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Data\az01103\Desktop\"/>
    </mc:Choice>
  </mc:AlternateContent>
  <bookViews>
    <workbookView xWindow="570" yWindow="375" windowWidth="16605" windowHeight="8475" activeTab="1"/>
  </bookViews>
  <sheets>
    <sheet name="Group PC+LCV" sheetId="10" r:id="rId1"/>
    <sheet name="Sales by Model" sheetId="11" r:id="rId2"/>
    <sheet name="TWIZY RENAULT" sheetId="12" r:id="rId3"/>
  </sheets>
  <externalReferences>
    <externalReference r:id="rId4"/>
  </externalReferences>
  <definedNames>
    <definedName name="base">#REF!</definedName>
    <definedName name="base_rsm_dacia">#REF!</definedName>
    <definedName name="base2">#REF!</definedName>
    <definedName name="_xlnm.Print_Titles" localSheetId="0">'Group PC+LCV'!$1:$7</definedName>
    <definedName name="PAYS">[1]PAYS!$A$1:$C$110</definedName>
    <definedName name="t">#REF!</definedName>
    <definedName name="tt">#REF!</definedName>
    <definedName name="tutu">#REF!</definedName>
    <definedName name="_xlnm.Print_Area" localSheetId="0">'Group PC+LCV'!$A$1:$AA$275</definedName>
  </definedNames>
  <calcPr calcId="152511"/>
</workbook>
</file>

<file path=xl/calcChain.xml><?xml version="1.0" encoding="utf-8"?>
<calcChain xmlns="http://schemas.openxmlformats.org/spreadsheetml/2006/main">
  <c r="I156" i="11" l="1"/>
  <c r="I147" i="11"/>
  <c r="I125" i="11"/>
  <c r="I118" i="11"/>
  <c r="I109" i="11"/>
  <c r="K109" i="11"/>
  <c r="K118" i="11"/>
  <c r="K147" i="11"/>
  <c r="K156" i="11"/>
  <c r="K69" i="11"/>
  <c r="K60" i="11"/>
  <c r="K40" i="11"/>
  <c r="K31" i="11"/>
</calcChain>
</file>

<file path=xl/sharedStrings.xml><?xml version="1.0" encoding="utf-8"?>
<sst xmlns="http://schemas.openxmlformats.org/spreadsheetml/2006/main" count="2240" uniqueCount="800">
  <si>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</si>
  <si>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</si>
  <si>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</si>
  <si>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</si>
  <si>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</si>
  <si>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</si>
  <si>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</si>
  <si>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</si>
  <si>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</si>
  <si>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</si>
  <si>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</si>
  <si>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</si>
  <si>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</si>
  <si>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</si>
  <si>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</si>
  <si>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</si>
  <si>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</si>
  <si>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</si>
  <si>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</si>
  <si>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</si>
  <si>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</si>
  <si>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</si>
  <si>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</si>
  <si>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</si>
  <si>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</si>
  <si>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</si>
  <si>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</si>
  <si>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</si>
  <si>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</si>
  <si>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</si>
  <si>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</si>
  <si>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</si>
  <si>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</si>
  <si>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</si>
  <si>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</si>
  <si>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</si>
  <si>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</si>
  <si>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</si>
  <si>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</si>
  <si>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</si>
  <si>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</si>
  <si>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</si>
  <si>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</si>
  <si>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</si>
  <si>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</si>
  <si>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</si>
  <si>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</si>
  <si>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</si>
  <si>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</si>
  <si>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</si>
  <si>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</si>
  <si>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</si>
  <si>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</si>
  <si>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</si>
  <si>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</si>
  <si>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</si>
  <si>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</si>
  <si>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</si>
  <si>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</si>
  <si>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</si>
  <si>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</si>
  <si>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</si>
  <si>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</si>
  <si>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</si>
  <si>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</si>
  <si>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</si>
  <si>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</si>
  <si>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Algeria</t>
  </si>
  <si>
    <t>Algerie</t>
  </si>
  <si>
    <t>MOROCCO</t>
  </si>
  <si>
    <t>Morocco</t>
  </si>
  <si>
    <t>Maroc</t>
  </si>
  <si>
    <t>TUNISIA</t>
  </si>
  <si>
    <t>Tunisia</t>
  </si>
  <si>
    <t>Tunisie</t>
  </si>
  <si>
    <t>(2)</t>
  </si>
  <si>
    <t>BROKERS</t>
  </si>
  <si>
    <t>Brokers</t>
  </si>
  <si>
    <t>Societes exportations</t>
  </si>
  <si>
    <t>MAGHREB</t>
  </si>
  <si>
    <t>Maghreb</t>
  </si>
  <si>
    <t>SOUTH AFRICA + NAMIBIA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</si>
  <si>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</si>
  <si>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</si>
  <si>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</si>
  <si>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</si>
  <si>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</si>
  <si>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</si>
  <si>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</si>
  <si>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</si>
  <si>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</si>
  <si>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</si>
  <si>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BURKINA FASO</t>
  </si>
  <si>
    <t>Burkina Faso</t>
  </si>
  <si>
    <t>CAMEROON</t>
  </si>
  <si>
    <t>Cameroon</t>
  </si>
  <si>
    <t>Cameroun</t>
  </si>
  <si>
    <t>DEMOCRATIC REPUBLIC OF THE CONGO</t>
  </si>
  <si>
    <t>Democratic Republic of the Congo</t>
  </si>
  <si>
    <t>Rep democratique Congo</t>
  </si>
  <si>
    <t>GABON</t>
  </si>
  <si>
    <t>Gabon</t>
  </si>
  <si>
    <t>IVORY COAST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</si>
  <si>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</si>
  <si>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</si>
  <si>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</si>
  <si>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</si>
  <si>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</si>
  <si>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</si>
  <si>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</si>
  <si>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</si>
  <si>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</si>
  <si>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</si>
  <si>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</si>
  <si>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</si>
  <si>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</si>
  <si>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</si>
  <si>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</si>
  <si>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BURUNDI</t>
  </si>
  <si>
    <t>Burundi</t>
  </si>
  <si>
    <t>CHAD</t>
  </si>
  <si>
    <t>Chad</t>
  </si>
  <si>
    <t>Tchad</t>
  </si>
  <si>
    <t>EQUATORIAL GUINEA</t>
  </si>
  <si>
    <t>Equatorial Guinea</t>
  </si>
  <si>
    <t>Guinee Equatoriale</t>
  </si>
  <si>
    <t>GUINEA</t>
  </si>
  <si>
    <t>Guinea</t>
  </si>
  <si>
    <t>Guinee</t>
  </si>
  <si>
    <t>GUINEA BISSAU</t>
  </si>
  <si>
    <t>Guinea Bissau</t>
  </si>
  <si>
    <t>Guinee Bissau</t>
  </si>
  <si>
    <t>REPUBLIC OF THE CONGO</t>
  </si>
  <si>
    <t>Republic of the Congo</t>
  </si>
  <si>
    <t>Congo</t>
  </si>
  <si>
    <t>RWANDA</t>
  </si>
  <si>
    <t>Rwanda</t>
  </si>
  <si>
    <t>SAO TOME &amp; PRINCIPE</t>
  </si>
  <si>
    <t>Sao Tome &amp; Principe</t>
  </si>
  <si>
    <t>CAPE VERDE</t>
  </si>
  <si>
    <t>Cape Verde</t>
  </si>
  <si>
    <t>Cap Vert</t>
  </si>
  <si>
    <t>DIVERS FRENCH SPEAKING AFRICA</t>
  </si>
  <si>
    <t>Divers French Speaking Africa</t>
  </si>
  <si>
    <t>Divers Afrique Francophone</t>
  </si>
  <si>
    <t>FRENCH SPEAKING AFRICA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</si>
  <si>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</si>
  <si>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</si>
  <si>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</si>
  <si>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</si>
  <si>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</si>
  <si>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</si>
  <si>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</si>
  <si>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</si>
  <si>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</si>
  <si>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</si>
  <si>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</si>
  <si>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</si>
  <si>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TANZANIA</t>
  </si>
  <si>
    <t>Tanzania</t>
  </si>
  <si>
    <t>Tanzanie</t>
  </si>
  <si>
    <t>UGANDA</t>
  </si>
  <si>
    <t>Uganda</t>
  </si>
  <si>
    <t>Ouganda</t>
  </si>
  <si>
    <t>ZAMBIA</t>
  </si>
  <si>
    <t>Zambia</t>
  </si>
  <si>
    <t>Zambie</t>
  </si>
  <si>
    <t>ZIMBABWE</t>
  </si>
  <si>
    <t>Zimbabwe</t>
  </si>
  <si>
    <t>NITCO</t>
  </si>
  <si>
    <t>Nitco</t>
  </si>
  <si>
    <t>GAMBIA</t>
  </si>
  <si>
    <t>Gambia</t>
  </si>
  <si>
    <t>Gambie</t>
  </si>
  <si>
    <t>MALAWI</t>
  </si>
  <si>
    <t>Malawi</t>
  </si>
  <si>
    <t>SIERRA LEONE</t>
  </si>
  <si>
    <t>Sierra Leone</t>
  </si>
  <si>
    <t>CENTRAL AFRICAN REPUBLIC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</si>
  <si>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</si>
  <si>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</si>
  <si>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</si>
  <si>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</si>
  <si>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</si>
  <si>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</si>
  <si>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</si>
  <si>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</si>
  <si>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</si>
  <si>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Anglo Luso Africa</t>
  </si>
  <si>
    <t>Divers Afrique Anglophone</t>
  </si>
  <si>
    <t>ANGLO LUSO AFRICA</t>
  </si>
  <si>
    <t>Anglo Luso Africa</t>
  </si>
  <si>
    <t>Afrique Anglophone</t>
  </si>
  <si>
    <t>COMOROS</t>
  </si>
  <si>
    <t>Comoros</t>
  </si>
  <si>
    <t>Comores</t>
  </si>
  <si>
    <t>MAURITIUS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</si>
  <si>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</si>
  <si>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</si>
  <si>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</si>
  <si>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</si>
  <si>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</si>
  <si>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</si>
  <si>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</si>
  <si>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</si>
  <si>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</si>
  <si>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</si>
  <si>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</si>
  <si>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</si>
  <si>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</si>
  <si>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Ethiopia</t>
  </si>
  <si>
    <t>Ethiopie</t>
  </si>
  <si>
    <t>NORTH SUDAN</t>
  </si>
  <si>
    <t>North Sudan</t>
  </si>
  <si>
    <t>Soudan</t>
  </si>
  <si>
    <t>ERITREA</t>
  </si>
  <si>
    <t>Eritrea</t>
  </si>
  <si>
    <t>Erythree</t>
  </si>
  <si>
    <t>SOMALIA</t>
  </si>
  <si>
    <t>Somalia</t>
  </si>
  <si>
    <t>Somalie</t>
  </si>
  <si>
    <t>NORTH EAST AFRICA</t>
  </si>
  <si>
    <t>North East Africa</t>
  </si>
  <si>
    <t>Afrique Nord Est</t>
  </si>
  <si>
    <t>IMPORTERS AFRICA</t>
  </si>
  <si>
    <t>Importers Africa</t>
  </si>
  <si>
    <t>Importateurs Afrique</t>
  </si>
  <si>
    <t>SUB SAHARAN AFRICA</t>
  </si>
  <si>
    <t>Sub Saharian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</si>
  <si>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</si>
  <si>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</si>
  <si>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</si>
  <si>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</si>
  <si>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</si>
  <si>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</si>
  <si>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</si>
  <si>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</si>
  <si>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</si>
  <si>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Guyane</t>
  </si>
  <si>
    <t>ST PIERRE and MIQUELON &amp; divers DOM</t>
  </si>
  <si>
    <t>St Pierre and Miquelon &amp; Divers DOM</t>
  </si>
  <si>
    <t>St Pierre et Miquelon</t>
  </si>
  <si>
    <t>CUBA</t>
  </si>
  <si>
    <t>DOM + CUBA</t>
  </si>
  <si>
    <t>AFRICA</t>
  </si>
  <si>
    <t>Africa</t>
  </si>
  <si>
    <t>Afrique</t>
  </si>
  <si>
    <t>IRAQ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</si>
  <si>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</si>
  <si>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</si>
  <si>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</si>
  <si>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</si>
  <si>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</si>
  <si>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</si>
  <si>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</si>
  <si>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 (UAE)</t>
  </si>
  <si>
    <t>Abu Dhabi</t>
  </si>
  <si>
    <t>DUBAI (UAE)</t>
  </si>
  <si>
    <t>Dubai (UAE)</t>
  </si>
  <si>
    <t>Dubai</t>
  </si>
  <si>
    <t>KUWAIT</t>
  </si>
  <si>
    <t>Kuwait</t>
  </si>
  <si>
    <t>Koweit</t>
  </si>
  <si>
    <t>BAHRAIN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</si>
  <si>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</si>
  <si>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</si>
  <si>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</si>
  <si>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</si>
  <si>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</si>
  <si>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</si>
  <si>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</si>
  <si>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</si>
  <si>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</si>
  <si>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</si>
  <si>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Autres GCC</t>
  </si>
  <si>
    <t>GCC</t>
  </si>
  <si>
    <t>JORDAN</t>
  </si>
  <si>
    <t>Jordan</t>
  </si>
  <si>
    <t>Jordanie</t>
  </si>
  <si>
    <t>LEBANON</t>
  </si>
  <si>
    <t>Lebanon</t>
  </si>
  <si>
    <t>Liban</t>
  </si>
  <si>
    <t>SYRIA</t>
  </si>
  <si>
    <t>Syria</t>
  </si>
  <si>
    <t>Syrie</t>
  </si>
  <si>
    <t>LEVANT COUNTRIES</t>
  </si>
  <si>
    <t>Levant Countries</t>
  </si>
  <si>
    <t>Pays du Levant</t>
  </si>
  <si>
    <t>ARABIC MIDDLE EAST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</si>
  <si>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</si>
  <si>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</si>
  <si>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</si>
  <si>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</si>
  <si>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</si>
  <si>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</si>
  <si>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</si>
  <si>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</si>
  <si>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</si>
  <si>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Middle East</t>
  </si>
  <si>
    <t>Moyen-Orient</t>
  </si>
  <si>
    <t>INDIA</t>
  </si>
  <si>
    <t>India</t>
  </si>
  <si>
    <t>Inde</t>
  </si>
  <si>
    <t>BANGLADESH</t>
  </si>
  <si>
    <t>Bangladesh</t>
  </si>
  <si>
    <t>NEPAL</t>
  </si>
  <si>
    <t>Nepal</t>
  </si>
  <si>
    <t>BHUTAN</t>
  </si>
  <si>
    <t>Bhutan</t>
  </si>
  <si>
    <t>Bouthan</t>
  </si>
  <si>
    <t>SRI LANKA</t>
  </si>
  <si>
    <t>Sri Lanka</t>
  </si>
  <si>
    <t>AFGHANISTAN</t>
  </si>
  <si>
    <t>Afghanistan</t>
  </si>
  <si>
    <t>PAKISTAN</t>
  </si>
  <si>
    <t>Pakistan</t>
  </si>
  <si>
    <t>INDIA SUB CONTINENT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</si>
  <si>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</si>
  <si>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</si>
  <si>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</si>
  <si>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</si>
  <si>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</si>
  <si>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</si>
  <si>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</si>
  <si>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</si>
  <si>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</si>
  <si>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</si>
  <si>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</si>
  <si>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</si>
  <si>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</si>
  <si>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</si>
  <si>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</si>
  <si>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</si>
  <si>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</si>
  <si>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</si>
  <si>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</si>
  <si>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</si>
  <si>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</si>
  <si>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</si>
  <si>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</si>
  <si>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</si>
  <si>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</si>
  <si>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</si>
  <si>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</si>
  <si>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</si>
  <si>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</si>
  <si>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</si>
  <si>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</si>
  <si>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</si>
  <si>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</si>
  <si>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</si>
  <si>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</si>
  <si>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</si>
  <si>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</si>
  <si>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</si>
  <si>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</si>
  <si>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</si>
  <si>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</si>
  <si>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</si>
  <si>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</si>
  <si>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</si>
  <si>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</si>
  <si>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</si>
  <si>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</si>
  <si>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</si>
  <si>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</si>
  <si>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</si>
  <si>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</si>
  <si>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</si>
  <si>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</si>
  <si>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</si>
  <si>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</si>
  <si>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</si>
  <si>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</si>
  <si>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</si>
  <si>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</si>
  <si>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</si>
  <si>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</si>
  <si>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</si>
  <si>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</si>
  <si>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</si>
  <si>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</si>
  <si>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</si>
  <si>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</si>
  <si>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</si>
  <si>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</si>
  <si>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</si>
  <si>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</si>
  <si>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</si>
  <si>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</si>
  <si>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</si>
  <si>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</si>
  <si>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</si>
  <si>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</si>
  <si>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</si>
  <si>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</si>
  <si>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</si>
  <si>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</si>
  <si>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</si>
  <si>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</si>
  <si>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</si>
  <si>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</si>
  <si>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</si>
  <si>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</si>
  <si>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</si>
  <si>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</si>
  <si>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</si>
  <si>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</si>
  <si>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</si>
  <si>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</si>
  <si>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</si>
  <si>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</si>
  <si>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</si>
  <si>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</si>
  <si>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</si>
  <si>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</si>
  <si>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</si>
  <si>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</si>
  <si>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</si>
  <si>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</si>
  <si>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</si>
  <si>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</si>
  <si>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</si>
  <si>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</si>
  <si>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</si>
  <si>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</si>
  <si>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</si>
  <si>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</si>
  <si>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</si>
  <si>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</si>
  <si>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</si>
  <si>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</si>
  <si>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</si>
  <si>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</si>
  <si>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</si>
  <si>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</si>
  <si>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</si>
  <si>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</si>
  <si>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</si>
  <si>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</si>
  <si>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</si>
  <si>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</si>
  <si>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</si>
  <si>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</si>
  <si>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</si>
  <si>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</si>
  <si>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</si>
  <si>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</si>
  <si>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</si>
  <si>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</si>
  <si>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</si>
  <si>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</si>
  <si>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</si>
  <si>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</si>
  <si>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</si>
  <si>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</si>
  <si>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</si>
  <si>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</si>
  <si>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</si>
  <si>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</si>
  <si>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</si>
  <si>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</si>
  <si>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</si>
  <si>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</si>
  <si>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</si>
  <si>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</si>
  <si>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</si>
  <si>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</si>
  <si>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</si>
  <si>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</si>
  <si>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</si>
  <si>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</si>
  <si>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</si>
  <si>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</si>
  <si>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</si>
  <si>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</si>
  <si>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</si>
  <si>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</si>
  <si>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</si>
  <si>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</si>
  <si>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</si>
  <si>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</si>
  <si>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</si>
  <si>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</si>
  <si>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</si>
  <si>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</si>
  <si>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</si>
  <si>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</si>
  <si>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</si>
  <si>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</si>
  <si>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</si>
  <si>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</si>
  <si>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</si>
  <si>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</si>
  <si>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</si>
  <si>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</si>
  <si>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</si>
  <si>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</si>
  <si>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</si>
  <si>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</si>
  <si>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</si>
  <si>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</si>
  <si>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</si>
  <si>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</si>
  <si>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</si>
  <si>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</si>
  <si>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</si>
  <si>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</si>
  <si>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</si>
  <si>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</si>
  <si>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</si>
  <si>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</si>
  <si>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</si>
  <si>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</si>
  <si>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</si>
  <si>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</si>
  <si>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</si>
  <si>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</si>
  <si>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</si>
  <si>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</si>
  <si>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</si>
  <si>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</si>
  <si>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</si>
  <si>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</si>
  <si>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</si>
  <si>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</si>
  <si>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</si>
  <si>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</si>
  <si>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</si>
  <si>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</si>
  <si>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</si>
  <si>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</si>
  <si>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</si>
  <si>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</si>
  <si>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</si>
  <si>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</si>
  <si>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</si>
  <si>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</si>
  <si>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</si>
  <si>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</si>
  <si>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</si>
  <si>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</si>
  <si>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</si>
  <si>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</si>
  <si>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</si>
  <si>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</si>
  <si>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</si>
  <si>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</si>
  <si>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</si>
  <si>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</si>
  <si>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</si>
  <si>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</si>
  <si>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</si>
  <si>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</si>
  <si>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</si>
  <si>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</si>
  <si>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</si>
  <si>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</si>
  <si>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</si>
  <si>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</si>
  <si>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</si>
  <si>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</si>
  <si>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</si>
  <si>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</si>
  <si>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</si>
  <si>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</si>
  <si>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</si>
  <si>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</si>
  <si>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</si>
  <si>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</si>
  <si>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</si>
  <si>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</si>
  <si>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</si>
  <si>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</si>
  <si>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</si>
  <si>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PC+LCV</t>
  </si>
  <si>
    <t>RENAULT GROUP SALES BY COUNTRY</t>
  </si>
  <si>
    <t>PROVISIONAL SALES May, 2015 - D9</t>
  </si>
  <si>
    <t>May 2015</t>
  </si>
  <si>
    <t/>
  </si>
  <si>
    <t>Dacia TOTAL</t>
  </si>
  <si>
    <t>Dacia</t>
  </si>
  <si>
    <t>Sandero 2</t>
  </si>
  <si>
    <t>Sandero</t>
  </si>
  <si>
    <t>Misc.</t>
  </si>
  <si>
    <t>Logan 2</t>
  </si>
  <si>
    <t>Logan</t>
  </si>
  <si>
    <t>Lodgy</t>
  </si>
  <si>
    <t>Duster</t>
  </si>
  <si>
    <t>Dokker</t>
  </si>
  <si>
    <t>Renault TOTAL</t>
  </si>
  <si>
    <t>Renault</t>
  </si>
  <si>
    <t>Zoe</t>
  </si>
  <si>
    <t>Twingo 3</t>
  </si>
  <si>
    <t>Twingo</t>
  </si>
  <si>
    <t>Trafic 3</t>
  </si>
  <si>
    <t>Trafic</t>
  </si>
  <si>
    <t>Megane</t>
  </si>
  <si>
    <t>Master 3 RT</t>
  </si>
  <si>
    <t>Master</t>
  </si>
  <si>
    <t>Laguna</t>
  </si>
  <si>
    <t>Koleos</t>
  </si>
  <si>
    <t>Kangoo ZE</t>
  </si>
  <si>
    <t>Kangoo</t>
  </si>
  <si>
    <t>Fluence ZE</t>
  </si>
  <si>
    <t>Espace</t>
  </si>
  <si>
    <t>D2m</t>
  </si>
  <si>
    <t>Clio 4</t>
  </si>
  <si>
    <t>Clio</t>
  </si>
  <si>
    <t>Captur</t>
  </si>
  <si>
    <t>LCV</t>
  </si>
  <si>
    <t>Samsung TOTAL</t>
  </si>
  <si>
    <t>Samsung</t>
  </si>
  <si>
    <t>SM7</t>
  </si>
  <si>
    <t>SM5</t>
  </si>
  <si>
    <t>Sm3 ZE</t>
  </si>
  <si>
    <t>Sm3</t>
  </si>
  <si>
    <t>Qm5</t>
  </si>
  <si>
    <t>Qm3</t>
  </si>
  <si>
    <t>Wind</t>
  </si>
  <si>
    <t>Talisman</t>
  </si>
  <si>
    <t>Scala</t>
  </si>
  <si>
    <t>Safrane</t>
  </si>
  <si>
    <t>Pulse</t>
  </si>
  <si>
    <t>Modus</t>
  </si>
  <si>
    <t>Latitude</t>
  </si>
  <si>
    <t>Kadjar</t>
  </si>
  <si>
    <t>Fluence</t>
  </si>
  <si>
    <t>Espace 5</t>
  </si>
  <si>
    <t>Clio 2 ph6</t>
  </si>
  <si>
    <t>PC</t>
  </si>
  <si>
    <t>May</t>
  </si>
  <si>
    <t>Worldwide</t>
  </si>
  <si>
    <t>Europe Region</t>
  </si>
  <si>
    <t>Renault monthly sales</t>
  </si>
  <si>
    <t>TWIZY RENAULT SALES BY COUNTRY</t>
  </si>
  <si>
    <t>May 2015 / D9</t>
  </si>
  <si>
    <t>History</t>
  </si>
  <si>
    <t>2011 to 2015</t>
  </si>
  <si>
    <t>France</t>
  </si>
  <si>
    <t>France VNI</t>
  </si>
  <si>
    <t>Germany</t>
  </si>
  <si>
    <t>Allemagne</t>
  </si>
  <si>
    <t>Italy</t>
  </si>
  <si>
    <t>Italie</t>
  </si>
  <si>
    <t>Grece</t>
  </si>
  <si>
    <t xml:space="preserve">+++ 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</si>
  <si>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</si>
  <si>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</si>
  <si>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</si>
  <si>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</si>
  <si>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</si>
  <si>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</si>
  <si>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</si>
  <si>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</si>
  <si>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>Spain+Canary islands</t>
  </si>
  <si>
    <t>Espagne+Canaries</t>
  </si>
  <si>
    <t>Portugal</t>
  </si>
  <si>
    <t>Netherlands</t>
  </si>
  <si>
    <t>Pays Bas</t>
  </si>
  <si>
    <t xml:space="preserve"> Netherlands sales not registrated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</si>
  <si>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</si>
  <si>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</si>
  <si>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</si>
  <si>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</si>
  <si>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</si>
  <si>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</si>
  <si>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</si>
  <si>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</si>
  <si>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</si>
  <si>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</si>
  <si>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</si>
  <si>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>Sweden</t>
  </si>
  <si>
    <t>Suede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</si>
  <si>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</si>
  <si>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</si>
  <si>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</si>
  <si>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</si>
  <si>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</si>
  <si>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</si>
  <si>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</si>
  <si>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</si>
  <si>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</si>
  <si>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</si>
  <si>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</si>
  <si>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</si>
  <si>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Estonia</t>
  </si>
  <si>
    <t>Estonie</t>
  </si>
  <si>
    <t>Latvia</t>
  </si>
  <si>
    <t>Lettonie</t>
  </si>
  <si>
    <t>Lituania</t>
  </si>
  <si>
    <t>Lituanie</t>
  </si>
  <si>
    <t>Poland+Baltic States</t>
  </si>
  <si>
    <t>Pologne+Pays Baltes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</si>
  <si>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</si>
  <si>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</si>
  <si>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</si>
  <si>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</si>
  <si>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</si>
  <si>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</si>
  <si>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</si>
  <si>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</si>
  <si>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</si>
  <si>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</si>
  <si>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</si>
  <si>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</si>
  <si>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</si>
  <si>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</si>
  <si>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Albania</t>
  </si>
  <si>
    <t>Albanie</t>
  </si>
  <si>
    <t>Bosnia</t>
  </si>
  <si>
    <t>Bosnie</t>
  </si>
  <si>
    <t>Macedonia</t>
  </si>
  <si>
    <t>Macedoine</t>
  </si>
  <si>
    <t>Serbie</t>
  </si>
  <si>
    <t>G4</t>
  </si>
  <si>
    <t>G 4</t>
  </si>
  <si>
    <t>G9</t>
  </si>
  <si>
    <t>TOTAL EUROPE REGION</t>
  </si>
  <si>
    <t>REGION EUROPE</t>
  </si>
  <si>
    <t>AMI</t>
  </si>
  <si>
    <t>South Africa+Namibia</t>
  </si>
  <si>
    <t>Afrique du Sud+Namibie</t>
  </si>
  <si>
    <t>Egypt</t>
  </si>
  <si>
    <t>Libya</t>
  </si>
  <si>
    <t>Libye</t>
  </si>
  <si>
    <t>Burkina</t>
  </si>
  <si>
    <t>Republique democratique du Congo</t>
  </si>
  <si>
    <t>Sao Tome et Principe</t>
  </si>
  <si>
    <t>DIVERS AFRIQUE FRANCOPHONE</t>
  </si>
  <si>
    <t>AFRIQUE FRANCOPHONE</t>
  </si>
  <si>
    <t>Bostwana</t>
  </si>
  <si>
    <t>Lesatho</t>
  </si>
  <si>
    <t>DIVERS AFRIQUE ANGLOPHONE</t>
  </si>
  <si>
    <t>AFRIQUE ANGLOPHONE</t>
  </si>
  <si>
    <t>Mauricius</t>
  </si>
  <si>
    <t>Maurice</t>
  </si>
  <si>
    <t>OCEAN INDIEN</t>
  </si>
  <si>
    <t>AFRIQUE NORD EST</t>
  </si>
  <si>
    <t>IMPORTATEURS AFRIQUE</t>
  </si>
  <si>
    <t>SUB SAHARIAN AFRICA</t>
  </si>
  <si>
    <t>AFRIQUE DU SUD + AUTRES</t>
  </si>
  <si>
    <t>St Pierre and Miquelon &amp; divers DOM</t>
  </si>
  <si>
    <t>DOM</t>
  </si>
  <si>
    <t>TOTAL AFRICA</t>
  </si>
  <si>
    <t>TOTAL AFRIQUE</t>
  </si>
  <si>
    <t>Arabie Saoudite</t>
  </si>
  <si>
    <t>AUTRES GCC</t>
  </si>
  <si>
    <t>PAYS DU LEVANT</t>
  </si>
  <si>
    <t>MOYEN-ORIENT ARABE</t>
  </si>
  <si>
    <t>ISR+PAL</t>
  </si>
  <si>
    <t>ISRAEL+PALESTINE</t>
  </si>
  <si>
    <t>TOTAL MIDDLE EAST</t>
  </si>
  <si>
    <t>TOTAL MOYEN-ORIENT</t>
  </si>
  <si>
    <t>TOTAL INDIA SUB CONTINENT</t>
  </si>
  <si>
    <t>TOTAL CONTINENT INDIEN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</si>
  <si>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</si>
  <si>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</si>
  <si>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</si>
  <si>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</si>
  <si>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</si>
  <si>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</si>
  <si>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</si>
  <si>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</si>
  <si>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</si>
  <si>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</si>
  <si>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</si>
  <si>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Cuba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</si>
  <si>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</si>
  <si>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</si>
  <si>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</si>
  <si>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</si>
  <si>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</si>
  <si>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</si>
  <si>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</si>
  <si>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</si>
  <si>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</si>
  <si>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</si>
  <si>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</si>
  <si>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</si>
  <si>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</si>
  <si>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</si>
  <si>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</si>
  <si>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NORTH LATIN AMERICA</t>
  </si>
  <si>
    <t>AMERIQUE LATINE NORD</t>
  </si>
  <si>
    <t>Argentina</t>
  </si>
  <si>
    <t>Bolivia</t>
  </si>
  <si>
    <t>Brazil</t>
  </si>
  <si>
    <t>Chile</t>
  </si>
  <si>
    <t>Peru</t>
  </si>
  <si>
    <t>SOUTH LATIN AMERICA</t>
  </si>
  <si>
    <t>Amerique Latine Sud</t>
  </si>
  <si>
    <t>Coree du Sud</t>
  </si>
  <si>
    <t>Coree du Nord</t>
  </si>
  <si>
    <t>COREE</t>
  </si>
  <si>
    <t>Nouvelle Caledonie</t>
  </si>
  <si>
    <t>Hongkong</t>
  </si>
  <si>
    <t>REGION ASIE PACIFIQUE</t>
  </si>
  <si>
    <t>WORLD SALES</t>
  </si>
  <si>
    <t>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</si>
</sst>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</numFmts>
  <fonts count="52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6"/>
      <color theme="0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b/>
      <sz val="10"/>
      <color indexed="22"/>
      <name val="Arial"/>
    </font>
    <font>
      <b/>
      <sz val="10"/>
      <name val="Arial"/>
    </font>
    <font>
      <sz val="10"/>
      <color indexed="9"/>
      <name val="Arial"/>
    </font>
    <font>
      <sz val="10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2"/>
      <name val="Arial"/>
    </font>
    <font>
      <sz val="11"/>
      <color indexed="47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0" fontId="1" fillId="0" borderId="0"/>
  </cellStyleXfs>
  <cellXfs count="944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8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0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7" xfId="0" applyFont="1" applyFill="1" applyBorder="1"/>
    <xf numFmtId="0" fontId="8" fillId="0" borderId="0" xfId="0" applyFont="1" applyBorder="1"/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167" fontId="4" fillId="0" borderId="14" xfId="1" applyNumberFormat="1" applyFont="1" applyBorder="1" applyAlignment="1">
      <alignment horizontal="right"/>
    </xf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0" fillId="0" borderId="15" xfId="0" applyFont="1" applyBorder="1" applyAlignment="1">
      <alignment vertical="center"/>
    </xf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6" fontId="2" fillId="0" borderId="11" xfId="1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13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6" fontId="4" fillId="5" borderId="6" xfId="1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8" fontId="4" fillId="5" borderId="6" xfId="0" applyNumberFormat="1" applyFont="1" applyFill="1" applyBorder="1"/>
    <xf numFmtId="3" fontId="2" fillId="0" borderId="0" xfId="0" applyNumberFormat="1" applyFont="1" applyFill="1" applyBorder="1"/>
    <xf numFmtId="166" fontId="2" fillId="0" borderId="8" xfId="1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168" fontId="4" fillId="0" borderId="8" xfId="0" applyNumberFormat="1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6" borderId="11" xfId="0" applyFont="1" applyFill="1" applyBorder="1"/>
    <xf numFmtId="0" fontId="15" fillId="0" borderId="0" xfId="0" applyFont="1" applyBorder="1"/>
    <xf numFmtId="0" fontId="15" fillId="0" borderId="8" xfId="2" applyFont="1" applyFill="1" applyBorder="1"/>
    <xf numFmtId="0" fontId="15" fillId="0" borderId="8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4" fillId="5" borderId="3" xfId="0" applyFont="1" applyFill="1" applyBorder="1"/>
    <xf numFmtId="0" fontId="2" fillId="5" borderId="2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6" fontId="2" fillId="5" borderId="3" xfId="1" applyNumberFormat="1" applyFont="1" applyFill="1" applyBorder="1"/>
    <xf numFmtId="166" fontId="4" fillId="5" borderId="3" xfId="1" applyNumberFormat="1" applyFont="1" applyFill="1" applyBorder="1"/>
    <xf numFmtId="3" fontId="4" fillId="5" borderId="1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8" fontId="4" fillId="5" borderId="3" xfId="0" applyNumberFormat="1" applyFont="1" applyFill="1" applyBorder="1"/>
    <xf numFmtId="0" fontId="17" fillId="7" borderId="0" xfId="0" applyFont="1" applyFill="1" applyBorder="1"/>
    <xf numFmtId="0" fontId="17" fillId="7" borderId="6" xfId="0" applyFont="1" applyFill="1" applyBorder="1"/>
    <xf numFmtId="0" fontId="17" fillId="7" borderId="5" xfId="0" applyFont="1" applyFill="1" applyBorder="1"/>
    <xf numFmtId="3" fontId="17" fillId="7" borderId="5" xfId="0" applyNumberFormat="1" applyFont="1" applyFill="1" applyBorder="1"/>
    <xf numFmtId="166" fontId="18" fillId="7" borderId="6" xfId="1" applyNumberFormat="1" applyFont="1" applyFill="1" applyBorder="1"/>
    <xf numFmtId="166" fontId="17" fillId="7" borderId="6" xfId="1" applyNumberFormat="1" applyFont="1" applyFill="1" applyBorder="1"/>
    <xf numFmtId="3" fontId="17" fillId="7" borderId="4" xfId="0" applyNumberFormat="1" applyFont="1" applyFill="1" applyBorder="1"/>
    <xf numFmtId="2" fontId="17" fillId="7" borderId="4" xfId="1" applyNumberFormat="1" applyFont="1" applyFill="1" applyBorder="1"/>
    <xf numFmtId="2" fontId="17" fillId="7" borderId="5" xfId="1" applyNumberFormat="1" applyFont="1" applyFill="1" applyBorder="1"/>
    <xf numFmtId="168" fontId="17" fillId="7" borderId="6" xfId="0" applyNumberFormat="1" applyFont="1" applyFill="1" applyBorder="1"/>
    <xf numFmtId="0" fontId="2" fillId="6" borderId="0" xfId="0" applyFont="1" applyFill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6" fontId="4" fillId="6" borderId="6" xfId="1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8" fontId="4" fillId="6" borderId="6" xfId="0" applyNumberFormat="1" applyFont="1" applyFill="1" applyBorder="1"/>
    <xf numFmtId="0" fontId="4" fillId="6" borderId="5" xfId="0" applyFont="1" applyFill="1" applyBorder="1"/>
    <xf numFmtId="0" fontId="17" fillId="7" borderId="11" xfId="0" applyFont="1" applyFill="1" applyBorder="1"/>
    <xf numFmtId="0" fontId="17" fillId="7" borderId="10" xfId="0" applyFont="1" applyFill="1" applyBorder="1"/>
    <xf numFmtId="3" fontId="17" fillId="7" borderId="10" xfId="0" applyNumberFormat="1" applyFont="1" applyFill="1" applyBorder="1"/>
    <xf numFmtId="166" fontId="18" fillId="7" borderId="11" xfId="1" applyNumberFormat="1" applyFont="1" applyFill="1" applyBorder="1"/>
    <xf numFmtId="166" fontId="17" fillId="7" borderId="11" xfId="1" applyNumberFormat="1" applyFont="1" applyFill="1" applyBorder="1"/>
    <xf numFmtId="3" fontId="17" fillId="7" borderId="9" xfId="0" applyNumberFormat="1" applyFont="1" applyFill="1" applyBorder="1"/>
    <xf numFmtId="2" fontId="17" fillId="7" borderId="9" xfId="1" applyNumberFormat="1" applyFont="1" applyFill="1" applyBorder="1"/>
    <xf numFmtId="2" fontId="17" fillId="7" borderId="10" xfId="1" applyNumberFormat="1" applyFont="1" applyFill="1" applyBorder="1"/>
    <xf numFmtId="168" fontId="17" fillId="7" borderId="11" xfId="0" applyNumberFormat="1" applyFont="1" applyFill="1" applyBorder="1"/>
    <xf numFmtId="0" fontId="4" fillId="0" borderId="10" xfId="0" applyFont="1" applyFill="1" applyBorder="1"/>
    <xf numFmtId="0" fontId="19" fillId="4" borderId="0" xfId="0" applyFont="1" applyFill="1" applyBorder="1" applyAlignment="1">
      <alignment horizontal="center" vertical="center" textRotation="255"/>
    </xf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7" fillId="8" borderId="9" xfId="0" applyFont="1" applyFill="1" applyBorder="1"/>
    <xf numFmtId="0" fontId="20" fillId="4" borderId="10" xfId="0" applyFont="1" applyFill="1" applyBorder="1"/>
    <xf numFmtId="0" fontId="7" fillId="4" borderId="6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9" fillId="0" borderId="1" xfId="0" applyFont="1" applyFill="1" applyBorder="1" applyAlignment="1">
      <alignment vertical="center" textRotation="255"/>
    </xf>
    <xf numFmtId="0" fontId="4" fillId="10" borderId="1" xfId="0" quotePrefix="1" applyFont="1" applyFill="1" applyBorder="1"/>
    <xf numFmtId="0" fontId="4" fillId="10" borderId="3" xfId="0" applyFont="1" applyFill="1" applyBorder="1"/>
    <xf numFmtId="0" fontId="4" fillId="10" borderId="1" xfId="0" applyFont="1" applyFill="1" applyBorder="1"/>
    <xf numFmtId="3" fontId="4" fillId="10" borderId="1" xfId="0" applyNumberFormat="1" applyFont="1" applyFill="1" applyBorder="1"/>
    <xf numFmtId="3" fontId="4" fillId="10" borderId="2" xfId="0" applyNumberFormat="1" applyFont="1" applyFill="1" applyBorder="1"/>
    <xf numFmtId="166" fontId="4" fillId="10" borderId="3" xfId="1" applyNumberFormat="1" applyFont="1" applyFill="1" applyBorder="1"/>
    <xf numFmtId="0" fontId="4" fillId="10" borderId="0" xfId="0" applyFont="1" applyFill="1" applyBorder="1"/>
    <xf numFmtId="2" fontId="4" fillId="10" borderId="1" xfId="1" applyNumberFormat="1" applyFont="1" applyFill="1" applyBorder="1"/>
    <xf numFmtId="2" fontId="4" fillId="10" borderId="2" xfId="1" applyNumberFormat="1" applyFont="1" applyFill="1" applyBorder="1"/>
    <xf numFmtId="168" fontId="4" fillId="10" borderId="3" xfId="0" applyNumberFormat="1" applyFont="1" applyFill="1" applyBorder="1"/>
    <xf numFmtId="0" fontId="4" fillId="10" borderId="7" xfId="0" quotePrefix="1" applyFont="1" applyFill="1" applyBorder="1"/>
    <xf numFmtId="0" fontId="4" fillId="10" borderId="8" xfId="0" applyFont="1" applyFill="1" applyBorder="1"/>
    <xf numFmtId="3" fontId="4" fillId="10" borderId="7" xfId="0" applyNumberFormat="1" applyFont="1" applyFill="1" applyBorder="1"/>
    <xf numFmtId="3" fontId="4" fillId="10" borderId="0" xfId="0" applyNumberFormat="1" applyFont="1" applyFill="1" applyBorder="1"/>
    <xf numFmtId="166" fontId="4" fillId="10" borderId="8" xfId="1" applyNumberFormat="1" applyFont="1" applyFill="1" applyBorder="1"/>
    <xf numFmtId="2" fontId="4" fillId="10" borderId="7" xfId="1" applyNumberFormat="1" applyFont="1" applyFill="1" applyBorder="1"/>
    <xf numFmtId="2" fontId="4" fillId="10" borderId="0" xfId="1" applyNumberFormat="1" applyFont="1" applyFill="1" applyBorder="1"/>
    <xf numFmtId="168" fontId="4" fillId="10" borderId="8" xfId="0" applyNumberFormat="1" applyFont="1" applyFill="1" applyBorder="1"/>
    <xf numFmtId="0" fontId="2" fillId="0" borderId="7" xfId="0" applyFont="1" applyBorder="1"/>
    <xf numFmtId="0" fontId="4" fillId="11" borderId="4" xfId="0" applyFont="1" applyFill="1" applyBorder="1"/>
    <xf numFmtId="0" fontId="4" fillId="10" borderId="6" xfId="0" applyFont="1" applyFill="1" applyBorder="1"/>
    <xf numFmtId="0" fontId="4" fillId="11" borderId="6" xfId="0" applyFont="1" applyFill="1" applyBorder="1"/>
    <xf numFmtId="3" fontId="4" fillId="11" borderId="4" xfId="0" applyNumberFormat="1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8" fillId="0" borderId="9" xfId="0" applyFont="1" applyBorder="1"/>
    <xf numFmtId="49" fontId="8" fillId="0" borderId="0" xfId="0" applyNumberFormat="1" applyFont="1" applyBorder="1"/>
    <xf numFmtId="0" fontId="6" fillId="9" borderId="4" xfId="0" applyFont="1" applyFill="1" applyBorder="1"/>
    <xf numFmtId="0" fontId="21" fillId="9" borderId="5" xfId="0" applyFont="1" applyFill="1" applyBorder="1"/>
    <xf numFmtId="0" fontId="6" fillId="9" borderId="6" xfId="0" applyFont="1" applyFill="1" applyBorder="1"/>
    <xf numFmtId="3" fontId="6" fillId="9" borderId="4" xfId="0" applyNumberFormat="1" applyFont="1" applyFill="1" applyBorder="1"/>
    <xf numFmtId="166" fontId="6" fillId="9" borderId="6" xfId="1" applyNumberFormat="1" applyFont="1" applyFill="1" applyBorder="1"/>
    <xf numFmtId="3" fontId="6" fillId="9" borderId="5" xfId="0" applyNumberFormat="1" applyFont="1" applyFill="1" applyBorder="1"/>
    <xf numFmtId="2" fontId="6" fillId="9" borderId="4" xfId="1" applyNumberFormat="1" applyFont="1" applyFill="1" applyBorder="1"/>
    <xf numFmtId="2" fontId="6" fillId="9" borderId="5" xfId="1" applyNumberFormat="1" applyFont="1" applyFill="1" applyBorder="1"/>
    <xf numFmtId="168" fontId="6" fillId="9" borderId="6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3" borderId="4" xfId="0" applyFont="1" applyFill="1" applyBorder="1"/>
    <xf numFmtId="0" fontId="4" fillId="13" borderId="6" xfId="0" applyFont="1" applyFill="1" applyBorder="1"/>
    <xf numFmtId="3" fontId="4" fillId="13" borderId="4" xfId="0" applyNumberFormat="1" applyFont="1" applyFill="1" applyBorder="1"/>
    <xf numFmtId="3" fontId="4" fillId="13" borderId="5" xfId="0" applyNumberFormat="1" applyFont="1" applyFill="1" applyBorder="1"/>
    <xf numFmtId="166" fontId="4" fillId="13" borderId="6" xfId="1" applyNumberFormat="1" applyFont="1" applyFill="1" applyBorder="1"/>
    <xf numFmtId="2" fontId="4" fillId="13" borderId="4" xfId="1" applyNumberFormat="1" applyFont="1" applyFill="1" applyBorder="1"/>
    <xf numFmtId="2" fontId="4" fillId="13" borderId="5" xfId="1" applyNumberFormat="1" applyFont="1" applyFill="1" applyBorder="1"/>
    <xf numFmtId="168" fontId="4" fillId="13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6" fillId="12" borderId="4" xfId="0" applyFont="1" applyFill="1" applyBorder="1"/>
    <xf numFmtId="0" fontId="22" fillId="12" borderId="5" xfId="0" applyFont="1" applyFill="1" applyBorder="1"/>
    <xf numFmtId="0" fontId="6" fillId="12" borderId="6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6" xfId="1" applyNumberFormat="1" applyFont="1" applyFill="1" applyBorder="1"/>
    <xf numFmtId="2" fontId="6" fillId="12" borderId="4" xfId="1" applyNumberFormat="1" applyFont="1" applyFill="1" applyBorder="1"/>
    <xf numFmtId="2" fontId="6" fillId="12" borderId="5" xfId="1" applyNumberFormat="1" applyFont="1" applyFill="1" applyBorder="1"/>
    <xf numFmtId="168" fontId="6" fillId="12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4" fillId="15" borderId="2" xfId="0" applyFont="1" applyFill="1" applyBorder="1"/>
    <xf numFmtId="0" fontId="4" fillId="15" borderId="6" xfId="0" applyFont="1" applyFill="1" applyBorder="1"/>
    <xf numFmtId="0" fontId="4" fillId="15" borderId="4" xfId="0" applyFont="1" applyFill="1" applyBorder="1"/>
    <xf numFmtId="3" fontId="4" fillId="15" borderId="4" xfId="0" applyNumberFormat="1" applyFont="1" applyFill="1" applyBorder="1"/>
    <xf numFmtId="3" fontId="4" fillId="15" borderId="5" xfId="0" applyNumberFormat="1" applyFont="1" applyFill="1" applyBorder="1"/>
    <xf numFmtId="166" fontId="4" fillId="15" borderId="6" xfId="1" applyNumberFormat="1" applyFont="1" applyFill="1" applyBorder="1"/>
    <xf numFmtId="0" fontId="4" fillId="0" borderId="20" xfId="0" applyFont="1" applyFill="1" applyBorder="1"/>
    <xf numFmtId="2" fontId="4" fillId="15" borderId="4" xfId="1" applyNumberFormat="1" applyFont="1" applyFill="1" applyBorder="1"/>
    <xf numFmtId="2" fontId="4" fillId="15" borderId="5" xfId="1" applyNumberFormat="1" applyFont="1" applyFill="1" applyBorder="1"/>
    <xf numFmtId="168" fontId="4" fillId="15" borderId="6" xfId="0" applyNumberFormat="1" applyFont="1" applyFill="1" applyBorder="1"/>
    <xf numFmtId="0" fontId="4" fillId="15" borderId="0" xfId="0" applyFont="1" applyFill="1" applyBorder="1"/>
    <xf numFmtId="0" fontId="4" fillId="16" borderId="4" xfId="0" applyFont="1" applyFill="1" applyBorder="1"/>
    <xf numFmtId="49" fontId="4" fillId="16" borderId="6" xfId="0" applyNumberFormat="1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6" fontId="4" fillId="16" borderId="6" xfId="1" applyNumberFormat="1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8" fontId="4" fillId="16" borderId="6" xfId="0" applyNumberFormat="1" applyFont="1" applyFill="1" applyBorder="1"/>
    <xf numFmtId="0" fontId="4" fillId="16" borderId="6" xfId="0" applyFont="1" applyFill="1" applyBorder="1"/>
    <xf numFmtId="0" fontId="2" fillId="0" borderId="20" xfId="0" applyFont="1" applyFill="1" applyBorder="1"/>
    <xf numFmtId="0" fontId="10" fillId="15" borderId="0" xfId="0" applyFont="1" applyFill="1" applyBorder="1"/>
    <xf numFmtId="0" fontId="6" fillId="17" borderId="4" xfId="0" applyFont="1" applyFill="1" applyBorder="1"/>
    <xf numFmtId="0" fontId="23" fillId="17" borderId="5" xfId="0" applyFont="1" applyFill="1" applyBorder="1"/>
    <xf numFmtId="0" fontId="6" fillId="18" borderId="5" xfId="0" applyFont="1" applyFill="1" applyBorder="1"/>
    <xf numFmtId="0" fontId="4" fillId="18" borderId="6" xfId="0" applyFont="1" applyFill="1" applyBorder="1"/>
    <xf numFmtId="3" fontId="6" fillId="18" borderId="4" xfId="0" applyNumberFormat="1" applyFont="1" applyFill="1" applyBorder="1"/>
    <xf numFmtId="3" fontId="6" fillId="18" borderId="5" xfId="0" applyNumberFormat="1" applyFont="1" applyFill="1" applyBorder="1"/>
    <xf numFmtId="166" fontId="6" fillId="18" borderId="11" xfId="1" applyNumberFormat="1" applyFont="1" applyFill="1" applyBorder="1"/>
    <xf numFmtId="3" fontId="6" fillId="18" borderId="10" xfId="0" applyNumberFormat="1" applyFont="1" applyFill="1" applyBorder="1"/>
    <xf numFmtId="3" fontId="6" fillId="18" borderId="9" xfId="0" applyNumberFormat="1" applyFont="1" applyFill="1" applyBorder="1"/>
    <xf numFmtId="2" fontId="6" fillId="18" borderId="9" xfId="1" applyNumberFormat="1" applyFont="1" applyFill="1" applyBorder="1"/>
    <xf numFmtId="2" fontId="6" fillId="18" borderId="10" xfId="1" applyNumberFormat="1" applyFont="1" applyFill="1" applyBorder="1"/>
    <xf numFmtId="168" fontId="6" fillId="18" borderId="11" xfId="0" applyNumberFormat="1" applyFont="1" applyFill="1" applyBorder="1"/>
    <xf numFmtId="0" fontId="6" fillId="0" borderId="0" xfId="0" applyNumberFormat="1" applyFont="1" applyFill="1" applyBorder="1"/>
    <xf numFmtId="0" fontId="24" fillId="0" borderId="4" xfId="0" applyFont="1" applyFill="1" applyBorder="1"/>
    <xf numFmtId="0" fontId="24" fillId="0" borderId="5" xfId="0" applyFont="1" applyFill="1" applyBorder="1"/>
    <xf numFmtId="0" fontId="24" fillId="0" borderId="0" xfId="0" applyFont="1" applyFill="1" applyBorder="1"/>
    <xf numFmtId="3" fontId="24" fillId="0" borderId="4" xfId="0" applyNumberFormat="1" applyFont="1" applyFill="1" applyBorder="1"/>
    <xf numFmtId="3" fontId="24" fillId="0" borderId="5" xfId="0" applyNumberFormat="1" applyFont="1" applyFill="1" applyBorder="1"/>
    <xf numFmtId="166" fontId="24" fillId="0" borderId="11" xfId="1" applyNumberFormat="1" applyFont="1" applyFill="1" applyBorder="1"/>
    <xf numFmtId="3" fontId="24" fillId="0" borderId="0" xfId="0" applyNumberFormat="1" applyFont="1" applyFill="1" applyBorder="1"/>
    <xf numFmtId="3" fontId="24" fillId="0" borderId="9" xfId="0" applyNumberFormat="1" applyFont="1" applyFill="1" applyBorder="1"/>
    <xf numFmtId="3" fontId="24" fillId="0" borderId="10" xfId="0" applyNumberFormat="1" applyFont="1" applyFill="1" applyBorder="1"/>
    <xf numFmtId="2" fontId="24" fillId="0" borderId="9" xfId="1" applyNumberFormat="1" applyFont="1" applyFill="1" applyBorder="1"/>
    <xf numFmtId="2" fontId="24" fillId="0" borderId="10" xfId="1" applyNumberFormat="1" applyFont="1" applyFill="1" applyBorder="1"/>
    <xf numFmtId="168" fontId="24" fillId="0" borderId="11" xfId="0" applyNumberFormat="1" applyFont="1" applyFill="1" applyBorder="1"/>
    <xf numFmtId="0" fontId="24" fillId="0" borderId="0" xfId="0" applyNumberFormat="1" applyFont="1" applyFill="1" applyBorder="1"/>
    <xf numFmtId="0" fontId="2" fillId="19" borderId="4" xfId="0" applyFont="1" applyFill="1" applyBorder="1"/>
    <xf numFmtId="0" fontId="7" fillId="19" borderId="5" xfId="0" applyFont="1" applyFill="1" applyBorder="1"/>
    <xf numFmtId="0" fontId="7" fillId="19" borderId="6" xfId="0" applyFont="1" applyFill="1" applyBorder="1"/>
    <xf numFmtId="0" fontId="17" fillId="19" borderId="4" xfId="0" applyFont="1" applyFill="1" applyBorder="1"/>
    <xf numFmtId="0" fontId="17" fillId="19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9" borderId="21" xfId="0" applyFont="1" applyFill="1" applyBorder="1"/>
    <xf numFmtId="0" fontId="25" fillId="19" borderId="22" xfId="0" applyFont="1" applyFill="1" applyBorder="1"/>
    <xf numFmtId="0" fontId="25" fillId="19" borderId="23" xfId="0" applyFont="1" applyFill="1" applyBorder="1"/>
    <xf numFmtId="0" fontId="2" fillId="0" borderId="22" xfId="0" applyFont="1" applyFill="1" applyBorder="1"/>
    <xf numFmtId="0" fontId="2" fillId="0" borderId="22" xfId="0" applyFont="1" applyBorder="1"/>
    <xf numFmtId="3" fontId="2" fillId="0" borderId="22" xfId="0" applyNumberFormat="1" applyFont="1" applyBorder="1"/>
    <xf numFmtId="166" fontId="24" fillId="0" borderId="23" xfId="1" applyNumberFormat="1" applyFont="1" applyFill="1" applyBorder="1"/>
    <xf numFmtId="166" fontId="2" fillId="0" borderId="23" xfId="1" applyNumberFormat="1" applyFont="1" applyBorder="1"/>
    <xf numFmtId="166" fontId="24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24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20" borderId="4" xfId="0" applyFont="1" applyFill="1" applyBorder="1"/>
    <xf numFmtId="0" fontId="26" fillId="20" borderId="5" xfId="0" applyFont="1" applyFill="1" applyBorder="1"/>
    <xf numFmtId="0" fontId="7" fillId="20" borderId="6" xfId="0" applyFont="1" applyFill="1" applyBorder="1"/>
    <xf numFmtId="0" fontId="17" fillId="20" borderId="4" xfId="0" applyFont="1" applyFill="1" applyBorder="1"/>
    <xf numFmtId="0" fontId="17" fillId="20" borderId="6" xfId="0" applyFont="1" applyFill="1" applyBorder="1"/>
    <xf numFmtId="3" fontId="7" fillId="20" borderId="4" xfId="0" applyNumberFormat="1" applyFont="1" applyFill="1" applyBorder="1" applyAlignment="1">
      <alignment vertical="center"/>
    </xf>
    <xf numFmtId="3" fontId="7" fillId="20" borderId="5" xfId="0" applyNumberFormat="1" applyFont="1" applyFill="1" applyBorder="1" applyAlignment="1">
      <alignment vertical="center"/>
    </xf>
    <xf numFmtId="166" fontId="7" fillId="20" borderId="6" xfId="1" applyNumberFormat="1" applyFont="1" applyFill="1" applyBorder="1"/>
    <xf numFmtId="166" fontId="7" fillId="20" borderId="6" xfId="1" applyNumberFormat="1" applyFont="1" applyFill="1" applyBorder="1" applyAlignment="1">
      <alignment vertical="center"/>
    </xf>
    <xf numFmtId="3" fontId="7" fillId="20" borderId="6" xfId="0" applyNumberFormat="1" applyFont="1" applyFill="1" applyBorder="1" applyAlignment="1">
      <alignment vertical="center"/>
    </xf>
    <xf numFmtId="2" fontId="7" fillId="20" borderId="4" xfId="1" applyNumberFormat="1" applyFont="1" applyFill="1" applyBorder="1" applyAlignment="1">
      <alignment vertical="center"/>
    </xf>
    <xf numFmtId="2" fontId="7" fillId="20" borderId="5" xfId="1" applyNumberFormat="1" applyFont="1" applyFill="1" applyBorder="1" applyAlignment="1">
      <alignment vertical="center"/>
    </xf>
    <xf numFmtId="2" fontId="7" fillId="20" borderId="6" xfId="0" applyNumberFormat="1" applyFont="1" applyFill="1" applyBorder="1" applyAlignment="1">
      <alignment vertical="center"/>
    </xf>
    <xf numFmtId="0" fontId="24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6" fillId="21" borderId="24" xfId="0" applyFont="1" applyFill="1" applyBorder="1"/>
    <xf numFmtId="0" fontId="6" fillId="21" borderId="25" xfId="0" applyFont="1" applyFill="1" applyBorder="1"/>
    <xf numFmtId="0" fontId="7" fillId="21" borderId="26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26" xfId="0" applyNumberFormat="1" applyFont="1" applyFill="1" applyBorder="1"/>
    <xf numFmtId="167" fontId="6" fillId="5" borderId="27" xfId="1" applyNumberFormat="1" applyFont="1" applyFill="1" applyBorder="1" applyAlignment="1">
      <alignment horizontal="right"/>
    </xf>
    <xf numFmtId="167" fontId="6" fillId="5" borderId="25" xfId="1" applyNumberFormat="1" applyFont="1" applyFill="1" applyBorder="1" applyAlignment="1">
      <alignment horizontal="right"/>
    </xf>
    <xf numFmtId="3" fontId="6" fillId="5" borderId="24" xfId="0" applyNumberFormat="1" applyFont="1" applyFill="1" applyBorder="1"/>
    <xf numFmtId="2" fontId="6" fillId="5" borderId="24" xfId="1" applyNumberFormat="1" applyFont="1" applyFill="1" applyBorder="1"/>
    <xf numFmtId="2" fontId="6" fillId="5" borderId="26" xfId="1" applyNumberFormat="1" applyFont="1" applyFill="1" applyBorder="1"/>
    <xf numFmtId="168" fontId="6" fillId="5" borderId="25" xfId="0" applyNumberFormat="1" applyFont="1" applyFill="1" applyBorder="1"/>
    <xf numFmtId="0" fontId="6" fillId="21" borderId="28" xfId="0" applyFont="1" applyFill="1" applyBorder="1"/>
    <xf numFmtId="0" fontId="6" fillId="21" borderId="29" xfId="0" applyFont="1" applyFill="1" applyBorder="1"/>
    <xf numFmtId="0" fontId="7" fillId="21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8" xfId="1" applyNumberFormat="1" applyFont="1" applyFill="1" applyBorder="1" applyAlignment="1">
      <alignment horizontal="right"/>
    </xf>
    <xf numFmtId="167" fontId="6" fillId="5" borderId="29" xfId="1" applyNumberFormat="1" applyFont="1" applyFill="1" applyBorder="1" applyAlignment="1">
      <alignment horizontal="right"/>
    </xf>
    <xf numFmtId="3" fontId="6" fillId="5" borderId="28" xfId="0" applyNumberFormat="1" applyFont="1" applyFill="1" applyBorder="1"/>
    <xf numFmtId="2" fontId="6" fillId="5" borderId="28" xfId="1" applyNumberFormat="1" applyFont="1" applyFill="1" applyBorder="1"/>
    <xf numFmtId="2" fontId="6" fillId="5" borderId="0" xfId="1" applyNumberFormat="1" applyFont="1" applyFill="1" applyBorder="1"/>
    <xf numFmtId="168" fontId="6" fillId="5" borderId="29" xfId="0" applyNumberFormat="1" applyFont="1" applyFill="1" applyBorder="1"/>
    <xf numFmtId="0" fontId="27" fillId="21" borderId="30" xfId="0" applyFont="1" applyFill="1" applyBorder="1" applyAlignment="1"/>
    <xf numFmtId="0" fontId="27" fillId="21" borderId="31" xfId="0" applyFont="1" applyFill="1" applyBorder="1" applyAlignment="1"/>
    <xf numFmtId="0" fontId="28" fillId="21" borderId="32" xfId="0" applyFont="1" applyFill="1" applyBorder="1" applyAlignment="1"/>
    <xf numFmtId="0" fontId="27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29" xfId="0" applyNumberFormat="1" applyFont="1" applyFill="1" applyBorder="1"/>
    <xf numFmtId="0" fontId="29" fillId="21" borderId="0" xfId="0" applyFont="1" applyFill="1" applyBorder="1" applyAlignment="1"/>
    <xf numFmtId="0" fontId="30" fillId="21" borderId="0" xfId="0" applyFont="1" applyFill="1" applyBorder="1" applyAlignment="1"/>
    <xf numFmtId="0" fontId="29" fillId="0" borderId="0" xfId="0" applyFont="1" applyFill="1" applyBorder="1" applyAlignment="1"/>
    <xf numFmtId="3" fontId="24" fillId="22" borderId="1" xfId="0" applyNumberFormat="1" applyFont="1" applyFill="1" applyBorder="1"/>
    <xf numFmtId="3" fontId="24" fillId="22" borderId="2" xfId="0" applyNumberFormat="1" applyFont="1" applyFill="1" applyBorder="1"/>
    <xf numFmtId="167" fontId="24" fillId="22" borderId="2" xfId="1" applyNumberFormat="1" applyFont="1" applyFill="1" applyBorder="1" applyAlignment="1">
      <alignment horizontal="right"/>
    </xf>
    <xf numFmtId="167" fontId="24" fillId="22" borderId="3" xfId="1" applyNumberFormat="1" applyFont="1" applyFill="1" applyBorder="1" applyAlignment="1">
      <alignment horizontal="right"/>
    </xf>
    <xf numFmtId="2" fontId="24" fillId="22" borderId="1" xfId="1" applyNumberFormat="1" applyFont="1" applyFill="1" applyBorder="1"/>
    <xf numFmtId="2" fontId="24" fillId="22" borderId="2" xfId="1" applyNumberFormat="1" applyFont="1" applyFill="1" applyBorder="1"/>
    <xf numFmtId="2" fontId="24" fillId="22" borderId="3" xfId="0" applyNumberFormat="1" applyFont="1" applyFill="1" applyBorder="1"/>
    <xf numFmtId="3" fontId="24" fillId="22" borderId="9" xfId="0" applyNumberFormat="1" applyFont="1" applyFill="1" applyBorder="1"/>
    <xf numFmtId="3" fontId="24" fillId="22" borderId="10" xfId="0" applyNumberFormat="1" applyFont="1" applyFill="1" applyBorder="1"/>
    <xf numFmtId="167" fontId="24" fillId="22" borderId="10" xfId="1" applyNumberFormat="1" applyFont="1" applyFill="1" applyBorder="1" applyAlignment="1">
      <alignment horizontal="right"/>
    </xf>
    <xf numFmtId="167" fontId="24" fillId="22" borderId="11" xfId="1" applyNumberFormat="1" applyFont="1" applyFill="1" applyBorder="1" applyAlignment="1">
      <alignment horizontal="right"/>
    </xf>
    <xf numFmtId="2" fontId="24" fillId="22" borderId="9" xfId="1" applyNumberFormat="1" applyFont="1" applyFill="1" applyBorder="1"/>
    <xf numFmtId="2" fontId="24" fillId="22" borderId="10" xfId="1" applyNumberFormat="1" applyFont="1" applyFill="1" applyBorder="1"/>
    <xf numFmtId="2" fontId="24" fillId="22" borderId="11" xfId="0" applyNumberFormat="1" applyFont="1" applyFill="1" applyBorder="1"/>
    <xf numFmtId="0" fontId="28" fillId="0" borderId="0" xfId="0" applyFont="1" applyFill="1" applyBorder="1" applyAlignment="1"/>
    <xf numFmtId="0" fontId="27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31" fillId="0" borderId="0" xfId="0" applyFont="1" applyBorder="1"/>
    <xf numFmtId="0" fontId="24" fillId="2" borderId="3" xfId="0" applyFont="1" applyFill="1" applyBorder="1"/>
    <xf numFmtId="3" fontId="4" fillId="0" borderId="5" xfId="0" applyNumberFormat="1" applyFont="1" applyFill="1" applyBorder="1"/>
    <xf numFmtId="0" fontId="17" fillId="0" borderId="5" xfId="0" applyFont="1" applyFill="1" applyBorder="1"/>
    <xf numFmtId="0" fontId="8" fillId="6" borderId="0" xfId="0" applyFont="1" applyFill="1" applyBorder="1"/>
    <xf numFmtId="0" fontId="17" fillId="0" borderId="10" xfId="0" applyFont="1" applyFill="1" applyBorder="1"/>
    <xf numFmtId="0" fontId="6" fillId="4" borderId="0" xfId="0" applyFont="1" applyFill="1" applyBorder="1"/>
    <xf numFmtId="0" fontId="6" fillId="10" borderId="0" xfId="0" applyFont="1" applyFill="1" applyBorder="1"/>
    <xf numFmtId="0" fontId="2" fillId="0" borderId="4" xfId="0" applyFont="1" applyFill="1" applyBorder="1"/>
    <xf numFmtId="0" fontId="32" fillId="0" borderId="0" xfId="0" applyFont="1"/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/>
    <xf numFmtId="2" fontId="32" fillId="0" borderId="0" xfId="0" applyNumberFormat="1" applyFont="1" applyBorder="1"/>
    <xf numFmtId="166" fontId="4" fillId="0" borderId="5" xfId="1" applyNumberFormat="1" applyFont="1" applyFill="1" applyBorder="1"/>
    <xf numFmtId="0" fontId="33" fillId="0" borderId="0" xfId="0" applyFont="1" applyFill="1" applyAlignment="1"/>
    <xf numFmtId="0" fontId="2" fillId="0" borderId="10" xfId="0" applyFont="1" applyFill="1" applyBorder="1"/>
    <xf numFmtId="3" fontId="2" fillId="0" borderId="2" xfId="0" applyNumberFormat="1" applyFont="1" applyFill="1" applyBorder="1"/>
    <xf numFmtId="3" fontId="4" fillId="5" borderId="7" xfId="0" applyNumberFormat="1" applyFont="1" applyFill="1" applyBorder="1"/>
    <xf numFmtId="166" fontId="4" fillId="5" borderId="8" xfId="1" applyNumberFormat="1" applyFont="1" applyFill="1" applyBorder="1"/>
    <xf numFmtId="166" fontId="2" fillId="0" borderId="3" xfId="1" applyNumberFormat="1" applyFont="1" applyFill="1" applyBorder="1"/>
    <xf numFmtId="3" fontId="4" fillId="6" borderId="1" xfId="0" applyNumberFormat="1" applyFont="1" applyFill="1" applyBorder="1"/>
    <xf numFmtId="166" fontId="4" fillId="6" borderId="3" xfId="1" applyNumberFormat="1" applyFont="1" applyFill="1" applyBorder="1"/>
    <xf numFmtId="3" fontId="4" fillId="6" borderId="2" xfId="0" applyNumberFormat="1" applyFont="1" applyFill="1" applyBorder="1"/>
    <xf numFmtId="0" fontId="14" fillId="4" borderId="0" xfId="0" applyFont="1" applyFill="1" applyBorder="1" applyAlignment="1">
      <alignment horizontal="center" vertical="center" textRotation="255"/>
    </xf>
    <xf numFmtId="0" fontId="16" fillId="0" borderId="0" xfId="0" applyFont="1"/>
    <xf numFmtId="3" fontId="38" fillId="23" borderId="34" xfId="0" applyNumberFormat="1" applyFont="1" applyFill="1" applyBorder="1" applyAlignment="1">
      <alignment horizontal="right" vertical="center"/>
    </xf>
    <xf numFmtId="0" fontId="38" fillId="23" borderId="34" xfId="0" applyNumberFormat="1" applyFont="1" applyFill="1" applyBorder="1" applyAlignment="1">
      <alignment horizontal="left" vertical="center"/>
    </xf>
    <xf numFmtId="1" fontId="40" fillId="24" borderId="34" xfId="0" applyNumberFormat="1" applyFont="1" applyFill="1" applyBorder="1" applyAlignment="1">
      <alignment horizontal="right" vertical="center"/>
    </xf>
    <xf numFmtId="0" fontId="41" fillId="25" borderId="34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center" vertical="center"/>
    </xf>
    <xf numFmtId="1" fontId="41" fillId="25" borderId="3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/>
    <xf numFmtId="0" fontId="2" fillId="0" borderId="0" xfId="7" applyFont="1"/>
    <xf numFmtId="0" fontId="3" fillId="0" borderId="0" xfId="7" applyFont="1" applyAlignment="1"/>
    <xf numFmtId="0" fontId="3" fillId="0" borderId="0" xfId="7" applyFont="1" applyFill="1" applyBorder="1" applyAlignment="1"/>
    <xf numFmtId="0" fontId="2" fillId="0" borderId="0" xfId="7" applyFont="1" applyBorder="1"/>
    <xf numFmtId="0" fontId="2" fillId="0" borderId="0" xfId="7" applyFont="1" applyFill="1" applyBorder="1"/>
    <xf numFmtId="164" fontId="3" fillId="0" borderId="0" xfId="7" applyNumberFormat="1" applyFont="1" applyAlignment="1"/>
    <xf numFmtId="164" fontId="3" fillId="0" borderId="0" xfId="7" applyNumberFormat="1" applyFont="1" applyFill="1" applyBorder="1" applyAlignment="1"/>
    <xf numFmtId="0" fontId="2" fillId="0" borderId="0" xfId="7" applyFont="1" applyAlignment="1"/>
    <xf numFmtId="0" fontId="2" fillId="0" borderId="0" xfId="7" applyFont="1" applyFill="1" applyBorder="1" applyAlignment="1"/>
    <xf numFmtId="0" fontId="2" fillId="0" borderId="10" xfId="7" applyFont="1" applyFill="1" applyBorder="1" applyAlignment="1"/>
    <xf numFmtId="0" fontId="2" fillId="0" borderId="11" xfId="7" applyFont="1" applyFill="1" applyBorder="1" applyAlignment="1"/>
    <xf numFmtId="0" fontId="44" fillId="0" borderId="0" xfId="7" applyFont="1" applyFill="1" applyBorder="1" applyAlignment="1"/>
    <xf numFmtId="0" fontId="3" fillId="0" borderId="0" xfId="7" applyFont="1" applyFill="1" applyBorder="1" applyAlignment="1">
      <alignment horizontal="center" vertical="center" wrapText="1"/>
    </xf>
    <xf numFmtId="0" fontId="4" fillId="0" borderId="38" xfId="7" applyFont="1" applyFill="1" applyBorder="1" applyAlignment="1">
      <alignment horizontal="center"/>
    </xf>
    <xf numFmtId="0" fontId="45" fillId="0" borderId="0" xfId="7" applyFont="1" applyFill="1" applyBorder="1"/>
    <xf numFmtId="3" fontId="4" fillId="0" borderId="4" xfId="7" applyNumberFormat="1" applyFont="1" applyBorder="1" applyAlignment="1">
      <alignment horizontal="right" wrapText="1"/>
    </xf>
    <xf numFmtId="165" fontId="4" fillId="0" borderId="5" xfId="7" applyNumberFormat="1" applyFont="1" applyBorder="1" applyAlignment="1">
      <alignment horizontal="right" wrapText="1"/>
    </xf>
    <xf numFmtId="1" fontId="4" fillId="0" borderId="4" xfId="7" applyNumberFormat="1" applyFont="1" applyBorder="1" applyAlignment="1">
      <alignment horizontal="right" wrapText="1"/>
    </xf>
    <xf numFmtId="1" fontId="4" fillId="0" borderId="38" xfId="7" applyNumberFormat="1" applyFont="1" applyBorder="1" applyAlignment="1">
      <alignment horizontal="center" wrapText="1"/>
    </xf>
    <xf numFmtId="0" fontId="3" fillId="0" borderId="0" xfId="7" applyFont="1" applyBorder="1" applyAlignment="1"/>
    <xf numFmtId="0" fontId="5" fillId="0" borderId="0" xfId="7" applyFont="1"/>
    <xf numFmtId="0" fontId="5" fillId="0" borderId="0" xfId="7" applyFont="1" applyFill="1"/>
    <xf numFmtId="0" fontId="6" fillId="0" borderId="0" xfId="7" applyFont="1" applyFill="1" applyBorder="1"/>
    <xf numFmtId="0" fontId="5" fillId="0" borderId="0" xfId="7" applyFont="1" applyBorder="1"/>
    <xf numFmtId="3" fontId="5" fillId="0" borderId="0" xfId="7" applyNumberFormat="1" applyFont="1"/>
    <xf numFmtId="3" fontId="5" fillId="0" borderId="5" xfId="7" applyNumberFormat="1" applyFont="1" applyBorder="1"/>
    <xf numFmtId="0" fontId="5" fillId="0" borderId="0" xfId="7" applyFont="1" applyFill="1" applyBorder="1"/>
    <xf numFmtId="164" fontId="3" fillId="0" borderId="0" xfId="7" applyNumberFormat="1" applyFont="1" applyBorder="1" applyAlignment="1"/>
    <xf numFmtId="0" fontId="6" fillId="2" borderId="1" xfId="7" applyFont="1" applyFill="1" applyBorder="1" applyAlignment="1">
      <alignment vertical="center" textRotation="255"/>
    </xf>
    <xf numFmtId="0" fontId="6" fillId="27" borderId="4" xfId="7" applyFont="1" applyFill="1" applyBorder="1"/>
    <xf numFmtId="0" fontId="6" fillId="27" borderId="3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27" borderId="6" xfId="7" applyFont="1" applyFill="1" applyBorder="1"/>
    <xf numFmtId="3" fontId="6" fillId="27" borderId="4" xfId="7" applyNumberFormat="1" applyFont="1" applyFill="1" applyBorder="1" applyAlignment="1">
      <alignment vertical="center"/>
    </xf>
    <xf numFmtId="3" fontId="6" fillId="27" borderId="5" xfId="7" applyNumberFormat="1" applyFont="1" applyFill="1" applyBorder="1" applyAlignment="1">
      <alignment vertical="center"/>
    </xf>
    <xf numFmtId="167" fontId="6" fillId="27" borderId="6" xfId="1" applyNumberFormat="1" applyFont="1" applyFill="1" applyBorder="1" applyAlignment="1">
      <alignment horizontal="right" vertical="center"/>
    </xf>
    <xf numFmtId="3" fontId="6" fillId="27" borderId="38" xfId="7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/>
    <xf numFmtId="0" fontId="27" fillId="2" borderId="9" xfId="7" applyFont="1" applyFill="1" applyBorder="1" applyAlignment="1">
      <alignment vertical="center" textRotation="255"/>
    </xf>
    <xf numFmtId="0" fontId="8" fillId="0" borderId="4" xfId="7" applyFont="1" applyFill="1" applyBorder="1" applyAlignment="1">
      <alignment vertical="center"/>
    </xf>
    <xf numFmtId="0" fontId="10" fillId="0" borderId="6" xfId="7" applyFont="1" applyBorder="1" applyAlignment="1">
      <alignment horizontal="left"/>
    </xf>
    <xf numFmtId="0" fontId="8" fillId="0" borderId="0" xfId="7" applyFont="1" applyFill="1" applyBorder="1" applyAlignment="1">
      <alignment horizontal="right" vertical="center"/>
    </xf>
    <xf numFmtId="0" fontId="8" fillId="0" borderId="10" xfId="7" applyFont="1" applyBorder="1"/>
    <xf numFmtId="3" fontId="8" fillId="0" borderId="9" xfId="7" applyNumberFormat="1" applyFont="1" applyFill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167" fontId="27" fillId="0" borderId="11" xfId="1" applyNumberFormat="1" applyFont="1" applyFill="1" applyBorder="1" applyAlignment="1">
      <alignment horizontal="right"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Border="1" applyAlignment="1">
      <alignment vertical="center"/>
    </xf>
    <xf numFmtId="3" fontId="8" fillId="0" borderId="13" xfId="7" applyNumberFormat="1" applyFont="1" applyBorder="1" applyAlignment="1">
      <alignment horizontal="center" vertical="center"/>
    </xf>
    <xf numFmtId="0" fontId="8" fillId="0" borderId="0" xfId="7" applyFont="1" applyFill="1" applyBorder="1"/>
    <xf numFmtId="0" fontId="4" fillId="0" borderId="38" xfId="7" applyFont="1" applyBorder="1"/>
    <xf numFmtId="0" fontId="4" fillId="0" borderId="6" xfId="7" applyFont="1" applyBorder="1"/>
    <xf numFmtId="0" fontId="4" fillId="0" borderId="6" xfId="7" applyFont="1" applyFill="1" applyBorder="1"/>
    <xf numFmtId="3" fontId="2" fillId="0" borderId="4" xfId="7" applyNumberFormat="1" applyFont="1" applyBorder="1"/>
    <xf numFmtId="3" fontId="2" fillId="0" borderId="5" xfId="7" applyNumberFormat="1" applyFont="1" applyBorder="1"/>
    <xf numFmtId="167" fontId="24" fillId="0" borderId="6" xfId="1" applyNumberFormat="1" applyFont="1" applyFill="1" applyBorder="1" applyAlignment="1">
      <alignment horizontal="right" vertical="center"/>
    </xf>
    <xf numFmtId="3" fontId="2" fillId="0" borderId="38" xfId="7" applyNumberFormat="1" applyFont="1" applyBorder="1" applyAlignment="1">
      <alignment horizontal="center"/>
    </xf>
    <xf numFmtId="0" fontId="4" fillId="28" borderId="4" xfId="7" applyFont="1" applyFill="1" applyBorder="1"/>
    <xf numFmtId="0" fontId="4" fillId="28" borderId="6" xfId="7" applyFont="1" applyFill="1" applyBorder="1"/>
    <xf numFmtId="0" fontId="4" fillId="28" borderId="5" xfId="7" applyFont="1" applyFill="1" applyBorder="1"/>
    <xf numFmtId="3" fontId="4" fillId="28" borderId="4" xfId="7" applyNumberFormat="1" applyFont="1" applyFill="1" applyBorder="1"/>
    <xf numFmtId="3" fontId="4" fillId="28" borderId="5" xfId="7" applyNumberFormat="1" applyFont="1" applyFill="1" applyBorder="1"/>
    <xf numFmtId="167" fontId="6" fillId="28" borderId="6" xfId="1" applyNumberFormat="1" applyFont="1" applyFill="1" applyBorder="1" applyAlignment="1">
      <alignment horizontal="right" vertical="center"/>
    </xf>
    <xf numFmtId="3" fontId="4" fillId="28" borderId="6" xfId="7" applyNumberFormat="1" applyFont="1" applyFill="1" applyBorder="1" applyAlignment="1">
      <alignment horizontal="center"/>
    </xf>
    <xf numFmtId="0" fontId="4" fillId="0" borderId="1" xfId="7" applyFont="1" applyBorder="1"/>
    <xf numFmtId="0" fontId="2" fillId="0" borderId="3" xfId="7" applyFont="1" applyBorder="1"/>
    <xf numFmtId="0" fontId="4" fillId="0" borderId="0" xfId="7" applyFont="1" applyFill="1" applyBorder="1"/>
    <xf numFmtId="3" fontId="2" fillId="0" borderId="1" xfId="7" applyNumberFormat="1" applyFont="1" applyBorder="1"/>
    <xf numFmtId="3" fontId="2" fillId="0" borderId="2" xfId="7" applyNumberFormat="1" applyFont="1" applyBorder="1"/>
    <xf numFmtId="167" fontId="24" fillId="0" borderId="3" xfId="1" applyNumberFormat="1" applyFont="1" applyFill="1" applyBorder="1" applyAlignment="1">
      <alignment horizontal="right" vertical="center"/>
    </xf>
    <xf numFmtId="3" fontId="2" fillId="0" borderId="12" xfId="7" applyNumberFormat="1" applyFont="1" applyBorder="1" applyAlignment="1">
      <alignment horizontal="center"/>
    </xf>
    <xf numFmtId="0" fontId="2" fillId="0" borderId="7" xfId="7" applyFont="1" applyFill="1" applyBorder="1"/>
    <xf numFmtId="0" fontId="2" fillId="0" borderId="8" xfId="7" applyFont="1" applyBorder="1"/>
    <xf numFmtId="3" fontId="2" fillId="0" borderId="7" xfId="7" applyNumberFormat="1" applyFont="1" applyBorder="1"/>
    <xf numFmtId="3" fontId="2" fillId="0" borderId="0" xfId="7" applyNumberFormat="1" applyFont="1" applyBorder="1"/>
    <xf numFmtId="167" fontId="6" fillId="0" borderId="8" xfId="1" applyNumberFormat="1" applyFont="1" applyFill="1" applyBorder="1" applyAlignment="1">
      <alignment horizontal="right" vertical="center"/>
    </xf>
    <xf numFmtId="3" fontId="2" fillId="0" borderId="20" xfId="7" applyNumberFormat="1" applyFont="1" applyBorder="1" applyAlignment="1">
      <alignment horizontal="center"/>
    </xf>
    <xf numFmtId="0" fontId="2" fillId="0" borderId="0" xfId="7" applyFont="1" applyBorder="1" applyAlignment="1">
      <alignment vertical="center"/>
    </xf>
    <xf numFmtId="167" fontId="24" fillId="0" borderId="8" xfId="1" applyNumberFormat="1" applyFont="1" applyFill="1" applyBorder="1" applyAlignment="1">
      <alignment horizontal="right" vertical="center"/>
    </xf>
    <xf numFmtId="0" fontId="46" fillId="0" borderId="0" xfId="7" applyFont="1" applyFill="1" applyBorder="1"/>
    <xf numFmtId="167" fontId="6" fillId="28" borderId="3" xfId="1" applyNumberFormat="1" applyFont="1" applyFill="1" applyBorder="1" applyAlignment="1">
      <alignment horizontal="right" vertical="center"/>
    </xf>
    <xf numFmtId="3" fontId="4" fillId="28" borderId="38" xfId="7" applyNumberFormat="1" applyFont="1" applyFill="1" applyBorder="1" applyAlignment="1">
      <alignment horizontal="center"/>
    </xf>
    <xf numFmtId="0" fontId="2" fillId="0" borderId="2" xfId="7" applyFont="1" applyFill="1" applyBorder="1"/>
    <xf numFmtId="0" fontId="2" fillId="0" borderId="2" xfId="7" applyFont="1" applyBorder="1" applyAlignment="1">
      <alignment vertical="center"/>
    </xf>
    <xf numFmtId="0" fontId="8" fillId="29" borderId="7" xfId="7" applyFont="1" applyFill="1" applyBorder="1"/>
    <xf numFmtId="0" fontId="8" fillId="29" borderId="8" xfId="7" applyFont="1" applyFill="1" applyBorder="1" applyAlignment="1">
      <alignment horizontal="left"/>
    </xf>
    <xf numFmtId="0" fontId="8" fillId="29" borderId="0" xfId="7" applyFont="1" applyFill="1" applyBorder="1"/>
    <xf numFmtId="3" fontId="8" fillId="29" borderId="7" xfId="7" applyNumberFormat="1" applyFont="1" applyFill="1" applyBorder="1"/>
    <xf numFmtId="3" fontId="8" fillId="29" borderId="0" xfId="7" applyNumberFormat="1" applyFont="1" applyFill="1" applyBorder="1"/>
    <xf numFmtId="167" fontId="29" fillId="29" borderId="8" xfId="1" applyNumberFormat="1" applyFont="1" applyFill="1" applyBorder="1" applyAlignment="1">
      <alignment horizontal="right" vertical="center"/>
    </xf>
    <xf numFmtId="3" fontId="8" fillId="29" borderId="20" xfId="7" applyNumberFormat="1" applyFont="1" applyFill="1" applyBorder="1" applyAlignment="1">
      <alignment horizontal="center"/>
    </xf>
    <xf numFmtId="0" fontId="8" fillId="29" borderId="8" xfId="7" applyFont="1" applyFill="1" applyBorder="1"/>
    <xf numFmtId="0" fontId="8" fillId="29" borderId="0" xfId="7" applyFont="1" applyFill="1" applyBorder="1" applyAlignment="1">
      <alignment horizontal="right"/>
    </xf>
    <xf numFmtId="0" fontId="2" fillId="0" borderId="9" xfId="7" applyFont="1" applyFill="1" applyBorder="1"/>
    <xf numFmtId="0" fontId="2" fillId="0" borderId="11" xfId="7" applyFont="1" applyBorder="1"/>
    <xf numFmtId="0" fontId="2" fillId="0" borderId="10" xfId="7" applyFont="1" applyBorder="1"/>
    <xf numFmtId="167" fontId="24" fillId="0" borderId="11" xfId="1" applyNumberFormat="1" applyFont="1" applyFill="1" applyBorder="1" applyAlignment="1">
      <alignment horizontal="right" vertical="center"/>
    </xf>
    <xf numFmtId="167" fontId="6" fillId="28" borderId="11" xfId="1" applyNumberFormat="1" applyFont="1" applyFill="1" applyBorder="1" applyAlignment="1">
      <alignment horizontal="right" vertical="center"/>
    </xf>
    <xf numFmtId="167" fontId="4" fillId="28" borderId="6" xfId="1" applyNumberFormat="1" applyFont="1" applyFill="1" applyBorder="1" applyAlignment="1">
      <alignment horizontal="right"/>
    </xf>
    <xf numFmtId="0" fontId="8" fillId="0" borderId="7" xfId="7" applyFont="1" applyFill="1" applyBorder="1"/>
    <xf numFmtId="0" fontId="2" fillId="0" borderId="1" xfId="7" applyFont="1" applyFill="1" applyBorder="1"/>
    <xf numFmtId="0" fontId="2" fillId="0" borderId="2" xfId="7" applyFont="1" applyBorder="1"/>
    <xf numFmtId="0" fontId="4" fillId="0" borderId="7" xfId="7" applyFont="1" applyFill="1" applyBorder="1"/>
    <xf numFmtId="0" fontId="2" fillId="29" borderId="8" xfId="7" applyFont="1" applyFill="1" applyBorder="1"/>
    <xf numFmtId="0" fontId="2" fillId="29" borderId="0" xfId="7" applyFont="1" applyFill="1" applyBorder="1"/>
    <xf numFmtId="167" fontId="27" fillId="29" borderId="8" xfId="1" applyNumberFormat="1" applyFont="1" applyFill="1" applyBorder="1" applyAlignment="1">
      <alignment horizontal="right" vertical="center"/>
    </xf>
    <xf numFmtId="0" fontId="10" fillId="29" borderId="7" xfId="7" applyFont="1" applyFill="1" applyBorder="1"/>
    <xf numFmtId="0" fontId="4" fillId="29" borderId="8" xfId="7" applyFont="1" applyFill="1" applyBorder="1"/>
    <xf numFmtId="0" fontId="10" fillId="29" borderId="0" xfId="7" applyFont="1" applyFill="1" applyBorder="1"/>
    <xf numFmtId="0" fontId="4" fillId="29" borderId="0" xfId="7" applyFont="1" applyFill="1" applyBorder="1"/>
    <xf numFmtId="3" fontId="4" fillId="29" borderId="7" xfId="7" applyNumberFormat="1" applyFont="1" applyFill="1" applyBorder="1"/>
    <xf numFmtId="3" fontId="4" fillId="29" borderId="0" xfId="7" applyNumberFormat="1" applyFont="1" applyFill="1" applyBorder="1"/>
    <xf numFmtId="167" fontId="6" fillId="29" borderId="8" xfId="1" applyNumberFormat="1" applyFont="1" applyFill="1" applyBorder="1" applyAlignment="1">
      <alignment horizontal="right" vertical="center"/>
    </xf>
    <xf numFmtId="3" fontId="4" fillId="29" borderId="20" xfId="7" applyNumberFormat="1" applyFont="1" applyFill="1" applyBorder="1" applyAlignment="1">
      <alignment horizontal="center"/>
    </xf>
    <xf numFmtId="0" fontId="4" fillId="0" borderId="4" xfId="7" applyFont="1" applyFill="1" applyBorder="1"/>
    <xf numFmtId="0" fontId="4" fillId="0" borderId="5" xfId="7" applyFont="1" applyBorder="1"/>
    <xf numFmtId="3" fontId="4" fillId="0" borderId="4" xfId="7" applyNumberFormat="1" applyFont="1" applyBorder="1"/>
    <xf numFmtId="3" fontId="4" fillId="0" borderId="5" xfId="7" applyNumberFormat="1" applyFont="1" applyBorder="1"/>
    <xf numFmtId="167" fontId="6" fillId="0" borderId="6" xfId="1" applyNumberFormat="1" applyFont="1" applyFill="1" applyBorder="1" applyAlignment="1">
      <alignment horizontal="right" vertical="center"/>
    </xf>
    <xf numFmtId="3" fontId="4" fillId="0" borderId="38" xfId="7" applyNumberFormat="1" applyFont="1" applyBorder="1" applyAlignment="1">
      <alignment horizontal="center"/>
    </xf>
    <xf numFmtId="3" fontId="4" fillId="28" borderId="38" xfId="7" applyNumberFormat="1" applyFont="1" applyFill="1" applyBorder="1"/>
    <xf numFmtId="0" fontId="4" fillId="0" borderId="8" xfId="7" applyFont="1" applyFill="1" applyBorder="1"/>
    <xf numFmtId="0" fontId="4" fillId="0" borderId="0" xfId="7" applyFont="1" applyBorder="1"/>
    <xf numFmtId="3" fontId="4" fillId="0" borderId="7" xfId="7" applyNumberFormat="1" applyFont="1" applyBorder="1"/>
    <xf numFmtId="3" fontId="4" fillId="0" borderId="0" xfId="7" applyNumberFormat="1" applyFont="1" applyBorder="1"/>
    <xf numFmtId="3" fontId="4" fillId="0" borderId="20" xfId="7" applyNumberFormat="1" applyFont="1" applyBorder="1" applyAlignment="1">
      <alignment horizontal="center"/>
    </xf>
    <xf numFmtId="0" fontId="2" fillId="29" borderId="8" xfId="7" applyFont="1" applyFill="1" applyBorder="1" applyAlignment="1"/>
    <xf numFmtId="0" fontId="8" fillId="29" borderId="0" xfId="7" applyFont="1" applyFill="1" applyBorder="1" applyAlignment="1">
      <alignment horizontal="left"/>
    </xf>
    <xf numFmtId="0" fontId="6" fillId="29" borderId="4" xfId="7" applyFont="1" applyFill="1" applyBorder="1" applyAlignment="1">
      <alignment vertical="center"/>
    </xf>
    <xf numFmtId="0" fontId="6" fillId="29" borderId="6" xfId="7" applyFont="1" applyFill="1" applyBorder="1"/>
    <xf numFmtId="0" fontId="6" fillId="29" borderId="0" xfId="7" applyFont="1" applyFill="1" applyBorder="1"/>
    <xf numFmtId="0" fontId="6" fillId="29" borderId="5" xfId="7" applyFont="1" applyFill="1" applyBorder="1" applyAlignment="1">
      <alignment vertical="center"/>
    </xf>
    <xf numFmtId="3" fontId="6" fillId="29" borderId="4" xfId="7" applyNumberFormat="1" applyFont="1" applyFill="1" applyBorder="1"/>
    <xf numFmtId="3" fontId="6" fillId="29" borderId="5" xfId="7" applyNumberFormat="1" applyFont="1" applyFill="1" applyBorder="1"/>
    <xf numFmtId="167" fontId="6" fillId="29" borderId="6" xfId="1" applyNumberFormat="1" applyFont="1" applyFill="1" applyBorder="1" applyAlignment="1">
      <alignment horizontal="right" vertical="center"/>
    </xf>
    <xf numFmtId="3" fontId="6" fillId="29" borderId="38" xfId="7" applyNumberFormat="1" applyFont="1" applyFill="1" applyBorder="1" applyAlignment="1">
      <alignment horizontal="center"/>
    </xf>
    <xf numFmtId="0" fontId="24" fillId="29" borderId="0" xfId="7" applyFont="1" applyFill="1" applyBorder="1"/>
    <xf numFmtId="0" fontId="6" fillId="27" borderId="1" xfId="7" applyFont="1" applyFill="1" applyBorder="1" applyAlignment="1">
      <alignment vertical="center"/>
    </xf>
    <xf numFmtId="0" fontId="6" fillId="27" borderId="3" xfId="7" applyFont="1" applyFill="1" applyBorder="1"/>
    <xf numFmtId="0" fontId="6" fillId="27" borderId="5" xfId="7" applyFont="1" applyFill="1" applyBorder="1" applyAlignment="1">
      <alignment vertical="center"/>
    </xf>
    <xf numFmtId="3" fontId="6" fillId="27" borderId="1" xfId="7" applyNumberFormat="1" applyFont="1" applyFill="1" applyBorder="1"/>
    <xf numFmtId="3" fontId="6" fillId="27" borderId="2" xfId="7" applyNumberFormat="1" applyFont="1" applyFill="1" applyBorder="1"/>
    <xf numFmtId="167" fontId="6" fillId="27" borderId="3" xfId="1" applyNumberFormat="1" applyFont="1" applyFill="1" applyBorder="1" applyAlignment="1">
      <alignment horizontal="right" vertical="center"/>
    </xf>
    <xf numFmtId="3" fontId="6" fillId="27" borderId="12" xfId="7" applyNumberFormat="1" applyFont="1" applyFill="1" applyBorder="1" applyAlignment="1">
      <alignment horizontal="center"/>
    </xf>
    <xf numFmtId="0" fontId="24" fillId="0" borderId="0" xfId="7" applyFont="1" applyFill="1" applyBorder="1"/>
    <xf numFmtId="0" fontId="6" fillId="2" borderId="39" xfId="7" applyFont="1" applyFill="1" applyBorder="1"/>
    <xf numFmtId="0" fontId="6" fillId="27" borderId="40" xfId="7" applyFont="1" applyFill="1" applyBorder="1" applyAlignment="1">
      <alignment horizontal="left"/>
    </xf>
    <xf numFmtId="0" fontId="6" fillId="27" borderId="41" xfId="7" applyFont="1" applyFill="1" applyBorder="1"/>
    <xf numFmtId="0" fontId="6" fillId="0" borderId="0" xfId="7" applyFont="1" applyFill="1" applyBorder="1" applyAlignment="1">
      <alignment horizontal="left"/>
    </xf>
    <xf numFmtId="0" fontId="6" fillId="27" borderId="5" xfId="7" applyFont="1" applyFill="1" applyBorder="1"/>
    <xf numFmtId="3" fontId="6" fillId="27" borderId="39" xfId="7" applyNumberFormat="1" applyFont="1" applyFill="1" applyBorder="1"/>
    <xf numFmtId="3" fontId="6" fillId="27" borderId="42" xfId="7" applyNumberFormat="1" applyFont="1" applyFill="1" applyBorder="1"/>
    <xf numFmtId="167" fontId="6" fillId="27" borderId="43" xfId="1" applyNumberFormat="1" applyFont="1" applyFill="1" applyBorder="1" applyAlignment="1">
      <alignment horizontal="right"/>
    </xf>
    <xf numFmtId="3" fontId="6" fillId="27" borderId="40" xfId="7" applyNumberFormat="1" applyFont="1" applyFill="1" applyBorder="1"/>
    <xf numFmtId="3" fontId="6" fillId="27" borderId="44" xfId="7" applyNumberFormat="1" applyFont="1" applyFill="1" applyBorder="1" applyAlignment="1">
      <alignment horizontal="center"/>
    </xf>
    <xf numFmtId="0" fontId="8" fillId="0" borderId="10" xfId="7" applyFont="1" applyFill="1" applyBorder="1" applyAlignment="1">
      <alignment horizontal="right"/>
    </xf>
    <xf numFmtId="0" fontId="8" fillId="0" borderId="10" xfId="7" applyFont="1" applyFill="1" applyBorder="1"/>
    <xf numFmtId="0" fontId="2" fillId="0" borderId="5" xfId="7" applyFont="1" applyFill="1" applyBorder="1"/>
    <xf numFmtId="3" fontId="4" fillId="0" borderId="10" xfId="7" applyNumberFormat="1" applyFont="1" applyFill="1" applyBorder="1"/>
    <xf numFmtId="3" fontId="4" fillId="0" borderId="11" xfId="7" applyNumberFormat="1" applyFont="1" applyFill="1" applyBorder="1" applyAlignment="1">
      <alignment horizontal="center"/>
    </xf>
    <xf numFmtId="0" fontId="2" fillId="0" borderId="1" xfId="7" quotePrefix="1" applyFont="1" applyFill="1" applyBorder="1"/>
    <xf numFmtId="0" fontId="2" fillId="0" borderId="7" xfId="7" quotePrefix="1" applyFont="1" applyFill="1" applyBorder="1"/>
    <xf numFmtId="0" fontId="2" fillId="0" borderId="9" xfId="7" quotePrefix="1" applyFont="1" applyFill="1" applyBorder="1"/>
    <xf numFmtId="0" fontId="4" fillId="30" borderId="4" xfId="7" applyFont="1" applyFill="1" applyBorder="1"/>
    <xf numFmtId="0" fontId="4" fillId="30" borderId="6" xfId="7" applyFont="1" applyFill="1" applyBorder="1"/>
    <xf numFmtId="3" fontId="4" fillId="30" borderId="4" xfId="7" applyNumberFormat="1" applyFont="1" applyFill="1" applyBorder="1"/>
    <xf numFmtId="3" fontId="4" fillId="30" borderId="5" xfId="7" applyNumberFormat="1" applyFont="1" applyFill="1" applyBorder="1"/>
    <xf numFmtId="167" fontId="6" fillId="30" borderId="6" xfId="1" applyNumberFormat="1" applyFont="1" applyFill="1" applyBorder="1" applyAlignment="1">
      <alignment horizontal="right" vertical="center"/>
    </xf>
    <xf numFmtId="3" fontId="4" fillId="30" borderId="38" xfId="7" applyNumberFormat="1" applyFont="1" applyFill="1" applyBorder="1" applyAlignment="1">
      <alignment horizontal="center"/>
    </xf>
    <xf numFmtId="0" fontId="4" fillId="0" borderId="3" xfId="0" applyFont="1" applyFill="1" applyBorder="1"/>
    <xf numFmtId="3" fontId="7" fillId="0" borderId="7" xfId="7" applyNumberFormat="1" applyFont="1" applyFill="1" applyBorder="1"/>
    <xf numFmtId="3" fontId="7" fillId="0" borderId="0" xfId="7" applyNumberFormat="1" applyFont="1" applyFill="1" applyBorder="1"/>
    <xf numFmtId="3" fontId="7" fillId="0" borderId="20" xfId="7" applyNumberFormat="1" applyFont="1" applyFill="1" applyBorder="1" applyAlignment="1">
      <alignment horizontal="center"/>
    </xf>
    <xf numFmtId="3" fontId="6" fillId="0" borderId="7" xfId="7" applyNumberFormat="1" applyFont="1" applyFill="1" applyBorder="1"/>
    <xf numFmtId="3" fontId="6" fillId="0" borderId="0" xfId="7" applyNumberFormat="1" applyFont="1" applyFill="1" applyBorder="1"/>
    <xf numFmtId="3" fontId="6" fillId="0" borderId="20" xfId="7" applyNumberFormat="1" applyFont="1" applyFill="1" applyBorder="1" applyAlignment="1">
      <alignment horizontal="center"/>
    </xf>
    <xf numFmtId="0" fontId="4" fillId="30" borderId="38" xfId="0" applyFont="1" applyFill="1" applyBorder="1"/>
    <xf numFmtId="0" fontId="7" fillId="30" borderId="6" xfId="7" applyFont="1" applyFill="1" applyBorder="1"/>
    <xf numFmtId="0" fontId="4" fillId="30" borderId="5" xfId="0" applyFont="1" applyFill="1" applyBorder="1"/>
    <xf numFmtId="3" fontId="6" fillId="30" borderId="4" xfId="7" applyNumberFormat="1" applyFont="1" applyFill="1" applyBorder="1"/>
    <xf numFmtId="3" fontId="6" fillId="30" borderId="5" xfId="7" applyNumberFormat="1" applyFont="1" applyFill="1" applyBorder="1"/>
    <xf numFmtId="3" fontId="6" fillId="30" borderId="38" xfId="7" applyNumberFormat="1" applyFont="1" applyFill="1" applyBorder="1"/>
    <xf numFmtId="3" fontId="7" fillId="30" borderId="5" xfId="7" applyNumberFormat="1" applyFont="1" applyFill="1" applyBorder="1"/>
    <xf numFmtId="3" fontId="6" fillId="30" borderId="38" xfId="7" applyNumberFormat="1" applyFont="1" applyFill="1" applyBorder="1" applyAlignment="1">
      <alignment horizontal="center"/>
    </xf>
    <xf numFmtId="0" fontId="2" fillId="0" borderId="1" xfId="0" applyFont="1" applyBorder="1"/>
    <xf numFmtId="3" fontId="24" fillId="0" borderId="7" xfId="7" applyNumberFormat="1" applyFont="1" applyFill="1" applyBorder="1"/>
    <xf numFmtId="3" fontId="24" fillId="0" borderId="0" xfId="7" applyNumberFormat="1" applyFont="1" applyFill="1" applyBorder="1"/>
    <xf numFmtId="3" fontId="24" fillId="0" borderId="20" xfId="7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9" xfId="0" applyFont="1" applyBorder="1"/>
    <xf numFmtId="0" fontId="4" fillId="0" borderId="0" xfId="2" applyFont="1" applyFill="1" applyBorder="1" applyAlignment="1">
      <alignment vertical="center"/>
    </xf>
    <xf numFmtId="0" fontId="4" fillId="30" borderId="4" xfId="0" applyFont="1" applyFill="1" applyBorder="1"/>
    <xf numFmtId="0" fontId="7" fillId="30" borderId="38" xfId="7" applyFont="1" applyFill="1" applyBorder="1"/>
    <xf numFmtId="0" fontId="4" fillId="31" borderId="4" xfId="0" applyFont="1" applyFill="1" applyBorder="1"/>
    <xf numFmtId="0" fontId="7" fillId="31" borderId="6" xfId="7" applyFont="1" applyFill="1" applyBorder="1"/>
    <xf numFmtId="0" fontId="4" fillId="31" borderId="5" xfId="0" applyFont="1" applyFill="1" applyBorder="1"/>
    <xf numFmtId="3" fontId="6" fillId="31" borderId="4" xfId="7" applyNumberFormat="1" applyFont="1" applyFill="1" applyBorder="1"/>
    <xf numFmtId="3" fontId="6" fillId="31" borderId="5" xfId="7" applyNumberFormat="1" applyFont="1" applyFill="1" applyBorder="1"/>
    <xf numFmtId="167" fontId="6" fillId="31" borderId="6" xfId="1" applyNumberFormat="1" applyFont="1" applyFill="1" applyBorder="1" applyAlignment="1">
      <alignment horizontal="right" vertical="center"/>
    </xf>
    <xf numFmtId="3" fontId="6" fillId="31" borderId="38" xfId="7" applyNumberFormat="1" applyFont="1" applyFill="1" applyBorder="1" applyAlignment="1">
      <alignment horizontal="center"/>
    </xf>
    <xf numFmtId="0" fontId="4" fillId="0" borderId="7" xfId="0" applyFont="1" applyBorder="1"/>
    <xf numFmtId="0" fontId="4" fillId="0" borderId="0" xfId="2" applyFont="1" applyFill="1" applyBorder="1"/>
    <xf numFmtId="0" fontId="2" fillId="0" borderId="8" xfId="7" applyFont="1" applyFill="1" applyBorder="1"/>
    <xf numFmtId="3" fontId="2" fillId="0" borderId="0" xfId="7" applyNumberFormat="1" applyFont="1" applyFill="1" applyBorder="1"/>
    <xf numFmtId="3" fontId="2" fillId="0" borderId="20" xfId="7" applyNumberFormat="1" applyFont="1" applyFill="1" applyBorder="1" applyAlignment="1">
      <alignment horizontal="center"/>
    </xf>
    <xf numFmtId="0" fontId="4" fillId="0" borderId="8" xfId="7" applyFont="1" applyBorder="1"/>
    <xf numFmtId="3" fontId="4" fillId="0" borderId="0" xfId="7" applyNumberFormat="1" applyFont="1" applyFill="1" applyBorder="1"/>
    <xf numFmtId="3" fontId="4" fillId="0" borderId="7" xfId="7" applyNumberFormat="1" applyFont="1" applyFill="1" applyBorder="1"/>
    <xf numFmtId="3" fontId="4" fillId="0" borderId="20" xfId="7" applyNumberFormat="1" applyFont="1" applyFill="1" applyBorder="1" applyAlignment="1">
      <alignment horizontal="center"/>
    </xf>
    <xf numFmtId="0" fontId="7" fillId="31" borderId="38" xfId="7" applyFont="1" applyFill="1" applyBorder="1"/>
    <xf numFmtId="0" fontId="4" fillId="0" borderId="3" xfId="7" applyFont="1" applyBorder="1"/>
    <xf numFmtId="167" fontId="6" fillId="0" borderId="3" xfId="1" applyNumberFormat="1" applyFont="1" applyFill="1" applyBorder="1" applyAlignment="1">
      <alignment horizontal="right" vertical="center"/>
    </xf>
    <xf numFmtId="49" fontId="2" fillId="0" borderId="8" xfId="7" applyNumberFormat="1" applyFont="1" applyBorder="1"/>
    <xf numFmtId="3" fontId="8" fillId="0" borderId="0" xfId="7" applyNumberFormat="1" applyFont="1" applyFill="1" applyBorder="1"/>
    <xf numFmtId="3" fontId="8" fillId="0" borderId="0" xfId="7" applyNumberFormat="1" applyFont="1" applyBorder="1"/>
    <xf numFmtId="3" fontId="8" fillId="0" borderId="7" xfId="7" applyNumberFormat="1" applyFont="1" applyBorder="1"/>
    <xf numFmtId="3" fontId="8" fillId="0" borderId="20" xfId="7" applyNumberFormat="1" applyFont="1" applyBorder="1" applyAlignment="1">
      <alignment horizontal="center"/>
    </xf>
    <xf numFmtId="0" fontId="6" fillId="31" borderId="1" xfId="7" applyFont="1" applyFill="1" applyBorder="1"/>
    <xf numFmtId="0" fontId="7" fillId="31" borderId="3" xfId="7" applyFont="1" applyFill="1" applyBorder="1"/>
    <xf numFmtId="0" fontId="6" fillId="31" borderId="5" xfId="7" applyFont="1" applyFill="1" applyBorder="1"/>
    <xf numFmtId="3" fontId="6" fillId="31" borderId="1" xfId="7" applyNumberFormat="1" applyFont="1" applyFill="1" applyBorder="1"/>
    <xf numFmtId="3" fontId="6" fillId="31" borderId="2" xfId="7" applyNumberFormat="1" applyFont="1" applyFill="1" applyBorder="1"/>
    <xf numFmtId="167" fontId="6" fillId="31" borderId="3" xfId="1" applyNumberFormat="1" applyFont="1" applyFill="1" applyBorder="1" applyAlignment="1">
      <alignment horizontal="right" vertical="center"/>
    </xf>
    <xf numFmtId="3" fontId="6" fillId="31" borderId="12" xfId="7" applyNumberFormat="1" applyFont="1" applyFill="1" applyBorder="1" applyAlignment="1">
      <alignment horizontal="center"/>
    </xf>
    <xf numFmtId="0" fontId="7" fillId="32" borderId="39" xfId="7" applyFont="1" applyFill="1" applyBorder="1"/>
    <xf numFmtId="0" fontId="7" fillId="32" borderId="41" xfId="7" applyFont="1" applyFill="1" applyBorder="1"/>
    <xf numFmtId="0" fontId="7" fillId="7" borderId="10" xfId="7" applyFont="1" applyFill="1" applyBorder="1"/>
    <xf numFmtId="3" fontId="6" fillId="0" borderId="39" xfId="7" applyNumberFormat="1" applyFont="1" applyFill="1" applyBorder="1"/>
    <xf numFmtId="3" fontId="6" fillId="0" borderId="42" xfId="7" applyNumberFormat="1" applyFont="1" applyFill="1" applyBorder="1"/>
    <xf numFmtId="167" fontId="6" fillId="0" borderId="43" xfId="1" applyNumberFormat="1" applyFont="1" applyFill="1" applyBorder="1" applyAlignment="1">
      <alignment horizontal="right" vertical="center"/>
    </xf>
    <xf numFmtId="3" fontId="6" fillId="0" borderId="40" xfId="7" applyNumberFormat="1" applyFont="1" applyFill="1" applyBorder="1"/>
    <xf numFmtId="3" fontId="6" fillId="0" borderId="44" xfId="7" applyNumberFormat="1" applyFont="1" applyFill="1" applyBorder="1" applyAlignment="1">
      <alignment horizontal="center"/>
    </xf>
    <xf numFmtId="0" fontId="9" fillId="33" borderId="7" xfId="7" applyFont="1" applyFill="1" applyBorder="1" applyAlignment="1">
      <alignment vertical="center" textRotation="255"/>
    </xf>
    <xf numFmtId="0" fontId="8" fillId="0" borderId="0" xfId="7" applyFont="1" applyFill="1" applyBorder="1" applyAlignment="1">
      <alignment horizontal="right"/>
    </xf>
    <xf numFmtId="3" fontId="4" fillId="0" borderId="10" xfId="7" applyNumberFormat="1" applyFont="1" applyFill="1" applyBorder="1" applyAlignment="1">
      <alignment horizontal="center"/>
    </xf>
    <xf numFmtId="0" fontId="4" fillId="0" borderId="4" xfId="7" quotePrefix="1" applyFont="1" applyFill="1" applyBorder="1"/>
    <xf numFmtId="0" fontId="4" fillId="0" borderId="9" xfId="7" quotePrefix="1" applyFont="1" applyFill="1" applyBorder="1"/>
    <xf numFmtId="0" fontId="4" fillId="0" borderId="11" xfId="7" applyFont="1" applyBorder="1"/>
    <xf numFmtId="3" fontId="4" fillId="0" borderId="9" xfId="7" applyNumberFormat="1" applyFont="1" applyBorder="1"/>
    <xf numFmtId="3" fontId="4" fillId="0" borderId="10" xfId="7" applyNumberFormat="1" applyFont="1" applyBorder="1"/>
    <xf numFmtId="167" fontId="6" fillId="0" borderId="11" xfId="1" applyNumberFormat="1" applyFont="1" applyFill="1" applyBorder="1" applyAlignment="1">
      <alignment horizontal="right" vertical="center"/>
    </xf>
    <xf numFmtId="3" fontId="4" fillId="0" borderId="13" xfId="7" applyNumberFormat="1" applyFont="1" applyBorder="1" applyAlignment="1">
      <alignment horizontal="center"/>
    </xf>
    <xf numFmtId="0" fontId="2" fillId="0" borderId="7" xfId="7" applyFont="1" applyBorder="1"/>
    <xf numFmtId="0" fontId="4" fillId="11" borderId="4" xfId="7" applyFont="1" applyFill="1" applyBorder="1"/>
    <xf numFmtId="0" fontId="4" fillId="11" borderId="6" xfId="7" applyFont="1" applyFill="1" applyBorder="1"/>
    <xf numFmtId="3" fontId="4" fillId="11" borderId="4" xfId="7" applyNumberFormat="1" applyFont="1" applyFill="1" applyBorder="1"/>
    <xf numFmtId="3" fontId="4" fillId="11" borderId="5" xfId="7" applyNumberFormat="1" applyFont="1" applyFill="1" applyBorder="1"/>
    <xf numFmtId="167" fontId="6" fillId="11" borderId="6" xfId="1" applyNumberFormat="1" applyFont="1" applyFill="1" applyBorder="1" applyAlignment="1">
      <alignment horizontal="right" vertical="center"/>
    </xf>
    <xf numFmtId="3" fontId="4" fillId="11" borderId="38" xfId="7" applyNumberFormat="1" applyFont="1" applyFill="1" applyBorder="1"/>
    <xf numFmtId="0" fontId="2" fillId="0" borderId="3" xfId="7" applyFont="1" applyFill="1" applyBorder="1"/>
    <xf numFmtId="3" fontId="4" fillId="11" borderId="38" xfId="7" applyNumberFormat="1" applyFont="1" applyFill="1" applyBorder="1" applyAlignment="1">
      <alignment horizontal="center"/>
    </xf>
    <xf numFmtId="0" fontId="4" fillId="11" borderId="1" xfId="7" applyFont="1" applyFill="1" applyBorder="1"/>
    <xf numFmtId="0" fontId="4" fillId="11" borderId="3" xfId="7" applyFont="1" applyFill="1" applyBorder="1"/>
    <xf numFmtId="0" fontId="4" fillId="0" borderId="1" xfId="7" applyFont="1" applyFill="1" applyBorder="1"/>
    <xf numFmtId="0" fontId="4" fillId="0" borderId="2" xfId="7" applyFont="1" applyBorder="1"/>
    <xf numFmtId="0" fontId="6" fillId="9" borderId="4" xfId="7" applyFont="1" applyFill="1" applyBorder="1"/>
    <xf numFmtId="0" fontId="6" fillId="9" borderId="38" xfId="7" applyFont="1" applyFill="1" applyBorder="1"/>
    <xf numFmtId="0" fontId="6" fillId="9" borderId="5" xfId="7" applyFont="1" applyFill="1" applyBorder="1"/>
    <xf numFmtId="3" fontId="6" fillId="9" borderId="4" xfId="7" applyNumberFormat="1" applyFont="1" applyFill="1" applyBorder="1"/>
    <xf numFmtId="3" fontId="6" fillId="9" borderId="5" xfId="7" applyNumberFormat="1" applyFont="1" applyFill="1" applyBorder="1"/>
    <xf numFmtId="167" fontId="6" fillId="9" borderId="6" xfId="1" applyNumberFormat="1" applyFont="1" applyFill="1" applyBorder="1" applyAlignment="1">
      <alignment horizontal="right" vertical="center"/>
    </xf>
    <xf numFmtId="3" fontId="6" fillId="9" borderId="38" xfId="7" applyNumberFormat="1" applyFont="1" applyFill="1" applyBorder="1" applyAlignment="1">
      <alignment horizontal="center"/>
    </xf>
    <xf numFmtId="0" fontId="4" fillId="0" borderId="5" xfId="7" applyFont="1" applyFill="1" applyBorder="1"/>
    <xf numFmtId="3" fontId="4" fillId="0" borderId="5" xfId="7" applyNumberFormat="1" applyFont="1" applyFill="1" applyBorder="1"/>
    <xf numFmtId="3" fontId="4" fillId="0" borderId="5" xfId="7" applyNumberFormat="1" applyFont="1" applyFill="1" applyBorder="1" applyAlignment="1">
      <alignment horizontal="center"/>
    </xf>
    <xf numFmtId="3" fontId="2" fillId="0" borderId="9" xfId="7" applyNumberFormat="1" applyFont="1" applyBorder="1"/>
    <xf numFmtId="3" fontId="2" fillId="0" borderId="10" xfId="7" applyNumberFormat="1" applyFont="1" applyBorder="1"/>
    <xf numFmtId="0" fontId="2" fillId="16" borderId="0" xfId="7" applyFont="1" applyFill="1" applyBorder="1"/>
    <xf numFmtId="0" fontId="2" fillId="0" borderId="0" xfId="7" applyNumberFormat="1" applyFont="1" applyBorder="1"/>
    <xf numFmtId="0" fontId="4" fillId="13" borderId="4" xfId="7" applyFont="1" applyFill="1" applyBorder="1"/>
    <xf numFmtId="0" fontId="4" fillId="13" borderId="6" xfId="7" applyFont="1" applyFill="1" applyBorder="1"/>
    <xf numFmtId="3" fontId="4" fillId="13" borderId="4" xfId="7" applyNumberFormat="1" applyFont="1" applyFill="1" applyBorder="1"/>
    <xf numFmtId="3" fontId="4" fillId="13" borderId="5" xfId="7" applyNumberFormat="1" applyFont="1" applyFill="1" applyBorder="1"/>
    <xf numFmtId="3" fontId="4" fillId="13" borderId="6" xfId="7" applyNumberFormat="1" applyFont="1" applyFill="1" applyBorder="1"/>
    <xf numFmtId="3" fontId="4" fillId="13" borderId="38" xfId="7" applyNumberFormat="1" applyFont="1" applyFill="1" applyBorder="1" applyAlignment="1">
      <alignment horizontal="center"/>
    </xf>
    <xf numFmtId="0" fontId="2" fillId="0" borderId="6" xfId="7" applyFont="1" applyBorder="1"/>
    <xf numFmtId="0" fontId="2" fillId="0" borderId="5" xfId="7" applyFont="1" applyBorder="1"/>
    <xf numFmtId="3" fontId="2" fillId="0" borderId="6" xfId="7" applyNumberFormat="1" applyFont="1" applyBorder="1" applyAlignment="1">
      <alignment horizontal="center"/>
    </xf>
    <xf numFmtId="3" fontId="4" fillId="0" borderId="1" xfId="7" applyNumberFormat="1" applyFont="1" applyBorder="1"/>
    <xf numFmtId="3" fontId="4" fillId="0" borderId="2" xfId="7" applyNumberFormat="1" applyFont="1" applyBorder="1"/>
    <xf numFmtId="3" fontId="4" fillId="0" borderId="12" xfId="7" applyNumberFormat="1" applyFont="1" applyBorder="1" applyAlignment="1">
      <alignment horizontal="center"/>
    </xf>
    <xf numFmtId="0" fontId="6" fillId="12" borderId="4" xfId="7" applyFont="1" applyFill="1" applyBorder="1"/>
    <xf numFmtId="0" fontId="6" fillId="12" borderId="39" xfId="7" applyFont="1" applyFill="1" applyBorder="1"/>
    <xf numFmtId="0" fontId="6" fillId="12" borderId="41" xfId="7" applyFont="1" applyFill="1" applyBorder="1"/>
    <xf numFmtId="0" fontId="6" fillId="12" borderId="5" xfId="7" applyFont="1" applyFill="1" applyBorder="1"/>
    <xf numFmtId="3" fontId="6" fillId="12" borderId="39" xfId="7" applyNumberFormat="1" applyFont="1" applyFill="1" applyBorder="1"/>
    <xf numFmtId="3" fontId="6" fillId="12" borderId="42" xfId="7" applyNumberFormat="1" applyFont="1" applyFill="1" applyBorder="1"/>
    <xf numFmtId="167" fontId="6" fillId="12" borderId="43" xfId="1" applyNumberFormat="1" applyFont="1" applyFill="1" applyBorder="1" applyAlignment="1">
      <alignment horizontal="right" vertical="center"/>
    </xf>
    <xf numFmtId="3" fontId="6" fillId="12" borderId="40" xfId="7" applyNumberFormat="1" applyFont="1" applyFill="1" applyBorder="1"/>
    <xf numFmtId="3" fontId="6" fillId="12" borderId="44" xfId="7" applyNumberFormat="1" applyFont="1" applyFill="1" applyBorder="1" applyAlignment="1">
      <alignment horizontal="center"/>
    </xf>
    <xf numFmtId="0" fontId="2" fillId="0" borderId="10" xfId="7" applyFont="1" applyFill="1" applyBorder="1"/>
    <xf numFmtId="3" fontId="2" fillId="0" borderId="10" xfId="7" applyNumberFormat="1" applyFont="1" applyFill="1" applyBorder="1" applyAlignment="1">
      <alignment horizontal="center"/>
    </xf>
    <xf numFmtId="49" fontId="4" fillId="0" borderId="6" xfId="7" applyNumberFormat="1" applyFont="1" applyBorder="1"/>
    <xf numFmtId="3" fontId="2" fillId="0" borderId="5" xfId="7" applyNumberFormat="1" applyFont="1" applyFill="1" applyBorder="1"/>
    <xf numFmtId="49" fontId="4" fillId="0" borderId="8" xfId="7" applyNumberFormat="1" applyFont="1" applyBorder="1"/>
    <xf numFmtId="3" fontId="4" fillId="0" borderId="4" xfId="7" applyNumberFormat="1" applyFont="1" applyFill="1" applyBorder="1"/>
    <xf numFmtId="0" fontId="4" fillId="5" borderId="4" xfId="7" applyFont="1" applyFill="1" applyBorder="1"/>
    <xf numFmtId="0" fontId="4" fillId="5" borderId="6" xfId="7" applyFont="1" applyFill="1" applyBorder="1"/>
    <xf numFmtId="3" fontId="4" fillId="5" borderId="5" xfId="7" applyNumberFormat="1" applyFont="1" applyFill="1" applyBorder="1"/>
    <xf numFmtId="167" fontId="6" fillId="5" borderId="6" xfId="1" applyNumberFormat="1" applyFont="1" applyFill="1" applyBorder="1" applyAlignment="1">
      <alignment horizontal="right" vertical="center"/>
    </xf>
    <xf numFmtId="3" fontId="4" fillId="5" borderId="38" xfId="7" applyNumberFormat="1" applyFont="1" applyFill="1" applyBorder="1" applyAlignment="1">
      <alignment horizontal="center"/>
    </xf>
    <xf numFmtId="3" fontId="2" fillId="0" borderId="10" xfId="7" applyNumberFormat="1" applyFont="1" applyFill="1" applyBorder="1"/>
    <xf numFmtId="3" fontId="2" fillId="0" borderId="13" xfId="7" applyNumberFormat="1" applyFont="1" applyBorder="1" applyAlignment="1">
      <alignment horizontal="center"/>
    </xf>
    <xf numFmtId="0" fontId="4" fillId="0" borderId="9" xfId="7" applyFont="1" applyFill="1" applyBorder="1"/>
    <xf numFmtId="0" fontId="4" fillId="0" borderId="10" xfId="7" applyFont="1" applyFill="1" applyBorder="1"/>
    <xf numFmtId="49" fontId="4" fillId="0" borderId="11" xfId="7" applyNumberFormat="1" applyFont="1" applyBorder="1"/>
    <xf numFmtId="0" fontId="8" fillId="0" borderId="7" xfId="7" applyFont="1" applyBorder="1"/>
    <xf numFmtId="0" fontId="10" fillId="0" borderId="0" xfId="7" applyFont="1" applyFill="1" applyBorder="1"/>
    <xf numFmtId="0" fontId="4" fillId="5" borderId="38" xfId="7" applyFont="1" applyFill="1" applyBorder="1"/>
    <xf numFmtId="0" fontId="10" fillId="0" borderId="1" xfId="7" applyFont="1" applyFill="1" applyBorder="1"/>
    <xf numFmtId="0" fontId="2" fillId="0" borderId="8" xfId="7" applyNumberFormat="1" applyFont="1" applyBorder="1"/>
    <xf numFmtId="0" fontId="10" fillId="0" borderId="7" xfId="7" applyFont="1" applyFill="1" applyBorder="1"/>
    <xf numFmtId="49" fontId="2" fillId="0" borderId="8" xfId="7" applyNumberFormat="1" applyFont="1" applyFill="1" applyBorder="1"/>
    <xf numFmtId="3" fontId="10" fillId="0" borderId="0" xfId="7" applyNumberFormat="1" applyFont="1" applyFill="1" applyBorder="1"/>
    <xf numFmtId="0" fontId="4" fillId="5" borderId="12" xfId="7" applyFont="1" applyFill="1" applyBorder="1"/>
    <xf numFmtId="0" fontId="4" fillId="5" borderId="3" xfId="7" applyFont="1" applyFill="1" applyBorder="1"/>
    <xf numFmtId="3" fontId="2" fillId="5" borderId="2" xfId="7" applyNumberFormat="1" applyFont="1" applyFill="1" applyBorder="1"/>
    <xf numFmtId="167" fontId="6" fillId="5" borderId="3" xfId="1" applyNumberFormat="1" applyFont="1" applyFill="1" applyBorder="1" applyAlignment="1">
      <alignment horizontal="right" vertical="center"/>
    </xf>
    <xf numFmtId="0" fontId="4" fillId="18" borderId="39" xfId="7" applyFont="1" applyFill="1" applyBorder="1"/>
    <xf numFmtId="0" fontId="4" fillId="18" borderId="45" xfId="7" applyFont="1" applyFill="1" applyBorder="1"/>
    <xf numFmtId="0" fontId="4" fillId="18" borderId="5" xfId="7" applyFont="1" applyFill="1" applyBorder="1"/>
    <xf numFmtId="3" fontId="4" fillId="18" borderId="39" xfId="7" applyNumberFormat="1" applyFont="1" applyFill="1" applyBorder="1"/>
    <xf numFmtId="3" fontId="4" fillId="18" borderId="42" xfId="7" applyNumberFormat="1" applyFont="1" applyFill="1" applyBorder="1"/>
    <xf numFmtId="167" fontId="6" fillId="18" borderId="43" xfId="1" applyNumberFormat="1" applyFont="1" applyFill="1" applyBorder="1" applyAlignment="1">
      <alignment horizontal="right" vertical="center"/>
    </xf>
    <xf numFmtId="3" fontId="4" fillId="18" borderId="41" xfId="7" applyNumberFormat="1" applyFont="1" applyFill="1" applyBorder="1" applyAlignment="1">
      <alignment horizontal="center"/>
    </xf>
    <xf numFmtId="0" fontId="24" fillId="0" borderId="0" xfId="7" applyFont="1" applyBorder="1"/>
    <xf numFmtId="0" fontId="48" fillId="21" borderId="4" xfId="7" applyFont="1" applyFill="1" applyBorder="1" applyAlignment="1"/>
    <xf numFmtId="0" fontId="48" fillId="35" borderId="46" xfId="7" applyFont="1" applyFill="1" applyBorder="1" applyAlignment="1"/>
    <xf numFmtId="0" fontId="48" fillId="35" borderId="6" xfId="7" applyFont="1" applyFill="1" applyBorder="1" applyAlignment="1"/>
    <xf numFmtId="0" fontId="49" fillId="0" borderId="0" xfId="7" applyFont="1" applyFill="1" applyBorder="1" applyAlignment="1"/>
    <xf numFmtId="0" fontId="50" fillId="35" borderId="5" xfId="7" applyFont="1" applyFill="1" applyBorder="1"/>
    <xf numFmtId="3" fontId="51" fillId="35" borderId="4" xfId="7" applyNumberFormat="1" applyFont="1" applyFill="1" applyBorder="1"/>
    <xf numFmtId="3" fontId="51" fillId="35" borderId="5" xfId="7" applyNumberFormat="1" applyFont="1" applyFill="1" applyBorder="1"/>
    <xf numFmtId="167" fontId="6" fillId="35" borderId="6" xfId="1" applyNumberFormat="1" applyFont="1" applyFill="1" applyBorder="1" applyAlignment="1">
      <alignment horizontal="right" vertical="center"/>
    </xf>
    <xf numFmtId="3" fontId="51" fillId="35" borderId="38" xfId="7" applyNumberFormat="1" applyFont="1" applyFill="1" applyBorder="1" applyAlignment="1">
      <alignment horizontal="center"/>
    </xf>
    <xf numFmtId="0" fontId="2" fillId="0" borderId="0" xfId="7" quotePrefix="1" applyFont="1" applyFill="1" applyBorder="1"/>
    <xf numFmtId="0" fontId="2" fillId="0" borderId="0" xfId="7" applyFont="1" applyFill="1"/>
    <xf numFmtId="3" fontId="24" fillId="0" borderId="0" xfId="7" applyNumberFormat="1" applyFont="1"/>
    <xf numFmtId="166" fontId="24" fillId="0" borderId="0" xfId="1" applyNumberFormat="1" applyFont="1"/>
    <xf numFmtId="0" fontId="31" fillId="0" borderId="0" xfId="7" applyFont="1" applyBorder="1"/>
    <xf numFmtId="3" fontId="2" fillId="0" borderId="0" xfId="7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14" borderId="12" xfId="0" applyFont="1" applyFill="1" applyBorder="1" applyAlignment="1">
      <alignment horizontal="center" vertical="center" textRotation="255"/>
    </xf>
    <xf numFmtId="0" fontId="9" fillId="14" borderId="20" xfId="0" applyFont="1" applyFill="1" applyBorder="1" applyAlignment="1">
      <alignment horizontal="center" vertical="center" textRotation="255"/>
    </xf>
    <xf numFmtId="0" fontId="9" fillId="14" borderId="13" xfId="0" applyFont="1" applyFill="1" applyBorder="1" applyAlignment="1">
      <alignment horizontal="center" vertical="center" textRotation="255"/>
    </xf>
    <xf numFmtId="0" fontId="4" fillId="20" borderId="47" xfId="0" applyFont="1" applyFill="1" applyBorder="1" applyAlignment="1">
      <alignment horizontal="center" vertical="center" textRotation="90" wrapText="1"/>
    </xf>
    <xf numFmtId="0" fontId="4" fillId="20" borderId="13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20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 textRotation="255"/>
    </xf>
    <xf numFmtId="0" fontId="14" fillId="4" borderId="2" xfId="0" applyFont="1" applyFill="1" applyBorder="1" applyAlignment="1">
      <alignment horizontal="center" vertical="center" textRotation="255"/>
    </xf>
    <xf numFmtId="0" fontId="14" fillId="4" borderId="0" xfId="0" applyFont="1" applyFill="1" applyBorder="1" applyAlignment="1">
      <alignment horizontal="center" vertical="center" textRotation="255"/>
    </xf>
    <xf numFmtId="0" fontId="9" fillId="9" borderId="20" xfId="0" applyFont="1" applyFill="1" applyBorder="1" applyAlignment="1">
      <alignment horizontal="center" vertical="center" textRotation="255"/>
    </xf>
    <xf numFmtId="0" fontId="9" fillId="9" borderId="13" xfId="0" applyFont="1" applyFill="1" applyBorder="1" applyAlignment="1">
      <alignment horizontal="center" vertical="center" textRotation="255"/>
    </xf>
    <xf numFmtId="0" fontId="9" fillId="12" borderId="1" xfId="0" applyFont="1" applyFill="1" applyBorder="1" applyAlignment="1">
      <alignment horizontal="center" vertical="center" textRotation="255"/>
    </xf>
    <xf numFmtId="0" fontId="9" fillId="12" borderId="7" xfId="0" applyFont="1" applyFill="1" applyBorder="1" applyAlignment="1">
      <alignment horizontal="center" vertical="center" textRotation="255"/>
    </xf>
    <xf numFmtId="0" fontId="9" fillId="12" borderId="9" xfId="0" applyFont="1" applyFill="1" applyBorder="1" applyAlignment="1">
      <alignment horizontal="center" vertical="center" textRotation="255"/>
    </xf>
    <xf numFmtId="1" fontId="40" fillId="24" borderId="34" xfId="0" applyNumberFormat="1" applyFont="1" applyFill="1" applyBorder="1" applyAlignment="1">
      <alignment horizontal="right" vertical="center"/>
    </xf>
    <xf numFmtId="0" fontId="39" fillId="24" borderId="33" xfId="0" applyNumberFormat="1" applyFont="1" applyFill="1" applyBorder="1" applyAlignment="1">
      <alignment vertical="center"/>
    </xf>
    <xf numFmtId="0" fontId="38" fillId="23" borderId="34" xfId="0" applyNumberFormat="1" applyFont="1" applyFill="1" applyBorder="1" applyAlignment="1">
      <alignment horizontal="left" vertical="center"/>
    </xf>
    <xf numFmtId="0" fontId="37" fillId="23" borderId="33" xfId="0" applyNumberFormat="1" applyFont="1" applyFill="1" applyBorder="1" applyAlignment="1">
      <alignment vertical="center"/>
    </xf>
    <xf numFmtId="0" fontId="38" fillId="23" borderId="34" xfId="0" applyNumberFormat="1" applyFont="1" applyFill="1" applyBorder="1" applyAlignment="1">
      <alignment horizontal="center" vertical="center"/>
    </xf>
    <xf numFmtId="3" fontId="38" fillId="23" borderId="34" xfId="0" applyNumberFormat="1" applyFont="1" applyFill="1" applyBorder="1" applyAlignment="1">
      <alignment horizontal="right" vertical="center"/>
    </xf>
    <xf numFmtId="0" fontId="37" fillId="23" borderId="36" xfId="0" applyNumberFormat="1" applyFont="1" applyFill="1" applyBorder="1" applyAlignment="1">
      <alignment vertical="center"/>
    </xf>
    <xf numFmtId="0" fontId="37" fillId="23" borderId="35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vertical="center"/>
    </xf>
    <xf numFmtId="1" fontId="41" fillId="25" borderId="34" xfId="0" applyNumberFormat="1" applyFont="1" applyFill="1" applyBorder="1" applyAlignment="1">
      <alignment horizontal="right" vertical="center"/>
    </xf>
    <xf numFmtId="0" fontId="37" fillId="25" borderId="33" xfId="0" applyNumberFormat="1" applyFont="1" applyFill="1" applyBorder="1" applyAlignment="1">
      <alignment vertical="center"/>
    </xf>
    <xf numFmtId="0" fontId="41" fillId="25" borderId="34" xfId="0" applyNumberFormat="1" applyFont="1" applyFill="1" applyBorder="1" applyAlignment="1">
      <alignment horizontal="right" vertical="center"/>
    </xf>
    <xf numFmtId="0" fontId="43" fillId="26" borderId="34" xfId="0" applyNumberFormat="1" applyFont="1" applyFill="1" applyBorder="1" applyAlignment="1">
      <alignment horizontal="center" vertical="center"/>
    </xf>
    <xf numFmtId="0" fontId="42" fillId="26" borderId="37" xfId="0" applyNumberFormat="1" applyFont="1" applyFill="1" applyBorder="1" applyAlignment="1">
      <alignment vertical="center"/>
    </xf>
    <xf numFmtId="0" fontId="42" fillId="26" borderId="33" xfId="0" applyNumberFormat="1" applyFont="1" applyFill="1" applyBorder="1" applyAlignment="1">
      <alignment vertical="center"/>
    </xf>
    <xf numFmtId="0" fontId="43" fillId="24" borderId="34" xfId="0" applyNumberFormat="1" applyFont="1" applyFill="1" applyBorder="1" applyAlignment="1">
      <alignment horizontal="left" vertical="center"/>
    </xf>
    <xf numFmtId="0" fontId="42" fillId="24" borderId="37" xfId="0" applyNumberFormat="1" applyFont="1" applyFill="1" applyBorder="1" applyAlignment="1">
      <alignment vertical="center"/>
    </xf>
    <xf numFmtId="0" fontId="42" fillId="24" borderId="33" xfId="0" applyNumberFormat="1" applyFont="1" applyFill="1" applyBorder="1" applyAlignment="1">
      <alignment vertical="center"/>
    </xf>
    <xf numFmtId="0" fontId="47" fillId="7" borderId="8" xfId="7" applyFont="1" applyFill="1" applyBorder="1" applyAlignment="1">
      <alignment horizontal="center" vertical="center" textRotation="255"/>
    </xf>
    <xf numFmtId="0" fontId="47" fillId="7" borderId="0" xfId="7" applyFont="1" applyFill="1" applyBorder="1" applyAlignment="1">
      <alignment horizontal="center" vertical="center" textRotation="255"/>
    </xf>
    <xf numFmtId="0" fontId="9" fillId="34" borderId="20" xfId="7" applyFont="1" applyFill="1" applyBorder="1" applyAlignment="1">
      <alignment horizontal="center" vertical="center" textRotation="255"/>
    </xf>
    <xf numFmtId="0" fontId="9" fillId="34" borderId="13" xfId="7" applyFont="1" applyFill="1" applyBorder="1" applyAlignment="1">
      <alignment horizontal="center" vertical="center" textRotation="255"/>
    </xf>
    <xf numFmtId="0" fontId="9" fillId="12" borderId="1" xfId="7" applyFont="1" applyFill="1" applyBorder="1" applyAlignment="1">
      <alignment horizontal="center" vertical="center" textRotation="255"/>
    </xf>
    <xf numFmtId="0" fontId="9" fillId="12" borderId="7" xfId="7" applyFont="1" applyFill="1" applyBorder="1" applyAlignment="1">
      <alignment horizontal="center" vertical="center" textRotation="255"/>
    </xf>
    <xf numFmtId="0" fontId="9" fillId="12" borderId="9" xfId="7" applyFont="1" applyFill="1" applyBorder="1" applyAlignment="1">
      <alignment horizontal="center" vertical="center" textRotation="255"/>
    </xf>
    <xf numFmtId="0" fontId="9" fillId="18" borderId="12" xfId="7" applyFont="1" applyFill="1" applyBorder="1" applyAlignment="1">
      <alignment horizontal="center" vertical="center" textRotation="255"/>
    </xf>
    <xf numFmtId="0" fontId="9" fillId="18" borderId="20" xfId="7" applyFont="1" applyFill="1" applyBorder="1" applyAlignment="1">
      <alignment horizontal="center" vertical="center" textRotation="255"/>
    </xf>
    <xf numFmtId="0" fontId="9" fillId="18" borderId="7" xfId="7" applyFont="1" applyFill="1" applyBorder="1" applyAlignment="1">
      <alignment horizontal="center" vertical="center" textRotation="255"/>
    </xf>
    <xf numFmtId="0" fontId="3" fillId="14" borderId="0" xfId="7" applyFont="1" applyFill="1" applyBorder="1" applyAlignment="1">
      <alignment horizontal="center"/>
    </xf>
    <xf numFmtId="0" fontId="3" fillId="14" borderId="8" xfId="7" applyFont="1" applyFill="1" applyBorder="1" applyAlignment="1">
      <alignment horizontal="center"/>
    </xf>
    <xf numFmtId="164" fontId="3" fillId="0" borderId="0" xfId="7" applyNumberFormat="1" applyFont="1" applyBorder="1" applyAlignment="1">
      <alignment horizontal="center"/>
    </xf>
    <xf numFmtId="164" fontId="3" fillId="0" borderId="8" xfId="7" applyNumberFormat="1" applyFont="1" applyBorder="1" applyAlignment="1">
      <alignment horizontal="center"/>
    </xf>
    <xf numFmtId="0" fontId="3" fillId="0" borderId="0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9" fillId="2" borderId="1" xfId="7" applyFont="1" applyFill="1" applyBorder="1" applyAlignment="1">
      <alignment horizontal="center" vertical="center" textRotation="255"/>
    </xf>
    <xf numFmtId="0" fontId="9" fillId="2" borderId="7" xfId="7" applyFont="1" applyFill="1" applyBorder="1" applyAlignment="1">
      <alignment horizontal="center" vertical="center" textRotation="255"/>
    </xf>
  </cellXfs>
  <cellStyles count="8">
    <cellStyle name="Followed Hyperlink" xfId="3"/>
    <cellStyle name="Hyperlink" xfId="4"/>
    <cellStyle name="Normal" xfId="0" builtinId="0"/>
    <cellStyle name="Normal 2" xfId="5"/>
    <cellStyle name="Normal_D1 Cartography" xfId="7"/>
    <cellStyle name="Normal_hebdo_reporting_DC_S6_02" xfId="2"/>
    <cellStyle name="Pourcentage" xfId="1" builtinId="5"/>
    <cellStyle name="標準_定義ｼｰﾄ" xfId="6"/>
  </cellStyles>
  <dxfs count="17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39509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850900</xdr:colOff>
      <xdr:row>276</xdr:row>
      <xdr:rowOff>0</xdr:rowOff>
    </xdr:from>
    <xdr:to>
      <xdr:col>27</xdr:col>
      <xdr:colOff>48260</xdr:colOff>
      <xdr:row>280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24206200" y="31089600"/>
          <a:ext cx="137160" cy="787400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153761</xdr:rowOff>
    </xdr:from>
    <xdr:to>
      <xdr:col>2</xdr:col>
      <xdr:colOff>744220</xdr:colOff>
      <xdr:row>3</xdr:row>
      <xdr:rowOff>149951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66181"/>
          <a:ext cx="822325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  <pageSetUpPr fitToPage="1"/>
  </sheetPr>
  <dimension ref="A1:BW325"/>
  <sheetViews>
    <sheetView showGridLines="0" showZeros="0" view="pageBreakPreview" zoomScale="60" zoomScaleNormal="60" workbookViewId="0">
      <pane xSplit="5" ySplit="6" topLeftCell="H244" activePane="bottomRight" state="frozen"/>
      <selection activeCell="G268" sqref="G268"/>
      <selection pane="topRight" activeCell="G268" sqref="G268"/>
      <selection pane="bottomLeft" activeCell="G268" sqref="G268"/>
      <selection pane="bottomRight" activeCell="M273" sqref="M273"/>
    </sheetView>
  </sheetViews>
  <sheetFormatPr baseColWidth="10" defaultColWidth="12" defaultRowHeight="14.25" outlineLevelRow="5"/>
  <cols>
    <col min="1" max="1" width="5" style="1" customWidth="1"/>
    <col min="2" max="2" width="3.83203125" style="497" customWidth="1"/>
    <col min="3" max="3" width="34.6640625" style="1" customWidth="1"/>
    <col min="4" max="4" width="25.5" style="4" hidden="1" customWidth="1"/>
    <col min="5" max="5" width="15.83203125" style="12" hidden="1" customWidth="1"/>
    <col min="6" max="6" width="19.33203125" style="498" bestFit="1" customWidth="1"/>
    <col min="7" max="7" width="17.1640625" style="498" bestFit="1" customWidth="1"/>
    <col min="8" max="10" width="19.6640625" style="498" bestFit="1" customWidth="1"/>
    <col min="11" max="11" width="12.5" style="498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5.83203125" style="1" customWidth="1"/>
    <col min="17" max="17" width="17.1640625" style="1" bestFit="1" customWidth="1"/>
    <col min="18" max="18" width="16.5" style="1" bestFit="1" customWidth="1"/>
    <col min="19" max="19" width="13.6640625" style="1" customWidth="1"/>
    <col min="20" max="20" width="17" style="1" customWidth="1"/>
    <col min="21" max="21" width="1.1640625" style="4" customWidth="1"/>
    <col min="22" max="22" width="12.1640625" style="444" customWidth="1"/>
    <col min="23" max="23" width="11" style="444" customWidth="1"/>
    <col min="24" max="24" width="20.1640625" style="444" bestFit="1" customWidth="1"/>
    <col min="25" max="26" width="9.33203125" style="444" customWidth="1"/>
    <col min="27" max="27" width="13.6640625" style="444" customWidth="1"/>
    <col min="28" max="28" width="2" style="4" customWidth="1"/>
    <col min="29" max="16384" width="12" style="4"/>
  </cols>
  <sheetData>
    <row r="1" spans="1:30" ht="26.25">
      <c r="A1" s="516"/>
      <c r="B1" s="516"/>
      <c r="C1" s="516"/>
      <c r="D1" s="2"/>
      <c r="E1" s="3"/>
      <c r="F1" s="875" t="s">
        <v>576</v>
      </c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  <c r="Z1" s="875"/>
      <c r="AA1" s="875"/>
      <c r="AD1" s="4">
        <v>0</v>
      </c>
    </row>
    <row r="2" spans="1:30" ht="23.25" customHeight="1">
      <c r="B2" s="5"/>
      <c r="C2" s="5"/>
      <c r="D2" s="6"/>
      <c r="E2" s="7"/>
      <c r="F2" s="876" t="s">
        <v>577</v>
      </c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877" t="s">
        <v>575</v>
      </c>
      <c r="B4" s="878"/>
      <c r="C4" s="879"/>
      <c r="D4" s="10"/>
      <c r="E4" s="11"/>
      <c r="F4" s="886" t="s">
        <v>0</v>
      </c>
      <c r="G4" s="887"/>
      <c r="H4" s="887"/>
      <c r="I4" s="887"/>
      <c r="J4" s="887"/>
      <c r="K4" s="887"/>
      <c r="M4" s="886" t="s">
        <v>1</v>
      </c>
      <c r="N4" s="887"/>
      <c r="O4" s="887"/>
      <c r="P4" s="887"/>
      <c r="Q4" s="887"/>
      <c r="R4" s="887"/>
      <c r="S4" s="887"/>
      <c r="T4" s="887"/>
      <c r="V4" s="886" t="s">
        <v>2</v>
      </c>
      <c r="W4" s="887"/>
      <c r="X4" s="887"/>
      <c r="Y4" s="887"/>
      <c r="Z4" s="887"/>
      <c r="AA4" s="887"/>
    </row>
    <row r="5" spans="1:30" ht="26.25">
      <c r="A5" s="880"/>
      <c r="B5" s="881"/>
      <c r="C5" s="882"/>
      <c r="D5" s="10"/>
      <c r="F5" s="888" t="s">
        <v>3</v>
      </c>
      <c r="G5" s="889"/>
      <c r="H5" s="890"/>
      <c r="I5" s="888" t="s">
        <v>4</v>
      </c>
      <c r="J5" s="889"/>
      <c r="K5" s="889"/>
      <c r="M5" s="888" t="s">
        <v>3</v>
      </c>
      <c r="N5" s="889"/>
      <c r="O5" s="889"/>
      <c r="P5" s="890"/>
      <c r="Q5" s="888" t="s">
        <v>4</v>
      </c>
      <c r="R5" s="889"/>
      <c r="S5" s="889"/>
      <c r="T5" s="889"/>
      <c r="V5" s="888" t="s">
        <v>3</v>
      </c>
      <c r="W5" s="889"/>
      <c r="X5" s="890"/>
      <c r="Y5" s="888" t="s">
        <v>4</v>
      </c>
      <c r="Z5" s="889"/>
      <c r="AA5" s="889"/>
    </row>
    <row r="6" spans="1:30" ht="30">
      <c r="A6" s="883"/>
      <c r="B6" s="884"/>
      <c r="C6" s="885"/>
      <c r="D6" s="10"/>
      <c r="F6" s="13" t="s">
        <v>578</v>
      </c>
      <c r="G6" s="14" t="s">
        <v>5</v>
      </c>
      <c r="H6" s="15" t="s">
        <v>6</v>
      </c>
      <c r="I6" s="16">
        <v>2015</v>
      </c>
      <c r="J6" s="14" t="s">
        <v>5</v>
      </c>
      <c r="K6" s="15" t="s">
        <v>6</v>
      </c>
      <c r="L6" s="17"/>
      <c r="M6" s="18" t="s">
        <v>578</v>
      </c>
      <c r="N6" s="14" t="s">
        <v>5</v>
      </c>
      <c r="O6" s="19" t="s">
        <v>7</v>
      </c>
      <c r="P6" s="15" t="s">
        <v>6</v>
      </c>
      <c r="Q6" s="20">
        <v>2015</v>
      </c>
      <c r="R6" s="14" t="s">
        <v>5</v>
      </c>
      <c r="S6" s="19" t="s">
        <v>7</v>
      </c>
      <c r="T6" s="15" t="s">
        <v>6</v>
      </c>
      <c r="U6" s="17"/>
      <c r="V6" s="21" t="s">
        <v>578</v>
      </c>
      <c r="W6" s="14" t="s">
        <v>5</v>
      </c>
      <c r="X6" s="15" t="s">
        <v>8</v>
      </c>
      <c r="Y6" s="16">
        <v>2015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170619</v>
      </c>
      <c r="G8" s="30">
        <v>178285</v>
      </c>
      <c r="H8" s="31">
        <v>-4.2998569705808065E-2</v>
      </c>
      <c r="I8" s="33">
        <v>943352.99999999988</v>
      </c>
      <c r="J8" s="30">
        <v>916321</v>
      </c>
      <c r="K8" s="32">
        <v>2.9500578945587774E-2</v>
      </c>
      <c r="L8" s="34"/>
      <c r="M8" s="33">
        <v>41460</v>
      </c>
      <c r="N8" s="30">
        <v>42014</v>
      </c>
      <c r="O8" s="30">
        <v>-554</v>
      </c>
      <c r="P8" s="31">
        <v>-1.3186080830199454E-2</v>
      </c>
      <c r="Q8" s="33">
        <v>245784</v>
      </c>
      <c r="R8" s="30">
        <v>240437</v>
      </c>
      <c r="S8" s="30">
        <v>5347</v>
      </c>
      <c r="T8" s="31">
        <v>2.2238673748216753E-2</v>
      </c>
      <c r="U8" s="34"/>
      <c r="V8" s="35">
        <v>24.299755595801177</v>
      </c>
      <c r="W8" s="36">
        <v>23.565639285413802</v>
      </c>
      <c r="X8" s="37">
        <v>0.73411631038737468</v>
      </c>
      <c r="Y8" s="35">
        <v>26.054297807925565</v>
      </c>
      <c r="Z8" s="36">
        <v>26.239385542839244</v>
      </c>
      <c r="AA8" s="37">
        <v>-0.18508773491367947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579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896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274565</v>
      </c>
      <c r="G10" s="60">
        <v>294999</v>
      </c>
      <c r="H10" s="61">
        <v>-6.926803141705562E-2</v>
      </c>
      <c r="I10" s="63">
        <v>1398491</v>
      </c>
      <c r="J10" s="60">
        <v>1348492</v>
      </c>
      <c r="K10" s="62">
        <v>3.7077713475497154E-2</v>
      </c>
      <c r="L10" s="64"/>
      <c r="M10" s="63">
        <v>14089</v>
      </c>
      <c r="N10" s="60">
        <v>15437</v>
      </c>
      <c r="O10" s="60">
        <v>-1348</v>
      </c>
      <c r="P10" s="61">
        <v>-8.7322666321176357E-2</v>
      </c>
      <c r="Q10" s="63">
        <v>69810</v>
      </c>
      <c r="R10" s="60">
        <v>71850</v>
      </c>
      <c r="S10" s="60">
        <v>-2040</v>
      </c>
      <c r="T10" s="61">
        <v>-2.8392484342379953E-2</v>
      </c>
      <c r="U10" s="64"/>
      <c r="V10" s="65">
        <v>5.1313896527233993</v>
      </c>
      <c r="W10" s="66">
        <v>5.2328990945732032</v>
      </c>
      <c r="X10" s="67">
        <v>-0.10150944184980393</v>
      </c>
      <c r="Y10" s="65">
        <v>4.99180902844566</v>
      </c>
      <c r="Z10" s="66">
        <v>5.3281739899087279</v>
      </c>
      <c r="AA10" s="67">
        <v>-0.33636496146306794</v>
      </c>
    </row>
    <row r="11" spans="1:30" ht="14.25" customHeight="1" outlineLevel="1">
      <c r="A11" s="897"/>
      <c r="B11" s="68"/>
      <c r="C11" s="69" t="s">
        <v>14</v>
      </c>
      <c r="D11" s="70" t="s">
        <v>14</v>
      </c>
      <c r="E11" s="71" t="s">
        <v>14</v>
      </c>
      <c r="F11" s="72">
        <v>156474</v>
      </c>
      <c r="G11" s="73">
        <v>142904</v>
      </c>
      <c r="H11" s="74">
        <v>9.4958853496053264E-2</v>
      </c>
      <c r="I11" s="75">
        <v>776003</v>
      </c>
      <c r="J11" s="73">
        <v>678965</v>
      </c>
      <c r="K11" s="74">
        <v>0.14292047454581613</v>
      </c>
      <c r="M11" s="75">
        <v>13885</v>
      </c>
      <c r="N11" s="73">
        <v>13015</v>
      </c>
      <c r="O11" s="73">
        <v>870</v>
      </c>
      <c r="P11" s="74">
        <v>6.6845946984248839E-2</v>
      </c>
      <c r="Q11" s="75">
        <v>72037</v>
      </c>
      <c r="R11" s="73">
        <v>55197</v>
      </c>
      <c r="S11" s="73">
        <v>16840</v>
      </c>
      <c r="T11" s="74">
        <v>0.30508904469445808</v>
      </c>
      <c r="V11" s="76">
        <v>8.8736786942239583</v>
      </c>
      <c r="W11" s="77">
        <v>9.1075127358226489</v>
      </c>
      <c r="X11" s="78">
        <v>-0.23383404159869059</v>
      </c>
      <c r="Y11" s="76">
        <v>9.2830826684948384</v>
      </c>
      <c r="Z11" s="77">
        <v>8.1295795806853075</v>
      </c>
      <c r="AA11" s="78">
        <v>1.1535030878095309</v>
      </c>
    </row>
    <row r="12" spans="1:30" outlineLevel="1">
      <c r="A12" s="897"/>
      <c r="B12" s="79"/>
      <c r="C12" s="43" t="s">
        <v>15</v>
      </c>
      <c r="D12" s="4" t="s">
        <v>15</v>
      </c>
      <c r="E12" s="80" t="s">
        <v>16</v>
      </c>
      <c r="F12" s="81">
        <v>9547</v>
      </c>
      <c r="G12" s="82">
        <v>7898</v>
      </c>
      <c r="H12" s="83">
        <v>0.20878703469232707</v>
      </c>
      <c r="I12" s="84">
        <v>37132</v>
      </c>
      <c r="J12" s="82">
        <v>31467</v>
      </c>
      <c r="K12" s="83">
        <v>0.18002987256490921</v>
      </c>
      <c r="M12" s="84">
        <v>338</v>
      </c>
      <c r="N12" s="82">
        <v>311</v>
      </c>
      <c r="O12" s="82">
        <v>27</v>
      </c>
      <c r="P12" s="83">
        <v>8.6816720257234747E-2</v>
      </c>
      <c r="Q12" s="84">
        <v>1312</v>
      </c>
      <c r="R12" s="82">
        <v>1130</v>
      </c>
      <c r="S12" s="82">
        <v>182</v>
      </c>
      <c r="T12" s="83">
        <v>0.16106194690265485</v>
      </c>
      <c r="V12" s="85">
        <v>3.5403791767047248</v>
      </c>
      <c r="W12" s="86">
        <v>3.937705748290707</v>
      </c>
      <c r="X12" s="87">
        <v>-0.39732657158598217</v>
      </c>
      <c r="Y12" s="85">
        <v>3.5333405149197459</v>
      </c>
      <c r="Z12" s="86">
        <v>3.591063653986716</v>
      </c>
      <c r="AA12" s="87">
        <v>-5.7723139066970131E-2</v>
      </c>
    </row>
    <row r="13" spans="1:30" ht="15" outlineLevel="1">
      <c r="A13" s="897"/>
      <c r="B13" s="79"/>
      <c r="C13" s="88" t="s">
        <v>17</v>
      </c>
      <c r="D13" s="89" t="s">
        <v>17</v>
      </c>
      <c r="E13" s="90" t="s">
        <v>17</v>
      </c>
      <c r="F13" s="91">
        <v>166021</v>
      </c>
      <c r="G13" s="92">
        <v>150802</v>
      </c>
      <c r="H13" s="93">
        <v>0.10092041219612469</v>
      </c>
      <c r="I13" s="95">
        <v>813135</v>
      </c>
      <c r="J13" s="92">
        <v>710432</v>
      </c>
      <c r="K13" s="94">
        <v>0.14456415251565247</v>
      </c>
      <c r="L13" s="64"/>
      <c r="M13" s="95">
        <v>14223</v>
      </c>
      <c r="N13" s="92">
        <v>13326</v>
      </c>
      <c r="O13" s="92">
        <v>897</v>
      </c>
      <c r="P13" s="93">
        <v>6.7312021611886541E-2</v>
      </c>
      <c r="Q13" s="95">
        <v>73349</v>
      </c>
      <c r="R13" s="92">
        <v>56327</v>
      </c>
      <c r="S13" s="92">
        <v>17022</v>
      </c>
      <c r="T13" s="93">
        <v>0.30219965558258033</v>
      </c>
      <c r="U13" s="64"/>
      <c r="V13" s="96">
        <v>8.5669885135013022</v>
      </c>
      <c r="W13" s="97">
        <v>8.8367528282118268</v>
      </c>
      <c r="X13" s="98">
        <v>-0.26976431471052464</v>
      </c>
      <c r="Y13" s="96">
        <v>9.0205193479557515</v>
      </c>
      <c r="Z13" s="97">
        <v>7.9285561461195444</v>
      </c>
      <c r="AA13" s="98">
        <v>1.0919632018362071</v>
      </c>
    </row>
    <row r="14" spans="1:30" outlineLevel="1">
      <c r="A14" s="897"/>
      <c r="B14" s="79"/>
      <c r="C14" s="43" t="s">
        <v>18</v>
      </c>
      <c r="D14" s="4" t="s">
        <v>18</v>
      </c>
      <c r="E14" s="99" t="s">
        <v>18</v>
      </c>
      <c r="F14" s="81">
        <v>227513</v>
      </c>
      <c r="G14" s="82">
        <v>219012</v>
      </c>
      <c r="H14" s="83">
        <v>3.8815224736544085E-2</v>
      </c>
      <c r="I14" s="84">
        <v>1273488</v>
      </c>
      <c r="J14" s="82">
        <v>1187515</v>
      </c>
      <c r="K14" s="83">
        <v>7.2397401295983599E-2</v>
      </c>
      <c r="M14" s="84">
        <v>9684</v>
      </c>
      <c r="N14" s="82">
        <v>8477</v>
      </c>
      <c r="O14" s="82">
        <v>1207</v>
      </c>
      <c r="P14" s="83">
        <v>0.14238527781054611</v>
      </c>
      <c r="Q14" s="84">
        <v>51320</v>
      </c>
      <c r="R14" s="82">
        <v>44038</v>
      </c>
      <c r="S14" s="82">
        <v>7282</v>
      </c>
      <c r="T14" s="83">
        <v>0.16535719151641759</v>
      </c>
      <c r="V14" s="85">
        <v>4.2564600704135591</v>
      </c>
      <c r="W14" s="86">
        <v>3.8705641699998177</v>
      </c>
      <c r="X14" s="87">
        <v>0.38589590041374144</v>
      </c>
      <c r="Y14" s="85">
        <v>4.0298769992336014</v>
      </c>
      <c r="Z14" s="86">
        <v>3.7084163147412883</v>
      </c>
      <c r="AA14" s="87">
        <v>0.32146068449231313</v>
      </c>
    </row>
    <row r="15" spans="1:30" outlineLevel="1">
      <c r="A15" s="897"/>
      <c r="B15" s="79"/>
      <c r="C15" s="43" t="s">
        <v>19</v>
      </c>
      <c r="D15" s="100" t="s">
        <v>19</v>
      </c>
      <c r="E15" s="80" t="s">
        <v>19</v>
      </c>
      <c r="F15" s="81">
        <v>8614</v>
      </c>
      <c r="G15" s="82">
        <v>7540</v>
      </c>
      <c r="H15" s="83">
        <v>0.14244031830238724</v>
      </c>
      <c r="I15" s="84">
        <v>94789</v>
      </c>
      <c r="J15" s="82">
        <v>72901</v>
      </c>
      <c r="K15" s="83">
        <v>0.30024279502338791</v>
      </c>
      <c r="M15" s="84">
        <v>770</v>
      </c>
      <c r="N15" s="82">
        <v>673</v>
      </c>
      <c r="O15" s="82">
        <v>97</v>
      </c>
      <c r="P15" s="83">
        <v>0.14413075780089146</v>
      </c>
      <c r="Q15" s="84">
        <v>8022</v>
      </c>
      <c r="R15" s="82">
        <v>5533</v>
      </c>
      <c r="S15" s="82">
        <v>2489</v>
      </c>
      <c r="T15" s="83">
        <v>0.44984637628772828</v>
      </c>
      <c r="V15" s="85">
        <v>8.9389366148130964</v>
      </c>
      <c r="W15" s="86">
        <v>8.9257294429708232</v>
      </c>
      <c r="X15" s="87">
        <v>1.3207171842273269E-2</v>
      </c>
      <c r="Y15" s="85">
        <v>8.463007310974902</v>
      </c>
      <c r="Z15" s="86">
        <v>7.5897449966392774</v>
      </c>
      <c r="AA15" s="87">
        <v>0.87326231433562462</v>
      </c>
    </row>
    <row r="16" spans="1:30" outlineLevel="1">
      <c r="A16" s="897"/>
      <c r="B16" s="79"/>
      <c r="C16" s="43" t="s">
        <v>20</v>
      </c>
      <c r="D16" s="4" t="s">
        <v>20</v>
      </c>
      <c r="E16" s="12" t="s">
        <v>20</v>
      </c>
      <c r="F16" s="81">
        <v>987</v>
      </c>
      <c r="G16" s="82">
        <v>906</v>
      </c>
      <c r="H16" s="83">
        <v>8.9403973509933676E-2</v>
      </c>
      <c r="I16" s="84">
        <v>4416</v>
      </c>
      <c r="J16" s="82">
        <v>4001</v>
      </c>
      <c r="K16" s="83">
        <v>0.10372406898275432</v>
      </c>
      <c r="M16" s="84">
        <v>23</v>
      </c>
      <c r="N16" s="82">
        <v>24</v>
      </c>
      <c r="O16" s="82">
        <v>-1</v>
      </c>
      <c r="P16" s="83">
        <v>-4.166666666666663E-2</v>
      </c>
      <c r="Q16" s="84">
        <v>144</v>
      </c>
      <c r="R16" s="82">
        <v>160</v>
      </c>
      <c r="S16" s="82">
        <v>-16</v>
      </c>
      <c r="T16" s="83">
        <v>-9.9999999999999978E-2</v>
      </c>
      <c r="V16" s="85">
        <v>2.3302938196555218</v>
      </c>
      <c r="W16" s="86">
        <v>2.6490066225165565</v>
      </c>
      <c r="X16" s="87">
        <v>-0.31871280286103465</v>
      </c>
      <c r="Y16" s="85">
        <v>3.2608695652173911</v>
      </c>
      <c r="Z16" s="86">
        <v>3.9990002499375148</v>
      </c>
      <c r="AA16" s="87">
        <v>-0.73813068472012366</v>
      </c>
    </row>
    <row r="17" spans="1:27" outlineLevel="1">
      <c r="A17" s="897"/>
      <c r="B17" s="79"/>
      <c r="C17" s="43" t="s">
        <v>21</v>
      </c>
      <c r="D17" s="4" t="s">
        <v>21</v>
      </c>
      <c r="E17" s="12" t="s">
        <v>21</v>
      </c>
      <c r="F17" s="81">
        <v>678</v>
      </c>
      <c r="G17" s="82">
        <v>668</v>
      </c>
      <c r="H17" s="83">
        <v>1.4970059880239583E-2</v>
      </c>
      <c r="I17" s="84">
        <v>3136.9999999999995</v>
      </c>
      <c r="J17" s="82">
        <v>2882</v>
      </c>
      <c r="K17" s="83">
        <v>8.8480222068008096E-2</v>
      </c>
      <c r="M17" s="84">
        <v>51</v>
      </c>
      <c r="N17" s="82">
        <v>51</v>
      </c>
      <c r="O17" s="82">
        <v>0</v>
      </c>
      <c r="P17" s="83">
        <v>0</v>
      </c>
      <c r="Q17" s="84">
        <v>260</v>
      </c>
      <c r="R17" s="82">
        <v>197</v>
      </c>
      <c r="S17" s="82">
        <v>63</v>
      </c>
      <c r="T17" s="83">
        <v>0.31979695431472077</v>
      </c>
      <c r="V17" s="85">
        <v>7.5221238938053103</v>
      </c>
      <c r="W17" s="86">
        <v>7.634730538922156</v>
      </c>
      <c r="X17" s="87">
        <v>-0.1126066451168457</v>
      </c>
      <c r="Y17" s="85">
        <v>8.2881734140898953</v>
      </c>
      <c r="Z17" s="86">
        <v>6.8355308813324083</v>
      </c>
      <c r="AA17" s="87">
        <v>1.452642532757487</v>
      </c>
    </row>
    <row r="18" spans="1:27" s="64" customFormat="1" ht="15" outlineLevel="1">
      <c r="A18" s="897"/>
      <c r="B18" s="101"/>
      <c r="C18" s="88" t="s">
        <v>22</v>
      </c>
      <c r="D18" s="89" t="s">
        <v>22</v>
      </c>
      <c r="E18" s="102" t="s">
        <v>22</v>
      </c>
      <c r="F18" s="91">
        <v>237792</v>
      </c>
      <c r="G18" s="92">
        <v>228126</v>
      </c>
      <c r="H18" s="93">
        <v>4.2371321112017135E-2</v>
      </c>
      <c r="I18" s="95">
        <v>1375830</v>
      </c>
      <c r="J18" s="92">
        <v>1267299</v>
      </c>
      <c r="K18" s="93">
        <v>8.5639616223164294E-2</v>
      </c>
      <c r="M18" s="95">
        <v>10528</v>
      </c>
      <c r="N18" s="92">
        <v>9225</v>
      </c>
      <c r="O18" s="92">
        <v>1303</v>
      </c>
      <c r="P18" s="93">
        <v>0.14124661246612469</v>
      </c>
      <c r="Q18" s="95">
        <v>59746</v>
      </c>
      <c r="R18" s="92">
        <v>49928</v>
      </c>
      <c r="S18" s="92">
        <v>9818</v>
      </c>
      <c r="T18" s="93">
        <v>0.19664316615926936</v>
      </c>
      <c r="V18" s="96">
        <v>4.427398735028933</v>
      </c>
      <c r="W18" s="97">
        <v>4.0438178901133579</v>
      </c>
      <c r="X18" s="98">
        <v>0.38358084491557509</v>
      </c>
      <c r="Y18" s="96">
        <v>4.342542319908711</v>
      </c>
      <c r="Z18" s="97">
        <v>3.9397174620985265</v>
      </c>
      <c r="AA18" s="98">
        <v>0.40282485781018451</v>
      </c>
    </row>
    <row r="19" spans="1:27" s="54" customFormat="1" outlineLevel="1">
      <c r="A19" s="897"/>
      <c r="B19" s="79"/>
      <c r="C19" s="43" t="s">
        <v>23</v>
      </c>
      <c r="D19" s="4" t="s">
        <v>23</v>
      </c>
      <c r="E19" s="99" t="s">
        <v>24</v>
      </c>
      <c r="F19" s="81">
        <v>107147</v>
      </c>
      <c r="G19" s="82">
        <v>93101</v>
      </c>
      <c r="H19" s="83">
        <v>0.15086841172490084</v>
      </c>
      <c r="I19" s="84">
        <v>505799.00000000006</v>
      </c>
      <c r="J19" s="82">
        <v>411247</v>
      </c>
      <c r="K19" s="83">
        <v>0.22991535500562943</v>
      </c>
      <c r="L19" s="4"/>
      <c r="M19" s="84">
        <v>14234</v>
      </c>
      <c r="N19" s="82">
        <v>10538</v>
      </c>
      <c r="O19" s="82">
        <v>3696</v>
      </c>
      <c r="P19" s="83">
        <v>0.35073068893528192</v>
      </c>
      <c r="Q19" s="84">
        <v>64277</v>
      </c>
      <c r="R19" s="82">
        <v>45542</v>
      </c>
      <c r="S19" s="82">
        <v>18735</v>
      </c>
      <c r="T19" s="83">
        <v>0.41137850775108697</v>
      </c>
      <c r="U19" s="4"/>
      <c r="V19" s="85">
        <v>13.284552997284106</v>
      </c>
      <c r="W19" s="86">
        <v>11.318890237484021</v>
      </c>
      <c r="X19" s="87">
        <v>1.9656627598000842</v>
      </c>
      <c r="Y19" s="85">
        <v>12.708012471357197</v>
      </c>
      <c r="Z19" s="86">
        <v>11.074123337069935</v>
      </c>
      <c r="AA19" s="87">
        <v>1.6338891342872621</v>
      </c>
    </row>
    <row r="20" spans="1:27" s="54" customFormat="1" outlineLevel="1">
      <c r="A20" s="897"/>
      <c r="B20" s="79"/>
      <c r="C20" s="43" t="s">
        <v>25</v>
      </c>
      <c r="D20" s="100" t="s">
        <v>25</v>
      </c>
      <c r="E20" s="80" t="s">
        <v>25</v>
      </c>
      <c r="F20" s="81">
        <v>20746</v>
      </c>
      <c r="G20" s="82">
        <v>15850</v>
      </c>
      <c r="H20" s="83">
        <v>0.30889589905362769</v>
      </c>
      <c r="I20" s="84">
        <v>91120</v>
      </c>
      <c r="J20" s="82">
        <v>69946</v>
      </c>
      <c r="K20" s="83">
        <v>0.30271924055700117</v>
      </c>
      <c r="L20" s="4"/>
      <c r="M20" s="84">
        <v>3343</v>
      </c>
      <c r="N20" s="82">
        <v>2274</v>
      </c>
      <c r="O20" s="82">
        <v>1069</v>
      </c>
      <c r="P20" s="83">
        <v>0.47009674582233951</v>
      </c>
      <c r="Q20" s="84">
        <v>13604</v>
      </c>
      <c r="R20" s="82">
        <v>10731</v>
      </c>
      <c r="S20" s="82">
        <v>2873</v>
      </c>
      <c r="T20" s="83">
        <v>0.26772900941198396</v>
      </c>
      <c r="U20" s="4"/>
      <c r="V20" s="85">
        <v>16.113949677046175</v>
      </c>
      <c r="W20" s="86">
        <v>14.34700315457413</v>
      </c>
      <c r="X20" s="87">
        <v>1.7669465224720451</v>
      </c>
      <c r="Y20" s="85">
        <v>14.929762949956105</v>
      </c>
      <c r="Z20" s="86">
        <v>15.341835129957396</v>
      </c>
      <c r="AA20" s="87">
        <v>-0.41207218000129053</v>
      </c>
    </row>
    <row r="21" spans="1:27" s="103" customFormat="1" ht="15" outlineLevel="1">
      <c r="A21" s="897"/>
      <c r="B21" s="101"/>
      <c r="C21" s="88" t="s">
        <v>26</v>
      </c>
      <c r="D21" s="89" t="s">
        <v>26</v>
      </c>
      <c r="E21" s="102" t="s">
        <v>26</v>
      </c>
      <c r="F21" s="91">
        <v>127893</v>
      </c>
      <c r="G21" s="92">
        <v>108951</v>
      </c>
      <c r="H21" s="93">
        <v>0.17385797285018034</v>
      </c>
      <c r="I21" s="95">
        <v>596919</v>
      </c>
      <c r="J21" s="92">
        <v>481193</v>
      </c>
      <c r="K21" s="93">
        <v>0.24049809535882694</v>
      </c>
      <c r="L21" s="64"/>
      <c r="M21" s="95">
        <v>17577</v>
      </c>
      <c r="N21" s="92">
        <v>12812</v>
      </c>
      <c r="O21" s="92">
        <v>4765</v>
      </c>
      <c r="P21" s="93">
        <v>0.37191695285669679</v>
      </c>
      <c r="Q21" s="95">
        <v>77881</v>
      </c>
      <c r="R21" s="92">
        <v>56273</v>
      </c>
      <c r="S21" s="92">
        <v>21608</v>
      </c>
      <c r="T21" s="93">
        <v>0.3839852149343379</v>
      </c>
      <c r="U21" s="64"/>
      <c r="V21" s="96">
        <v>13.743519973728038</v>
      </c>
      <c r="W21" s="97">
        <v>11.759414782792264</v>
      </c>
      <c r="X21" s="98">
        <v>1.9841051909357734</v>
      </c>
      <c r="Y21" s="96">
        <v>13.047163853052087</v>
      </c>
      <c r="Z21" s="97">
        <v>11.694476021056001</v>
      </c>
      <c r="AA21" s="98">
        <v>1.3526878319960858</v>
      </c>
    </row>
    <row r="22" spans="1:27" s="103" customFormat="1" ht="15" outlineLevel="1">
      <c r="A22" s="897"/>
      <c r="B22" s="101"/>
      <c r="C22" s="43" t="s">
        <v>27</v>
      </c>
      <c r="D22" s="100" t="s">
        <v>27</v>
      </c>
      <c r="E22" s="80" t="s">
        <v>27</v>
      </c>
      <c r="F22" s="81">
        <v>32889</v>
      </c>
      <c r="G22" s="82">
        <v>35309</v>
      </c>
      <c r="H22" s="83">
        <v>-6.8537766575094139E-2</v>
      </c>
      <c r="I22" s="84">
        <v>191224</v>
      </c>
      <c r="J22" s="82">
        <v>190560</v>
      </c>
      <c r="K22" s="83">
        <v>3.4844668345928032E-3</v>
      </c>
      <c r="L22" s="4"/>
      <c r="M22" s="84">
        <v>3286</v>
      </c>
      <c r="N22" s="82">
        <v>3784</v>
      </c>
      <c r="O22" s="82">
        <v>-498</v>
      </c>
      <c r="P22" s="83">
        <v>-0.13160676532769555</v>
      </c>
      <c r="Q22" s="84">
        <v>19603</v>
      </c>
      <c r="R22" s="82">
        <v>18744</v>
      </c>
      <c r="S22" s="82">
        <v>859</v>
      </c>
      <c r="T22" s="83">
        <v>4.5827998292786942E-2</v>
      </c>
      <c r="U22" s="4"/>
      <c r="V22" s="85">
        <v>9.9911824622214134</v>
      </c>
      <c r="W22" s="86">
        <v>10.716814409923815</v>
      </c>
      <c r="X22" s="87">
        <v>-0.7256319477024018</v>
      </c>
      <c r="Y22" s="85">
        <v>10.251328285152491</v>
      </c>
      <c r="Z22" s="86">
        <v>9.8362720403022674</v>
      </c>
      <c r="AA22" s="87">
        <v>0.41505624485022352</v>
      </c>
    </row>
    <row r="23" spans="1:27" s="103" customFormat="1" ht="15" outlineLevel="1">
      <c r="A23" s="897"/>
      <c r="B23" s="101"/>
      <c r="C23" s="104" t="s">
        <v>28</v>
      </c>
      <c r="D23" s="100" t="s">
        <v>28</v>
      </c>
      <c r="E23" s="80"/>
      <c r="F23" s="81"/>
      <c r="G23" s="82"/>
      <c r="H23" s="83"/>
      <c r="I23" s="84"/>
      <c r="J23" s="82"/>
      <c r="K23" s="83"/>
      <c r="L23" s="4"/>
      <c r="M23" s="81">
        <v>0</v>
      </c>
      <c r="N23" s="82">
        <v>0</v>
      </c>
      <c r="O23" s="82">
        <v>0</v>
      </c>
      <c r="P23" s="83" t="s">
        <v>579</v>
      </c>
      <c r="Q23" s="84">
        <v>70</v>
      </c>
      <c r="R23" s="82">
        <v>21</v>
      </c>
      <c r="S23" s="82">
        <v>49</v>
      </c>
      <c r="T23" s="83">
        <v>2.3333333333333335</v>
      </c>
      <c r="U23" s="4"/>
      <c r="V23" s="85"/>
      <c r="W23" s="86"/>
      <c r="X23" s="87"/>
      <c r="Y23" s="85"/>
      <c r="Z23" s="86"/>
      <c r="AA23" s="87"/>
    </row>
    <row r="24" spans="1:27" s="103" customFormat="1" ht="15" outlineLevel="1">
      <c r="A24" s="897"/>
      <c r="B24" s="101"/>
      <c r="C24" s="43" t="s">
        <v>29</v>
      </c>
      <c r="D24" s="100" t="s">
        <v>29</v>
      </c>
      <c r="E24" s="12" t="s">
        <v>29</v>
      </c>
      <c r="F24" s="81">
        <v>50374</v>
      </c>
      <c r="G24" s="82">
        <v>53731</v>
      </c>
      <c r="H24" s="83">
        <v>-6.2477899164355755E-2</v>
      </c>
      <c r="I24" s="84">
        <v>291848</v>
      </c>
      <c r="J24" s="82">
        <v>296612</v>
      </c>
      <c r="K24" s="83">
        <v>-1.6061386592585603E-2</v>
      </c>
      <c r="L24" s="4"/>
      <c r="M24" s="84">
        <v>7634</v>
      </c>
      <c r="N24" s="82">
        <v>7314</v>
      </c>
      <c r="O24" s="82">
        <v>320</v>
      </c>
      <c r="P24" s="83">
        <v>4.3751709051134791E-2</v>
      </c>
      <c r="Q24" s="84">
        <v>39020</v>
      </c>
      <c r="R24" s="82">
        <v>39353</v>
      </c>
      <c r="S24" s="82">
        <v>-333</v>
      </c>
      <c r="T24" s="83">
        <v>-8.461870759535528E-3</v>
      </c>
      <c r="U24" s="4"/>
      <c r="V24" s="85">
        <v>15.154643268352725</v>
      </c>
      <c r="W24" s="86">
        <v>13.612253633842661</v>
      </c>
      <c r="X24" s="87">
        <v>1.5423896345100641</v>
      </c>
      <c r="Y24" s="85">
        <v>13.369973410816591</v>
      </c>
      <c r="Z24" s="86">
        <v>13.267500977708252</v>
      </c>
      <c r="AA24" s="87">
        <v>0.10247243310833909</v>
      </c>
    </row>
    <row r="25" spans="1:27" s="103" customFormat="1" ht="15" outlineLevel="1">
      <c r="A25" s="897"/>
      <c r="B25" s="101"/>
      <c r="C25" s="104" t="s">
        <v>30</v>
      </c>
      <c r="D25" s="100" t="s">
        <v>30</v>
      </c>
      <c r="E25" s="12" t="s">
        <v>11</v>
      </c>
      <c r="F25" s="81"/>
      <c r="G25" s="82"/>
      <c r="H25" s="83"/>
      <c r="I25" s="84"/>
      <c r="J25" s="82"/>
      <c r="K25" s="83"/>
      <c r="L25" s="4"/>
      <c r="M25" s="81">
        <v>6</v>
      </c>
      <c r="N25" s="82">
        <v>7</v>
      </c>
      <c r="O25" s="82">
        <v>-1</v>
      </c>
      <c r="P25" s="83">
        <v>-0.1428571428571429</v>
      </c>
      <c r="Q25" s="84">
        <v>42</v>
      </c>
      <c r="R25" s="82">
        <v>40</v>
      </c>
      <c r="S25" s="82">
        <v>2</v>
      </c>
      <c r="T25" s="83">
        <v>5.0000000000000044E-2</v>
      </c>
      <c r="U25" s="4"/>
      <c r="V25" s="85"/>
      <c r="W25" s="86"/>
      <c r="X25" s="87">
        <v>0</v>
      </c>
      <c r="Y25" s="85"/>
      <c r="Z25" s="86"/>
      <c r="AA25" s="87">
        <v>0</v>
      </c>
    </row>
    <row r="26" spans="1:27" s="103" customFormat="1" ht="15" outlineLevel="1">
      <c r="A26" s="897"/>
      <c r="B26" s="101"/>
      <c r="C26" s="105" t="s">
        <v>31</v>
      </c>
      <c r="D26" s="106" t="s">
        <v>31</v>
      </c>
      <c r="E26" s="107" t="s">
        <v>31</v>
      </c>
      <c r="F26" s="108">
        <v>83263</v>
      </c>
      <c r="G26" s="109">
        <v>89040</v>
      </c>
      <c r="H26" s="110">
        <v>-6.4880952380952372E-2</v>
      </c>
      <c r="I26" s="111">
        <v>483072</v>
      </c>
      <c r="J26" s="109">
        <v>487172</v>
      </c>
      <c r="K26" s="110">
        <v>-8.415918813068024E-3</v>
      </c>
      <c r="L26" s="64"/>
      <c r="M26" s="111">
        <v>10920</v>
      </c>
      <c r="N26" s="109">
        <v>11098</v>
      </c>
      <c r="O26" s="109">
        <v>-178</v>
      </c>
      <c r="P26" s="110">
        <v>-1.6038925932600478E-2</v>
      </c>
      <c r="Q26" s="111">
        <v>58623</v>
      </c>
      <c r="R26" s="109">
        <v>58097</v>
      </c>
      <c r="S26" s="109">
        <v>526</v>
      </c>
      <c r="T26" s="110">
        <v>9.0538237774755448E-3</v>
      </c>
      <c r="U26" s="64"/>
      <c r="V26" s="112">
        <v>13.115069118335878</v>
      </c>
      <c r="W26" s="113">
        <v>12.46406109613657</v>
      </c>
      <c r="X26" s="114">
        <v>0.6510080221993082</v>
      </c>
      <c r="Y26" s="112">
        <v>12.135458068362482</v>
      </c>
      <c r="Z26" s="113">
        <v>11.925356958117462</v>
      </c>
      <c r="AA26" s="114">
        <v>0.2101011102450201</v>
      </c>
    </row>
    <row r="27" spans="1:27" s="54" customFormat="1" outlineLevel="1">
      <c r="A27" s="897"/>
      <c r="B27" s="79"/>
      <c r="C27" s="115" t="s">
        <v>32</v>
      </c>
      <c r="D27" s="115" t="s">
        <v>32</v>
      </c>
      <c r="E27" s="115" t="s">
        <v>32</v>
      </c>
      <c r="F27" s="116"/>
      <c r="G27" s="117"/>
      <c r="H27" s="118"/>
      <c r="I27" s="119"/>
      <c r="J27" s="117"/>
      <c r="K27" s="118"/>
      <c r="L27" s="4"/>
      <c r="M27" s="119">
        <v>10926</v>
      </c>
      <c r="N27" s="117">
        <v>11105</v>
      </c>
      <c r="O27" s="117">
        <v>-179</v>
      </c>
      <c r="P27" s="118">
        <v>-1.6118865375956748E-2</v>
      </c>
      <c r="Q27" s="119">
        <v>58735</v>
      </c>
      <c r="R27" s="117">
        <v>58158</v>
      </c>
      <c r="S27" s="117">
        <v>577</v>
      </c>
      <c r="T27" s="118">
        <v>9.9212490113140817E-3</v>
      </c>
      <c r="U27" s="4"/>
      <c r="V27" s="120"/>
      <c r="W27" s="121"/>
      <c r="X27" s="122"/>
      <c r="Y27" s="120"/>
      <c r="Z27" s="121"/>
      <c r="AA27" s="122"/>
    </row>
    <row r="28" spans="1:27" s="54" customFormat="1" outlineLevel="1">
      <c r="A28" s="897"/>
      <c r="B28" s="79"/>
      <c r="C28" s="43" t="s">
        <v>33</v>
      </c>
      <c r="D28" s="100" t="s">
        <v>33</v>
      </c>
      <c r="E28" s="12" t="s">
        <v>33</v>
      </c>
      <c r="F28" s="81">
        <v>30030</v>
      </c>
      <c r="G28" s="82">
        <v>28744</v>
      </c>
      <c r="H28" s="83">
        <v>4.4739771778458115E-2</v>
      </c>
      <c r="I28" s="84">
        <v>142078</v>
      </c>
      <c r="J28" s="82">
        <v>135875</v>
      </c>
      <c r="K28" s="83">
        <v>4.5652253909843621E-2</v>
      </c>
      <c r="L28" s="4"/>
      <c r="M28" s="84">
        <v>2164</v>
      </c>
      <c r="N28" s="82">
        <v>1686</v>
      </c>
      <c r="O28" s="82">
        <v>478</v>
      </c>
      <c r="P28" s="83">
        <v>0.28351126927639392</v>
      </c>
      <c r="Q28" s="84">
        <v>9696</v>
      </c>
      <c r="R28" s="82">
        <v>8266</v>
      </c>
      <c r="S28" s="82">
        <v>1430</v>
      </c>
      <c r="T28" s="83">
        <v>0.17299782240503259</v>
      </c>
      <c r="U28" s="4"/>
      <c r="V28" s="85">
        <v>7.2061272061272064</v>
      </c>
      <c r="W28" s="86">
        <v>5.865571945449485</v>
      </c>
      <c r="X28" s="87">
        <v>1.3405552606777213</v>
      </c>
      <c r="Y28" s="85">
        <v>6.8244203888005188</v>
      </c>
      <c r="Z28" s="86">
        <v>6.0835326586936525</v>
      </c>
      <c r="AA28" s="87">
        <v>0.74088773010686637</v>
      </c>
    </row>
    <row r="29" spans="1:27" s="54" customFormat="1" outlineLevel="1">
      <c r="A29" s="897"/>
      <c r="B29" s="79"/>
      <c r="C29" s="43" t="s">
        <v>34</v>
      </c>
      <c r="D29" s="123" t="s">
        <v>34</v>
      </c>
      <c r="E29" s="43" t="s">
        <v>34</v>
      </c>
      <c r="F29" s="81">
        <v>29194</v>
      </c>
      <c r="G29" s="82">
        <v>29677</v>
      </c>
      <c r="H29" s="83">
        <v>-1.6275229976075778E-2</v>
      </c>
      <c r="I29" s="84">
        <v>144354</v>
      </c>
      <c r="J29" s="82">
        <v>150475</v>
      </c>
      <c r="K29" s="83">
        <v>-4.0677853464030522E-2</v>
      </c>
      <c r="L29" s="4"/>
      <c r="M29" s="84">
        <v>2381</v>
      </c>
      <c r="N29" s="82">
        <v>2432</v>
      </c>
      <c r="O29" s="82">
        <v>-51</v>
      </c>
      <c r="P29" s="83">
        <v>-2.0970394736842146E-2</v>
      </c>
      <c r="Q29" s="84">
        <v>12268</v>
      </c>
      <c r="R29" s="82">
        <v>12713</v>
      </c>
      <c r="S29" s="82">
        <v>-445</v>
      </c>
      <c r="T29" s="83">
        <v>-3.5003539683788221E-2</v>
      </c>
      <c r="U29" s="4"/>
      <c r="V29" s="85">
        <v>8.1557854353634305</v>
      </c>
      <c r="W29" s="86">
        <v>8.1948984061731309</v>
      </c>
      <c r="X29" s="87">
        <v>-3.9112970809700442E-2</v>
      </c>
      <c r="Y29" s="85">
        <v>8.4985521703589804</v>
      </c>
      <c r="Z29" s="86">
        <v>8.4485794982555245</v>
      </c>
      <c r="AA29" s="87">
        <v>4.9972672103455906E-2</v>
      </c>
    </row>
    <row r="30" spans="1:27" s="54" customFormat="1" ht="15" outlineLevel="1">
      <c r="A30" s="897"/>
      <c r="B30" s="79"/>
      <c r="C30" s="88" t="s">
        <v>35</v>
      </c>
      <c r="D30" s="89" t="s">
        <v>35</v>
      </c>
      <c r="E30" s="102" t="s">
        <v>35</v>
      </c>
      <c r="F30" s="91">
        <v>59224</v>
      </c>
      <c r="G30" s="92">
        <v>58421</v>
      </c>
      <c r="H30" s="93">
        <v>1.3745057427979601E-2</v>
      </c>
      <c r="I30" s="95">
        <v>286432</v>
      </c>
      <c r="J30" s="92">
        <v>286350</v>
      </c>
      <c r="K30" s="93">
        <v>2.8636284267502532E-4</v>
      </c>
      <c r="L30" s="64"/>
      <c r="M30" s="95">
        <v>4545</v>
      </c>
      <c r="N30" s="92">
        <v>4118</v>
      </c>
      <c r="O30" s="92">
        <v>427</v>
      </c>
      <c r="P30" s="93">
        <v>0.10369111219038363</v>
      </c>
      <c r="Q30" s="95">
        <v>21964</v>
      </c>
      <c r="R30" s="92">
        <v>20979</v>
      </c>
      <c r="S30" s="92">
        <v>985</v>
      </c>
      <c r="T30" s="93">
        <v>4.6951713618380353E-2</v>
      </c>
      <c r="U30" s="64"/>
      <c r="V30" s="96">
        <v>7.6742536809401587</v>
      </c>
      <c r="W30" s="97">
        <v>7.0488351791307924</v>
      </c>
      <c r="X30" s="98">
        <v>0.62541850180936631</v>
      </c>
      <c r="Y30" s="96">
        <v>7.6681376382527091</v>
      </c>
      <c r="Z30" s="97">
        <v>7.3263488737558928</v>
      </c>
      <c r="AA30" s="98">
        <v>0.34178876449681628</v>
      </c>
    </row>
    <row r="31" spans="1:27" s="54" customFormat="1" outlineLevel="1">
      <c r="A31" s="897"/>
      <c r="B31" s="79"/>
      <c r="C31" s="43" t="s">
        <v>36</v>
      </c>
      <c r="D31" s="54" t="s">
        <v>36</v>
      </c>
      <c r="E31" s="80" t="s">
        <v>36</v>
      </c>
      <c r="F31" s="81">
        <v>33353</v>
      </c>
      <c r="G31" s="82">
        <v>31309</v>
      </c>
      <c r="H31" s="83">
        <v>6.5284742406336749E-2</v>
      </c>
      <c r="I31" s="84">
        <v>154140</v>
      </c>
      <c r="J31" s="82">
        <v>140286</v>
      </c>
      <c r="K31" s="83">
        <v>9.8755399683503775E-2</v>
      </c>
      <c r="L31" s="4"/>
      <c r="M31" s="84">
        <v>2085</v>
      </c>
      <c r="N31" s="82">
        <v>1908</v>
      </c>
      <c r="O31" s="82">
        <v>177</v>
      </c>
      <c r="P31" s="83">
        <v>9.2767295597484312E-2</v>
      </c>
      <c r="Q31" s="84">
        <v>8592</v>
      </c>
      <c r="R31" s="82">
        <v>8020</v>
      </c>
      <c r="S31" s="82">
        <v>572</v>
      </c>
      <c r="T31" s="83">
        <v>7.1321695760598436E-2</v>
      </c>
      <c r="U31" s="4"/>
      <c r="V31" s="85">
        <v>6.2513117260816111</v>
      </c>
      <c r="W31" s="86">
        <v>6.0940943498674498</v>
      </c>
      <c r="X31" s="87">
        <v>0.15721737621416132</v>
      </c>
      <c r="Y31" s="85">
        <v>5.574153367068897</v>
      </c>
      <c r="Z31" s="86">
        <v>5.7168926336198913</v>
      </c>
      <c r="AA31" s="87">
        <v>-0.14273926655099434</v>
      </c>
    </row>
    <row r="32" spans="1:27" s="54" customFormat="1" outlineLevel="1">
      <c r="A32" s="897"/>
      <c r="B32" s="68"/>
      <c r="C32" s="43" t="s">
        <v>37</v>
      </c>
      <c r="D32" s="54" t="s">
        <v>37</v>
      </c>
      <c r="E32" s="80" t="s">
        <v>37</v>
      </c>
      <c r="F32" s="81">
        <v>19658</v>
      </c>
      <c r="G32" s="82">
        <v>19298</v>
      </c>
      <c r="H32" s="83">
        <v>1.8654782879054865E-2</v>
      </c>
      <c r="I32" s="84">
        <v>96213</v>
      </c>
      <c r="J32" s="82">
        <v>92335</v>
      </c>
      <c r="K32" s="83">
        <v>4.1999241890940509E-2</v>
      </c>
      <c r="L32" s="4"/>
      <c r="M32" s="84">
        <v>1857</v>
      </c>
      <c r="N32" s="82">
        <v>1621</v>
      </c>
      <c r="O32" s="82">
        <v>236</v>
      </c>
      <c r="P32" s="83">
        <v>0.14558914250462673</v>
      </c>
      <c r="Q32" s="84">
        <v>8485</v>
      </c>
      <c r="R32" s="82">
        <v>6782</v>
      </c>
      <c r="S32" s="82">
        <v>1703</v>
      </c>
      <c r="T32" s="83">
        <v>0.25110586847537597</v>
      </c>
      <c r="U32" s="4"/>
      <c r="V32" s="85">
        <v>9.4465357615220267</v>
      </c>
      <c r="W32" s="86">
        <v>8.3998341797077423</v>
      </c>
      <c r="X32" s="87">
        <v>1.0467015818142844</v>
      </c>
      <c r="Y32" s="85">
        <v>8.8189745668464763</v>
      </c>
      <c r="Z32" s="86">
        <v>7.3449937726755827</v>
      </c>
      <c r="AA32" s="87">
        <v>1.4739807941708936</v>
      </c>
    </row>
    <row r="33" spans="1:27" s="54" customFormat="1" outlineLevel="1">
      <c r="A33" s="897"/>
      <c r="B33" s="68"/>
      <c r="C33" s="43" t="s">
        <v>38</v>
      </c>
      <c r="D33" s="54" t="s">
        <v>38</v>
      </c>
      <c r="E33" s="80" t="s">
        <v>38</v>
      </c>
      <c r="F33" s="81">
        <v>10084</v>
      </c>
      <c r="G33" s="82">
        <v>11076</v>
      </c>
      <c r="H33" s="83">
        <v>-8.9563019140483924E-2</v>
      </c>
      <c r="I33" s="84">
        <v>53182</v>
      </c>
      <c r="J33" s="82">
        <v>54719</v>
      </c>
      <c r="K33" s="83">
        <v>-2.8088963614101181E-2</v>
      </c>
      <c r="L33" s="4"/>
      <c r="M33" s="84">
        <v>362</v>
      </c>
      <c r="N33" s="82">
        <v>352</v>
      </c>
      <c r="O33" s="82">
        <v>10</v>
      </c>
      <c r="P33" s="83">
        <v>2.8409090909090828E-2</v>
      </c>
      <c r="Q33" s="84">
        <v>1499</v>
      </c>
      <c r="R33" s="82">
        <v>1457</v>
      </c>
      <c r="S33" s="82">
        <v>42</v>
      </c>
      <c r="T33" s="83">
        <v>2.8826355525051417E-2</v>
      </c>
      <c r="U33" s="4"/>
      <c r="V33" s="85">
        <v>3.5898452994843315</v>
      </c>
      <c r="W33" s="86">
        <v>3.1780426146623331</v>
      </c>
      <c r="X33" s="87">
        <v>0.41180268482199844</v>
      </c>
      <c r="Y33" s="85">
        <v>2.8186228423150688</v>
      </c>
      <c r="Z33" s="86">
        <v>2.6626948591896782</v>
      </c>
      <c r="AA33" s="87">
        <v>0.15592798312539058</v>
      </c>
    </row>
    <row r="34" spans="1:27" s="54" customFormat="1" outlineLevel="1">
      <c r="A34" s="897"/>
      <c r="B34" s="68"/>
      <c r="C34" s="43" t="s">
        <v>39</v>
      </c>
      <c r="D34" s="54" t="s">
        <v>39</v>
      </c>
      <c r="E34" s="80" t="s">
        <v>39</v>
      </c>
      <c r="F34" s="81">
        <v>14845</v>
      </c>
      <c r="G34" s="82">
        <v>15071</v>
      </c>
      <c r="H34" s="83">
        <v>-1.4995687081149178E-2</v>
      </c>
      <c r="I34" s="84">
        <v>73819</v>
      </c>
      <c r="J34" s="82">
        <v>73519</v>
      </c>
      <c r="K34" s="83">
        <v>4.0805778098178536E-3</v>
      </c>
      <c r="L34" s="4"/>
      <c r="M34" s="84">
        <v>233</v>
      </c>
      <c r="N34" s="82">
        <v>164</v>
      </c>
      <c r="O34" s="82">
        <v>69</v>
      </c>
      <c r="P34" s="83">
        <v>0.4207317073170731</v>
      </c>
      <c r="Q34" s="84">
        <v>1282</v>
      </c>
      <c r="R34" s="82">
        <v>882</v>
      </c>
      <c r="S34" s="82">
        <v>400</v>
      </c>
      <c r="T34" s="83">
        <v>0.45351473922902485</v>
      </c>
      <c r="U34" s="4"/>
      <c r="V34" s="85">
        <v>1.5695520377231393</v>
      </c>
      <c r="W34" s="86">
        <v>1.0881826023488819</v>
      </c>
      <c r="X34" s="87">
        <v>0.48136943537425747</v>
      </c>
      <c r="Y34" s="85">
        <v>1.7366802584700418</v>
      </c>
      <c r="Z34" s="86">
        <v>1.1996898760864538</v>
      </c>
      <c r="AA34" s="87">
        <v>0.53699038238358798</v>
      </c>
    </row>
    <row r="35" spans="1:27" s="54" customFormat="1" outlineLevel="1">
      <c r="A35" s="897"/>
      <c r="B35" s="68"/>
      <c r="C35" s="43" t="s">
        <v>40</v>
      </c>
      <c r="D35" s="4" t="s">
        <v>40</v>
      </c>
      <c r="E35" s="12" t="s">
        <v>40</v>
      </c>
      <c r="F35" s="81">
        <v>2781</v>
      </c>
      <c r="G35" s="82">
        <v>2263</v>
      </c>
      <c r="H35" s="83">
        <v>0.22889969067609361</v>
      </c>
      <c r="I35" s="84">
        <v>6819</v>
      </c>
      <c r="J35" s="82">
        <v>4802</v>
      </c>
      <c r="K35" s="83">
        <v>0.42003331945022904</v>
      </c>
      <c r="L35" s="4"/>
      <c r="M35" s="84">
        <v>235</v>
      </c>
      <c r="N35" s="82">
        <v>101</v>
      </c>
      <c r="O35" s="82">
        <v>134</v>
      </c>
      <c r="P35" s="83">
        <v>1.3267326732673266</v>
      </c>
      <c r="Q35" s="84">
        <v>581</v>
      </c>
      <c r="R35" s="82">
        <v>242</v>
      </c>
      <c r="S35" s="82">
        <v>339</v>
      </c>
      <c r="T35" s="83">
        <v>1.4008264462809916</v>
      </c>
      <c r="U35" s="4"/>
      <c r="V35" s="85">
        <v>8.4501977705861187</v>
      </c>
      <c r="W35" s="86">
        <v>4.4631020768890846</v>
      </c>
      <c r="X35" s="87">
        <v>3.9870956936970341</v>
      </c>
      <c r="Y35" s="85">
        <v>8.5203108960258103</v>
      </c>
      <c r="Z35" s="86">
        <v>5.0395668471470225</v>
      </c>
      <c r="AA35" s="87">
        <v>3.4807440488787877</v>
      </c>
    </row>
    <row r="36" spans="1:27" s="64" customFormat="1" ht="15">
      <c r="A36" s="897"/>
      <c r="B36" s="101"/>
      <c r="C36" s="88" t="s">
        <v>41</v>
      </c>
      <c r="D36" s="89" t="s">
        <v>41</v>
      </c>
      <c r="E36" s="102" t="s">
        <v>41</v>
      </c>
      <c r="F36" s="91">
        <v>80721</v>
      </c>
      <c r="G36" s="92">
        <v>79017</v>
      </c>
      <c r="H36" s="93">
        <v>2.1564979687915153E-2</v>
      </c>
      <c r="I36" s="95">
        <v>384173</v>
      </c>
      <c r="J36" s="92">
        <v>365661</v>
      </c>
      <c r="K36" s="93">
        <v>5.0626126384820891E-2</v>
      </c>
      <c r="M36" s="95">
        <v>4772</v>
      </c>
      <c r="N36" s="92">
        <v>4146</v>
      </c>
      <c r="O36" s="92">
        <v>626</v>
      </c>
      <c r="P36" s="93">
        <v>0.15098890496864437</v>
      </c>
      <c r="Q36" s="95">
        <v>20439</v>
      </c>
      <c r="R36" s="92">
        <v>17383</v>
      </c>
      <c r="S36" s="92">
        <v>3056</v>
      </c>
      <c r="T36" s="93">
        <v>0.17580394638439856</v>
      </c>
      <c r="V36" s="96">
        <v>5.9117206179308974</v>
      </c>
      <c r="W36" s="97">
        <v>5.2469721705455781</v>
      </c>
      <c r="X36" s="98">
        <v>0.66474844738531935</v>
      </c>
      <c r="Y36" s="96">
        <v>5.3202593623185379</v>
      </c>
      <c r="Z36" s="97">
        <v>4.7538567142790722</v>
      </c>
      <c r="AA36" s="98">
        <v>0.56640264803946572</v>
      </c>
    </row>
    <row r="37" spans="1:27" outlineLevel="1">
      <c r="A37" s="897"/>
      <c r="B37" s="79"/>
      <c r="C37" s="69" t="s">
        <v>42</v>
      </c>
      <c r="D37" s="4" t="s">
        <v>42</v>
      </c>
      <c r="E37" s="12" t="s">
        <v>42</v>
      </c>
      <c r="F37" s="72">
        <v>31401</v>
      </c>
      <c r="G37" s="73">
        <v>28039</v>
      </c>
      <c r="H37" s="74">
        <v>0.11990441884517988</v>
      </c>
      <c r="I37" s="75">
        <v>167447</v>
      </c>
      <c r="J37" s="73">
        <v>167347</v>
      </c>
      <c r="K37" s="74">
        <v>5.9756075698991218E-4</v>
      </c>
      <c r="M37" s="75">
        <v>3365</v>
      </c>
      <c r="N37" s="73">
        <v>2912</v>
      </c>
      <c r="O37" s="73">
        <v>453</v>
      </c>
      <c r="P37" s="74">
        <v>0.15556318681318682</v>
      </c>
      <c r="Q37" s="75">
        <v>16369</v>
      </c>
      <c r="R37" s="73">
        <v>16200</v>
      </c>
      <c r="S37" s="73">
        <v>169</v>
      </c>
      <c r="T37" s="74">
        <v>1.0432098765432052E-2</v>
      </c>
      <c r="V37" s="76">
        <v>10.716219228686985</v>
      </c>
      <c r="W37" s="77">
        <v>10.385534434180963</v>
      </c>
      <c r="X37" s="78">
        <v>0.33068479450602162</v>
      </c>
      <c r="Y37" s="76">
        <v>9.7756304980083257</v>
      </c>
      <c r="Z37" s="77">
        <v>9.6804842632374637</v>
      </c>
      <c r="AA37" s="78">
        <v>9.5146234770862037E-2</v>
      </c>
    </row>
    <row r="38" spans="1:27" outlineLevel="1">
      <c r="A38" s="897"/>
      <c r="B38" s="79"/>
      <c r="C38" s="43" t="s">
        <v>43</v>
      </c>
      <c r="D38" s="4" t="s">
        <v>43</v>
      </c>
      <c r="E38" s="4" t="s">
        <v>43</v>
      </c>
      <c r="F38" s="81">
        <v>5112</v>
      </c>
      <c r="G38" s="82">
        <v>5158</v>
      </c>
      <c r="H38" s="83">
        <v>-8.9181853431562486E-3</v>
      </c>
      <c r="I38" s="84">
        <v>25019</v>
      </c>
      <c r="J38" s="82">
        <v>23203.000000000004</v>
      </c>
      <c r="K38" s="83">
        <v>7.826574149894383E-2</v>
      </c>
      <c r="M38" s="84">
        <v>506</v>
      </c>
      <c r="N38" s="82">
        <v>475</v>
      </c>
      <c r="O38" s="82">
        <v>31</v>
      </c>
      <c r="P38" s="83">
        <v>6.5263157894736912E-2</v>
      </c>
      <c r="Q38" s="84">
        <v>2276</v>
      </c>
      <c r="R38" s="82">
        <v>2087</v>
      </c>
      <c r="S38" s="82">
        <v>189</v>
      </c>
      <c r="T38" s="83">
        <v>9.0560613320555872E-2</v>
      </c>
      <c r="V38" s="85">
        <v>9.8982785602503913</v>
      </c>
      <c r="W38" s="86">
        <v>9.2089957347809221</v>
      </c>
      <c r="X38" s="87">
        <v>0.68928282546946917</v>
      </c>
      <c r="Y38" s="85">
        <v>9.0970862144769971</v>
      </c>
      <c r="Z38" s="86">
        <v>8.9945265698401062</v>
      </c>
      <c r="AA38" s="87">
        <v>0.10255964463689082</v>
      </c>
    </row>
    <row r="39" spans="1:27" outlineLevel="1">
      <c r="A39" s="897"/>
      <c r="B39" s="79"/>
      <c r="C39" s="43" t="s">
        <v>44</v>
      </c>
      <c r="D39" s="4" t="s">
        <v>44</v>
      </c>
      <c r="E39" s="12" t="s">
        <v>44</v>
      </c>
      <c r="F39" s="81">
        <v>19325</v>
      </c>
      <c r="G39" s="82">
        <v>16364</v>
      </c>
      <c r="H39" s="83">
        <v>0.18094597897824483</v>
      </c>
      <c r="I39" s="84">
        <v>98636</v>
      </c>
      <c r="J39" s="82">
        <v>80825</v>
      </c>
      <c r="K39" s="83">
        <v>0.22036498608103927</v>
      </c>
      <c r="M39" s="84">
        <v>1509</v>
      </c>
      <c r="N39" s="82">
        <v>1195</v>
      </c>
      <c r="O39" s="82">
        <v>314</v>
      </c>
      <c r="P39" s="83">
        <v>0.26276150627615058</v>
      </c>
      <c r="Q39" s="84">
        <v>8167</v>
      </c>
      <c r="R39" s="82">
        <v>6651</v>
      </c>
      <c r="S39" s="82">
        <v>1516</v>
      </c>
      <c r="T39" s="83">
        <v>0.22793564877462025</v>
      </c>
      <c r="V39" s="85">
        <v>7.8085381630012938</v>
      </c>
      <c r="W39" s="86">
        <v>7.3026154974333899</v>
      </c>
      <c r="X39" s="87">
        <v>0.50592266556790388</v>
      </c>
      <c r="Y39" s="85">
        <v>8.2799383592197575</v>
      </c>
      <c r="Z39" s="86">
        <v>8.2288895762449741</v>
      </c>
      <c r="AA39" s="87">
        <v>5.1048782974783435E-2</v>
      </c>
    </row>
    <row r="40" spans="1:27" outlineLevel="1">
      <c r="A40" s="897"/>
      <c r="B40" s="79"/>
      <c r="C40" s="43" t="s">
        <v>45</v>
      </c>
      <c r="D40" s="4" t="s">
        <v>45</v>
      </c>
      <c r="E40" s="12" t="s">
        <v>45</v>
      </c>
      <c r="F40" s="81">
        <v>7142</v>
      </c>
      <c r="G40" s="82">
        <v>6680</v>
      </c>
      <c r="H40" s="83">
        <v>6.9161676646706693E-2</v>
      </c>
      <c r="I40" s="84">
        <v>32369</v>
      </c>
      <c r="J40" s="82">
        <v>31141</v>
      </c>
      <c r="K40" s="83">
        <v>3.9433544202177151E-2</v>
      </c>
      <c r="M40" s="84">
        <v>581</v>
      </c>
      <c r="N40" s="82">
        <v>468</v>
      </c>
      <c r="O40" s="82">
        <v>113</v>
      </c>
      <c r="P40" s="83">
        <v>0.24145299145299148</v>
      </c>
      <c r="Q40" s="84">
        <v>2778</v>
      </c>
      <c r="R40" s="82">
        <v>2270</v>
      </c>
      <c r="S40" s="82">
        <v>508</v>
      </c>
      <c r="T40" s="83">
        <v>0.2237885462555067</v>
      </c>
      <c r="V40" s="85">
        <v>8.1349761971436578</v>
      </c>
      <c r="W40" s="86">
        <v>7.0059880239520966</v>
      </c>
      <c r="X40" s="87">
        <v>1.1289881731915612</v>
      </c>
      <c r="Y40" s="85">
        <v>8.5822855200963879</v>
      </c>
      <c r="Z40" s="86">
        <v>7.2894255162005068</v>
      </c>
      <c r="AA40" s="87">
        <v>1.2928600038958811</v>
      </c>
    </row>
    <row r="41" spans="1:27" outlineLevel="1">
      <c r="A41" s="897"/>
      <c r="B41" s="79"/>
      <c r="C41" s="43" t="s">
        <v>46</v>
      </c>
      <c r="D41" s="4" t="s">
        <v>46</v>
      </c>
      <c r="E41" s="12" t="s">
        <v>46</v>
      </c>
      <c r="F41" s="81">
        <v>7084</v>
      </c>
      <c r="G41" s="82">
        <v>7122</v>
      </c>
      <c r="H41" s="83">
        <v>-5.3355798932883669E-3</v>
      </c>
      <c r="I41" s="84">
        <v>36440</v>
      </c>
      <c r="J41" s="82">
        <v>32512</v>
      </c>
      <c r="K41" s="83">
        <v>0.12081692913385833</v>
      </c>
      <c r="M41" s="84">
        <v>866</v>
      </c>
      <c r="N41" s="82">
        <v>650</v>
      </c>
      <c r="O41" s="82">
        <v>216</v>
      </c>
      <c r="P41" s="83">
        <v>0.33230769230769241</v>
      </c>
      <c r="Q41" s="84">
        <v>3379</v>
      </c>
      <c r="R41" s="82">
        <v>3139</v>
      </c>
      <c r="S41" s="82">
        <v>240</v>
      </c>
      <c r="T41" s="83">
        <v>7.6457470532016458E-2</v>
      </c>
      <c r="V41" s="85">
        <v>12.22473178994918</v>
      </c>
      <c r="W41" s="86">
        <v>9.126649817467003</v>
      </c>
      <c r="X41" s="87">
        <v>3.0980819724821771</v>
      </c>
      <c r="Y41" s="85">
        <v>9.2727771679473108</v>
      </c>
      <c r="Z41" s="86">
        <v>9.6548966535433074</v>
      </c>
      <c r="AA41" s="87">
        <v>-0.38211948559599662</v>
      </c>
    </row>
    <row r="42" spans="1:27" ht="15">
      <c r="A42" s="897"/>
      <c r="B42" s="101"/>
      <c r="C42" s="88" t="s">
        <v>47</v>
      </c>
      <c r="D42" s="89" t="s">
        <v>47</v>
      </c>
      <c r="E42" s="102" t="s">
        <v>47</v>
      </c>
      <c r="F42" s="91">
        <v>70064</v>
      </c>
      <c r="G42" s="92">
        <v>63363</v>
      </c>
      <c r="H42" s="93">
        <v>0.10575572494989194</v>
      </c>
      <c r="I42" s="95">
        <v>359911</v>
      </c>
      <c r="J42" s="92">
        <v>335028</v>
      </c>
      <c r="K42" s="93">
        <v>7.4271404181142975E-2</v>
      </c>
      <c r="L42" s="64"/>
      <c r="M42" s="95">
        <v>6827</v>
      </c>
      <c r="N42" s="92">
        <v>5700</v>
      </c>
      <c r="O42" s="92">
        <v>1127</v>
      </c>
      <c r="P42" s="93">
        <v>0.19771929824561396</v>
      </c>
      <c r="Q42" s="95">
        <v>32969</v>
      </c>
      <c r="R42" s="92">
        <v>30347</v>
      </c>
      <c r="S42" s="92">
        <v>2622</v>
      </c>
      <c r="T42" s="93">
        <v>8.6400632681978395E-2</v>
      </c>
      <c r="U42" s="64"/>
      <c r="V42" s="96">
        <v>9.7439483900433892</v>
      </c>
      <c r="W42" s="97">
        <v>8.9957861843662688</v>
      </c>
      <c r="X42" s="98">
        <v>0.74816220567712044</v>
      </c>
      <c r="Y42" s="96">
        <v>9.1603201902692604</v>
      </c>
      <c r="Z42" s="97">
        <v>9.0580488794966385</v>
      </c>
      <c r="AA42" s="98">
        <v>0.10227131077262186</v>
      </c>
    </row>
    <row r="43" spans="1:27" outlineLevel="1">
      <c r="A43" s="897"/>
      <c r="B43" s="79"/>
      <c r="C43" s="43" t="s">
        <v>48</v>
      </c>
      <c r="D43" s="4" t="s">
        <v>48</v>
      </c>
      <c r="E43" s="12" t="s">
        <v>48</v>
      </c>
      <c r="F43" s="81">
        <v>5956</v>
      </c>
      <c r="G43" s="82">
        <v>5321</v>
      </c>
      <c r="H43" s="83">
        <v>0.1193384702123661</v>
      </c>
      <c r="I43" s="84">
        <v>29247</v>
      </c>
      <c r="J43" s="82">
        <v>26651</v>
      </c>
      <c r="K43" s="83">
        <v>9.7407226745713116E-2</v>
      </c>
      <c r="M43" s="84">
        <v>1046</v>
      </c>
      <c r="N43" s="82">
        <v>900</v>
      </c>
      <c r="O43" s="82">
        <v>146</v>
      </c>
      <c r="P43" s="83">
        <v>0.16222222222222227</v>
      </c>
      <c r="Q43" s="84">
        <v>6090</v>
      </c>
      <c r="R43" s="82">
        <v>4606</v>
      </c>
      <c r="S43" s="82">
        <v>1484</v>
      </c>
      <c r="T43" s="83">
        <v>0.32218844984802431</v>
      </c>
      <c r="V43" s="85">
        <v>17.562122229684356</v>
      </c>
      <c r="W43" s="86">
        <v>16.914113888366849</v>
      </c>
      <c r="X43" s="87">
        <v>0.64800834131750662</v>
      </c>
      <c r="Y43" s="85">
        <v>20.822648476766847</v>
      </c>
      <c r="Z43" s="86">
        <v>17.282653558965894</v>
      </c>
      <c r="AA43" s="87">
        <v>3.5399949178009535</v>
      </c>
    </row>
    <row r="44" spans="1:27" outlineLevel="1">
      <c r="A44" s="897"/>
      <c r="B44" s="79"/>
      <c r="C44" s="43" t="s">
        <v>49</v>
      </c>
      <c r="D44" s="4" t="s">
        <v>49</v>
      </c>
      <c r="E44" s="12" t="s">
        <v>49</v>
      </c>
      <c r="F44" s="81">
        <v>5740</v>
      </c>
      <c r="G44" s="82">
        <v>5478</v>
      </c>
      <c r="H44" s="83">
        <v>4.78276743336985E-2</v>
      </c>
      <c r="I44" s="84">
        <v>19673</v>
      </c>
      <c r="J44" s="82">
        <v>19657</v>
      </c>
      <c r="K44" s="83">
        <v>8.1395940377482212E-4</v>
      </c>
      <c r="M44" s="84">
        <v>533</v>
      </c>
      <c r="N44" s="82">
        <v>357</v>
      </c>
      <c r="O44" s="82">
        <v>176</v>
      </c>
      <c r="P44" s="83">
        <v>0.49299719887955185</v>
      </c>
      <c r="Q44" s="84">
        <v>2775</v>
      </c>
      <c r="R44" s="82">
        <v>1759</v>
      </c>
      <c r="S44" s="82">
        <v>1016</v>
      </c>
      <c r="T44" s="83">
        <v>0.57760090960773169</v>
      </c>
      <c r="V44" s="85">
        <v>9.2857142857142865</v>
      </c>
      <c r="W44" s="86">
        <v>6.5169769989047097</v>
      </c>
      <c r="X44" s="87">
        <v>2.7687372868095768</v>
      </c>
      <c r="Y44" s="85">
        <v>14.105627001474103</v>
      </c>
      <c r="Z44" s="86">
        <v>8.9484661952485123</v>
      </c>
      <c r="AA44" s="87">
        <v>5.1571608062255905</v>
      </c>
    </row>
    <row r="45" spans="1:27" ht="14.25" customHeight="1" outlineLevel="1">
      <c r="A45" s="897"/>
      <c r="B45" s="79"/>
      <c r="C45" s="124" t="s">
        <v>50</v>
      </c>
      <c r="D45" s="4" t="s">
        <v>50</v>
      </c>
      <c r="E45" s="43" t="s">
        <v>50</v>
      </c>
      <c r="F45" s="81">
        <v>3204</v>
      </c>
      <c r="G45" s="82">
        <v>2250</v>
      </c>
      <c r="H45" s="83">
        <v>0.42399999999999993</v>
      </c>
      <c r="I45" s="84">
        <v>16994.000000000004</v>
      </c>
      <c r="J45" s="82">
        <v>16084</v>
      </c>
      <c r="K45" s="83">
        <v>5.6577965680179254E-2</v>
      </c>
      <c r="M45" s="84">
        <v>528</v>
      </c>
      <c r="N45" s="82">
        <v>369</v>
      </c>
      <c r="O45" s="82">
        <v>159</v>
      </c>
      <c r="P45" s="83">
        <v>0.43089430894308944</v>
      </c>
      <c r="Q45" s="84">
        <v>2098</v>
      </c>
      <c r="R45" s="82">
        <v>2641</v>
      </c>
      <c r="S45" s="82">
        <v>-543</v>
      </c>
      <c r="T45" s="83">
        <v>-0.20560393790230969</v>
      </c>
      <c r="V45" s="85">
        <v>16.479400749063668</v>
      </c>
      <c r="W45" s="86">
        <v>16.399999999999999</v>
      </c>
      <c r="X45" s="87">
        <v>7.9400749063669451E-2</v>
      </c>
      <c r="Y45" s="85">
        <v>12.345533717782747</v>
      </c>
      <c r="Z45" s="86">
        <v>16.420044764983835</v>
      </c>
      <c r="AA45" s="87">
        <v>-4.0745110472010886</v>
      </c>
    </row>
    <row r="46" spans="1:27" ht="14.45" hidden="1" customHeight="1" outlineLevel="3">
      <c r="A46" s="897"/>
      <c r="B46" s="79"/>
      <c r="C46" s="125" t="s">
        <v>51</v>
      </c>
      <c r="D46" s="54" t="s">
        <v>51</v>
      </c>
      <c r="E46" s="12" t="s">
        <v>51</v>
      </c>
      <c r="F46" s="81">
        <v>124</v>
      </c>
      <c r="G46" s="82">
        <v>124</v>
      </c>
      <c r="H46" s="83">
        <v>0</v>
      </c>
      <c r="I46" s="84">
        <v>592</v>
      </c>
      <c r="J46" s="82">
        <v>592</v>
      </c>
      <c r="K46" s="83">
        <v>0</v>
      </c>
      <c r="M46" s="84">
        <v>0</v>
      </c>
      <c r="N46" s="82">
        <v>0</v>
      </c>
      <c r="O46" s="82">
        <v>0</v>
      </c>
      <c r="P46" s="83" t="s">
        <v>579</v>
      </c>
      <c r="Q46" s="84">
        <v>0</v>
      </c>
      <c r="R46" s="82">
        <v>0</v>
      </c>
      <c r="S46" s="82">
        <v>0</v>
      </c>
      <c r="T46" s="83" t="s">
        <v>579</v>
      </c>
      <c r="V46" s="85">
        <v>0</v>
      </c>
      <c r="W46" s="86">
        <v>0</v>
      </c>
      <c r="X46" s="87">
        <v>0</v>
      </c>
      <c r="Y46" s="85">
        <v>0</v>
      </c>
      <c r="Z46" s="86">
        <v>0</v>
      </c>
      <c r="AA46" s="87">
        <v>0</v>
      </c>
    </row>
    <row r="47" spans="1:27" ht="14.45" hidden="1" customHeight="1" outlineLevel="3">
      <c r="A47" s="897"/>
      <c r="B47" s="79"/>
      <c r="C47" s="125" t="s">
        <v>52</v>
      </c>
      <c r="D47" s="127" t="s">
        <v>52</v>
      </c>
      <c r="E47" s="4" t="s">
        <v>52</v>
      </c>
      <c r="F47" s="81">
        <v>463</v>
      </c>
      <c r="G47" s="82">
        <v>496</v>
      </c>
      <c r="H47" s="83">
        <v>-6.6532258064516125E-2</v>
      </c>
      <c r="I47" s="84">
        <v>2637</v>
      </c>
      <c r="J47" s="82">
        <v>2930</v>
      </c>
      <c r="K47" s="83">
        <v>-9.9999999999999978E-2</v>
      </c>
      <c r="M47" s="84">
        <v>65</v>
      </c>
      <c r="N47" s="82">
        <v>64</v>
      </c>
      <c r="O47" s="82">
        <v>1</v>
      </c>
      <c r="P47" s="83">
        <v>1.5625E-2</v>
      </c>
      <c r="Q47" s="84">
        <v>323</v>
      </c>
      <c r="R47" s="82">
        <v>370</v>
      </c>
      <c r="S47" s="82">
        <v>-47</v>
      </c>
      <c r="T47" s="83">
        <v>-0.12702702702702706</v>
      </c>
      <c r="V47" s="85">
        <v>14.038876889848812</v>
      </c>
      <c r="W47" s="86">
        <v>12.903225806451612</v>
      </c>
      <c r="X47" s="87">
        <v>1.1356510833971996</v>
      </c>
      <c r="Y47" s="85">
        <v>12.248767538869929</v>
      </c>
      <c r="Z47" s="86">
        <v>12.627986348122866</v>
      </c>
      <c r="AA47" s="87">
        <v>-0.3792188092529365</v>
      </c>
    </row>
    <row r="48" spans="1:27" ht="14.45" hidden="1" customHeight="1" outlineLevel="3">
      <c r="A48" s="897"/>
      <c r="B48" s="79"/>
      <c r="C48" s="128" t="s">
        <v>53</v>
      </c>
      <c r="D48" s="54" t="s">
        <v>53</v>
      </c>
      <c r="E48" s="4" t="s">
        <v>53</v>
      </c>
      <c r="F48" s="81">
        <v>190</v>
      </c>
      <c r="G48" s="82">
        <v>200</v>
      </c>
      <c r="H48" s="83">
        <v>-5.0000000000000044E-2</v>
      </c>
      <c r="I48" s="84">
        <v>1588</v>
      </c>
      <c r="J48" s="82">
        <v>1906</v>
      </c>
      <c r="K48" s="83">
        <v>-0.16684155299055614</v>
      </c>
      <c r="M48" s="84">
        <v>20</v>
      </c>
      <c r="N48" s="82">
        <v>94</v>
      </c>
      <c r="O48" s="82">
        <v>-74</v>
      </c>
      <c r="P48" s="83">
        <v>-0.78723404255319152</v>
      </c>
      <c r="Q48" s="84">
        <v>128</v>
      </c>
      <c r="R48" s="82">
        <v>542</v>
      </c>
      <c r="S48" s="82">
        <v>-414</v>
      </c>
      <c r="T48" s="83">
        <v>-0.76383763837638374</v>
      </c>
      <c r="V48" s="85">
        <v>5.3333333333333339</v>
      </c>
      <c r="W48" s="86">
        <v>47</v>
      </c>
      <c r="X48" s="87">
        <v>-41.666666666666664</v>
      </c>
      <c r="Y48" s="85">
        <v>8.0604534005037785</v>
      </c>
      <c r="Z48" s="86">
        <v>28.436516264428118</v>
      </c>
      <c r="AA48" s="87">
        <v>-20.376062863924339</v>
      </c>
    </row>
    <row r="49" spans="1:27" ht="14.45" hidden="1" customHeight="1" outlineLevel="3">
      <c r="A49" s="897"/>
      <c r="B49" s="79"/>
      <c r="C49" s="128" t="s">
        <v>54</v>
      </c>
      <c r="D49" s="54" t="s">
        <v>54</v>
      </c>
      <c r="E49" s="4" t="s">
        <v>55</v>
      </c>
      <c r="F49" s="81">
        <v>707</v>
      </c>
      <c r="G49" s="82">
        <v>120</v>
      </c>
      <c r="H49" s="83">
        <v>4.8916666666666666</v>
      </c>
      <c r="I49" s="84">
        <v>3027</v>
      </c>
      <c r="J49" s="82">
        <v>876</v>
      </c>
      <c r="K49" s="83">
        <v>2.4554794520547945</v>
      </c>
      <c r="M49" s="84">
        <v>69</v>
      </c>
      <c r="N49" s="82">
        <v>12</v>
      </c>
      <c r="O49" s="82">
        <v>57</v>
      </c>
      <c r="P49" s="83">
        <v>4.75</v>
      </c>
      <c r="Q49" s="84">
        <v>396</v>
      </c>
      <c r="R49" s="82">
        <v>131</v>
      </c>
      <c r="S49" s="82">
        <v>265</v>
      </c>
      <c r="T49" s="83">
        <v>2.0229007633587788</v>
      </c>
      <c r="V49" s="85">
        <v>9.7595473833097586</v>
      </c>
      <c r="W49" s="86">
        <v>10</v>
      </c>
      <c r="X49" s="87">
        <v>-0.24045261669024143</v>
      </c>
      <c r="Y49" s="85">
        <v>13.082259663032705</v>
      </c>
      <c r="Z49" s="86">
        <v>14.954337899543379</v>
      </c>
      <c r="AA49" s="87">
        <v>-1.8720782365106743</v>
      </c>
    </row>
    <row r="50" spans="1:27" ht="14.45" hidden="1" customHeight="1" outlineLevel="3">
      <c r="A50" s="897"/>
      <c r="B50" s="79"/>
      <c r="C50" s="128" t="s">
        <v>56</v>
      </c>
      <c r="D50" s="68" t="s">
        <v>56</v>
      </c>
      <c r="E50" s="124" t="s">
        <v>57</v>
      </c>
      <c r="F50" s="81">
        <v>1720</v>
      </c>
      <c r="G50" s="82">
        <v>1310</v>
      </c>
      <c r="H50" s="83">
        <v>0.31297709923664119</v>
      </c>
      <c r="I50" s="84">
        <v>9150</v>
      </c>
      <c r="J50" s="82">
        <v>9780</v>
      </c>
      <c r="K50" s="83">
        <v>-6.4417177914110391E-2</v>
      </c>
      <c r="M50" s="84">
        <v>374</v>
      </c>
      <c r="N50" s="82">
        <v>199</v>
      </c>
      <c r="O50" s="82">
        <v>175</v>
      </c>
      <c r="P50" s="83">
        <v>0.87939698492462304</v>
      </c>
      <c r="Q50" s="84">
        <v>1251</v>
      </c>
      <c r="R50" s="82">
        <v>1598</v>
      </c>
      <c r="S50" s="82">
        <v>-347</v>
      </c>
      <c r="T50" s="83">
        <v>-0.21714643304130166</v>
      </c>
      <c r="V50" s="85">
        <v>21.744186046511622</v>
      </c>
      <c r="W50" s="86">
        <v>15.190839694656489</v>
      </c>
      <c r="X50" s="87">
        <v>6.5533463518551329</v>
      </c>
      <c r="Y50" s="85">
        <v>13.672131147540984</v>
      </c>
      <c r="Z50" s="86">
        <v>16.339468302658485</v>
      </c>
      <c r="AA50" s="87">
        <v>-2.6673371551175009</v>
      </c>
    </row>
    <row r="51" spans="1:27" ht="15" collapsed="1">
      <c r="A51" s="897"/>
      <c r="B51" s="129"/>
      <c r="C51" s="88" t="s">
        <v>58</v>
      </c>
      <c r="D51" s="89" t="s">
        <v>58</v>
      </c>
      <c r="E51" s="102" t="s">
        <v>58</v>
      </c>
      <c r="F51" s="91">
        <v>14900</v>
      </c>
      <c r="G51" s="92">
        <v>13049</v>
      </c>
      <c r="H51" s="93">
        <v>0.14184995018775393</v>
      </c>
      <c r="I51" s="95">
        <v>65914</v>
      </c>
      <c r="J51" s="92">
        <v>62392</v>
      </c>
      <c r="K51" s="93">
        <v>5.6449544813437669E-2</v>
      </c>
      <c r="L51" s="64"/>
      <c r="M51" s="95">
        <v>2107</v>
      </c>
      <c r="N51" s="92">
        <v>1626</v>
      </c>
      <c r="O51" s="92">
        <v>481</v>
      </c>
      <c r="P51" s="93">
        <v>0.2958179581795819</v>
      </c>
      <c r="Q51" s="95">
        <v>10963</v>
      </c>
      <c r="R51" s="92">
        <v>9006</v>
      </c>
      <c r="S51" s="92">
        <v>1957</v>
      </c>
      <c r="T51" s="93">
        <v>0.21729957805907163</v>
      </c>
      <c r="U51" s="64"/>
      <c r="V51" s="96">
        <v>14.140939597315436</v>
      </c>
      <c r="W51" s="97">
        <v>12.460724959767031</v>
      </c>
      <c r="X51" s="98">
        <v>1.6802146375484046</v>
      </c>
      <c r="Y51" s="96">
        <v>16.632278423400187</v>
      </c>
      <c r="Z51" s="97">
        <v>14.434542890114118</v>
      </c>
      <c r="AA51" s="98">
        <v>2.1977355332860693</v>
      </c>
    </row>
    <row r="52" spans="1:27" s="64" customFormat="1" ht="15.75">
      <c r="A52" s="897"/>
      <c r="B52" s="130"/>
      <c r="C52" s="131" t="s">
        <v>59</v>
      </c>
      <c r="D52" s="64" t="s">
        <v>59</v>
      </c>
      <c r="E52" s="64" t="s">
        <v>59</v>
      </c>
      <c r="F52" s="132">
        <v>1114443</v>
      </c>
      <c r="G52" s="133">
        <v>1085768</v>
      </c>
      <c r="H52" s="134">
        <v>2.640987761658109E-2</v>
      </c>
      <c r="I52" s="132">
        <v>5763877</v>
      </c>
      <c r="J52" s="133">
        <v>5344019</v>
      </c>
      <c r="K52" s="134">
        <v>7.8565963182391396E-2</v>
      </c>
      <c r="M52" s="132">
        <v>85588</v>
      </c>
      <c r="N52" s="133">
        <v>77488</v>
      </c>
      <c r="O52" s="133">
        <v>8100</v>
      </c>
      <c r="P52" s="134">
        <v>0.1045323146809829</v>
      </c>
      <c r="Q52" s="132">
        <v>425744</v>
      </c>
      <c r="R52" s="133">
        <v>370190</v>
      </c>
      <c r="S52" s="133">
        <v>55554</v>
      </c>
      <c r="T52" s="134">
        <v>0.15006888354628711</v>
      </c>
      <c r="V52" s="135">
        <v>7.6798903129186495</v>
      </c>
      <c r="W52" s="136">
        <v>7.1366995527589685</v>
      </c>
      <c r="X52" s="137">
        <v>0.54319076015968104</v>
      </c>
      <c r="Y52" s="135">
        <v>7.3864171633086562</v>
      </c>
      <c r="Z52" s="136">
        <v>6.9271834549989437</v>
      </c>
      <c r="AA52" s="137">
        <v>0.45923370830971244</v>
      </c>
    </row>
    <row r="53" spans="1:27" s="64" customFormat="1" ht="15.75">
      <c r="A53" s="898"/>
      <c r="B53" s="138"/>
      <c r="C53" s="139" t="s">
        <v>60</v>
      </c>
      <c r="D53" s="140" t="s">
        <v>60</v>
      </c>
      <c r="E53" s="141" t="s">
        <v>60</v>
      </c>
      <c r="F53" s="142"/>
      <c r="G53" s="143"/>
      <c r="H53" s="144"/>
      <c r="I53" s="142"/>
      <c r="J53" s="143"/>
      <c r="K53" s="144"/>
      <c r="M53" s="145">
        <v>85594</v>
      </c>
      <c r="N53" s="116">
        <v>77495</v>
      </c>
      <c r="O53" s="116">
        <v>8099</v>
      </c>
      <c r="P53" s="144">
        <v>0.10450996838505699</v>
      </c>
      <c r="Q53" s="145">
        <v>425856</v>
      </c>
      <c r="R53" s="116">
        <v>370251</v>
      </c>
      <c r="S53" s="116">
        <v>55605</v>
      </c>
      <c r="T53" s="144">
        <v>0.15018190362753914</v>
      </c>
      <c r="V53" s="146"/>
      <c r="W53" s="147"/>
      <c r="X53" s="148">
        <v>0</v>
      </c>
      <c r="Y53" s="146"/>
      <c r="Z53" s="147"/>
      <c r="AA53" s="148">
        <v>0</v>
      </c>
    </row>
    <row r="54" spans="1:27" s="38" customFormat="1" ht="15.75">
      <c r="A54" s="149"/>
      <c r="B54" s="150" t="s">
        <v>61</v>
      </c>
      <c r="C54" s="29" t="s">
        <v>61</v>
      </c>
      <c r="D54" s="151" t="s">
        <v>12</v>
      </c>
      <c r="E54" s="501" t="s">
        <v>62</v>
      </c>
      <c r="F54" s="152">
        <v>1285062</v>
      </c>
      <c r="G54" s="153">
        <v>1264053</v>
      </c>
      <c r="H54" s="154">
        <v>1.6620347406319125E-2</v>
      </c>
      <c r="I54" s="152">
        <v>6707230</v>
      </c>
      <c r="J54" s="153">
        <v>6260340</v>
      </c>
      <c r="K54" s="154">
        <v>7.1384301811083795E-2</v>
      </c>
      <c r="M54" s="152">
        <v>127048</v>
      </c>
      <c r="N54" s="153">
        <v>119502</v>
      </c>
      <c r="O54" s="153">
        <v>7546</v>
      </c>
      <c r="P54" s="154">
        <v>6.3145386688088889E-2</v>
      </c>
      <c r="Q54" s="152">
        <v>671528</v>
      </c>
      <c r="R54" s="153">
        <v>610627</v>
      </c>
      <c r="S54" s="153">
        <v>60901</v>
      </c>
      <c r="T54" s="154">
        <v>9.9735190222508985E-2</v>
      </c>
      <c r="V54" s="155">
        <v>9.8865268757460729</v>
      </c>
      <c r="W54" s="156">
        <v>9.4538757472985715</v>
      </c>
      <c r="X54" s="157">
        <v>0.43265112844750142</v>
      </c>
      <c r="Y54" s="155">
        <v>10.012001973989262</v>
      </c>
      <c r="Z54" s="156">
        <v>9.7538951558541545</v>
      </c>
      <c r="AA54" s="157">
        <v>0.25810681813510783</v>
      </c>
    </row>
    <row r="55" spans="1:27">
      <c r="A55" s="158"/>
      <c r="B55" s="159"/>
      <c r="C55" s="160" t="s">
        <v>63</v>
      </c>
      <c r="D55" s="161"/>
      <c r="E55" s="162" t="s">
        <v>63</v>
      </c>
      <c r="F55" s="163"/>
      <c r="G55" s="164"/>
      <c r="H55" s="165"/>
      <c r="I55" s="163"/>
      <c r="J55" s="164"/>
      <c r="K55" s="165"/>
      <c r="M55" s="163">
        <v>127054</v>
      </c>
      <c r="N55" s="164">
        <v>119509</v>
      </c>
      <c r="O55" s="164">
        <v>7545</v>
      </c>
      <c r="P55" s="165">
        <v>6.3133320503058421E-2</v>
      </c>
      <c r="Q55" s="163">
        <v>671640</v>
      </c>
      <c r="R55" s="164">
        <v>610688</v>
      </c>
      <c r="S55" s="164">
        <v>60952</v>
      </c>
      <c r="T55" s="165">
        <v>9.9808740306015498E-2</v>
      </c>
      <c r="V55" s="166"/>
      <c r="W55" s="167"/>
      <c r="X55" s="168">
        <v>0</v>
      </c>
      <c r="Y55" s="166"/>
      <c r="Z55" s="167"/>
      <c r="AA55" s="168">
        <v>0</v>
      </c>
    </row>
    <row r="56" spans="1:27" s="64" customFormat="1" ht="13.5" customHeight="1">
      <c r="B56" s="169"/>
      <c r="C56" s="170"/>
      <c r="D56" s="54"/>
      <c r="E56" s="4"/>
      <c r="F56" s="502"/>
      <c r="G56" s="502"/>
      <c r="H56" s="502"/>
      <c r="I56" s="502"/>
      <c r="J56" s="502"/>
      <c r="K56" s="515"/>
      <c r="M56" s="171"/>
      <c r="N56" s="171"/>
      <c r="O56" s="171"/>
      <c r="P56" s="171"/>
      <c r="Q56" s="171"/>
      <c r="R56" s="171"/>
      <c r="S56" s="171"/>
      <c r="T56" s="172" t="s">
        <v>579</v>
      </c>
      <c r="V56" s="173"/>
      <c r="W56" s="173"/>
      <c r="X56" s="174">
        <v>0</v>
      </c>
      <c r="Y56" s="173"/>
      <c r="Z56" s="173"/>
      <c r="AA56" s="174">
        <v>0</v>
      </c>
    </row>
    <row r="57" spans="1:27" ht="14.25" hidden="1" customHeight="1" outlineLevel="2">
      <c r="A57" s="899" t="s">
        <v>64</v>
      </c>
      <c r="B57" s="175" t="s">
        <v>65</v>
      </c>
      <c r="C57" s="69" t="s">
        <v>66</v>
      </c>
      <c r="D57" s="175" t="s">
        <v>67</v>
      </c>
      <c r="E57" s="69" t="s">
        <v>68</v>
      </c>
      <c r="F57" s="84">
        <v>19587</v>
      </c>
      <c r="G57" s="82">
        <v>29716</v>
      </c>
      <c r="H57" s="83">
        <v>-0.34086014268407594</v>
      </c>
      <c r="I57" s="82">
        <v>129573</v>
      </c>
      <c r="J57" s="82">
        <v>151164</v>
      </c>
      <c r="K57" s="74">
        <v>-0.14283162657775661</v>
      </c>
      <c r="M57" s="73">
        <v>6118</v>
      </c>
      <c r="N57" s="73">
        <v>8625</v>
      </c>
      <c r="O57" s="73">
        <v>-2507</v>
      </c>
      <c r="P57" s="74">
        <v>-0.29066666666666663</v>
      </c>
      <c r="Q57" s="75">
        <v>40802</v>
      </c>
      <c r="R57" s="73">
        <v>37723</v>
      </c>
      <c r="S57" s="73">
        <v>3079</v>
      </c>
      <c r="T57" s="74">
        <v>8.1621292049943062E-2</v>
      </c>
      <c r="V57" s="76">
        <v>31.235002807984891</v>
      </c>
      <c r="W57" s="77">
        <v>29.024767801857585</v>
      </c>
      <c r="X57" s="78">
        <v>2.2102350061273057</v>
      </c>
      <c r="Y57" s="76">
        <v>31.48958502157085</v>
      </c>
      <c r="Z57" s="77">
        <v>24.95501574448943</v>
      </c>
      <c r="AA57" s="78">
        <v>6.5345692770814203</v>
      </c>
    </row>
    <row r="58" spans="1:27" ht="13.9" hidden="1" customHeight="1" outlineLevel="2">
      <c r="A58" s="900"/>
      <c r="B58" s="176"/>
      <c r="C58" s="124" t="s">
        <v>69</v>
      </c>
      <c r="D58" s="4" t="s">
        <v>70</v>
      </c>
      <c r="E58" s="12" t="s">
        <v>71</v>
      </c>
      <c r="F58" s="84">
        <v>10575</v>
      </c>
      <c r="G58" s="82">
        <v>15164</v>
      </c>
      <c r="H58" s="83">
        <v>-0.30262463729886568</v>
      </c>
      <c r="I58" s="82">
        <v>51434</v>
      </c>
      <c r="J58" s="82">
        <v>51870</v>
      </c>
      <c r="K58" s="83">
        <v>-8.4056294582610658E-3</v>
      </c>
      <c r="M58" s="82">
        <v>4216</v>
      </c>
      <c r="N58" s="82">
        <v>5005</v>
      </c>
      <c r="O58" s="82">
        <v>-789</v>
      </c>
      <c r="P58" s="83">
        <v>-0.15764235764235768</v>
      </c>
      <c r="Q58" s="84">
        <v>19654</v>
      </c>
      <c r="R58" s="82">
        <v>19303</v>
      </c>
      <c r="S58" s="82">
        <v>351</v>
      </c>
      <c r="T58" s="83">
        <v>1.8183702015230896E-2</v>
      </c>
      <c r="V58" s="85">
        <v>39.867612293144198</v>
      </c>
      <c r="W58" s="86">
        <v>33.005803218148245</v>
      </c>
      <c r="X58" s="87">
        <v>6.8618090749959535</v>
      </c>
      <c r="Y58" s="85">
        <v>38.212077614029631</v>
      </c>
      <c r="Z58" s="86">
        <v>37.21418931945248</v>
      </c>
      <c r="AA58" s="87">
        <v>0.99788829457715167</v>
      </c>
    </row>
    <row r="59" spans="1:27" ht="13.9" hidden="1" customHeight="1" outlineLevel="2">
      <c r="A59" s="900"/>
      <c r="B59" s="79" t="s">
        <v>65</v>
      </c>
      <c r="C59" s="124" t="s">
        <v>72</v>
      </c>
      <c r="D59" s="4" t="s">
        <v>73</v>
      </c>
      <c r="E59" s="4" t="s">
        <v>74</v>
      </c>
      <c r="F59" s="84">
        <v>4000</v>
      </c>
      <c r="G59" s="82">
        <v>5709</v>
      </c>
      <c r="H59" s="83">
        <v>-0.29935190050796989</v>
      </c>
      <c r="I59" s="82">
        <v>18447</v>
      </c>
      <c r="J59" s="82">
        <v>21938</v>
      </c>
      <c r="K59" s="83">
        <v>-0.15913027623302034</v>
      </c>
      <c r="M59" s="82">
        <v>754</v>
      </c>
      <c r="N59" s="82">
        <v>623</v>
      </c>
      <c r="O59" s="82">
        <v>131</v>
      </c>
      <c r="P59" s="83">
        <v>0.21027287319422161</v>
      </c>
      <c r="Q59" s="84">
        <v>2409</v>
      </c>
      <c r="R59" s="82">
        <v>3894</v>
      </c>
      <c r="S59" s="82">
        <v>-1485</v>
      </c>
      <c r="T59" s="83">
        <v>-0.38135593220338981</v>
      </c>
      <c r="V59" s="85">
        <v>18.850000000000001</v>
      </c>
      <c r="W59" s="86">
        <v>10.912594149588367</v>
      </c>
      <c r="X59" s="87">
        <v>7.9374058504116345</v>
      </c>
      <c r="Y59" s="85">
        <v>13.059033989266544</v>
      </c>
      <c r="Z59" s="86">
        <v>17.750022791503326</v>
      </c>
      <c r="AA59" s="87">
        <v>-4.6909888022367827</v>
      </c>
    </row>
    <row r="60" spans="1:27" ht="13.9" hidden="1" customHeight="1" outlineLevel="2">
      <c r="A60" s="900"/>
      <c r="B60" s="79" t="s">
        <v>75</v>
      </c>
      <c r="C60" s="141" t="s">
        <v>76</v>
      </c>
      <c r="D60" s="517" t="s">
        <v>77</v>
      </c>
      <c r="E60" s="517" t="s">
        <v>78</v>
      </c>
      <c r="F60" s="119">
        <v>0</v>
      </c>
      <c r="G60" s="117">
        <v>0</v>
      </c>
      <c r="H60" s="118" t="e">
        <v>#DIV/0!</v>
      </c>
      <c r="I60" s="117">
        <v>0</v>
      </c>
      <c r="J60" s="117">
        <v>0</v>
      </c>
      <c r="K60" s="118" t="e">
        <v>#DIV/0!</v>
      </c>
      <c r="M60" s="82">
        <v>16</v>
      </c>
      <c r="N60" s="82">
        <v>0</v>
      </c>
      <c r="O60" s="82">
        <v>16</v>
      </c>
      <c r="P60" s="83" t="s">
        <v>579</v>
      </c>
      <c r="Q60" s="84">
        <v>58</v>
      </c>
      <c r="R60" s="82">
        <v>0</v>
      </c>
      <c r="S60" s="82">
        <v>58</v>
      </c>
      <c r="T60" s="118" t="s">
        <v>579</v>
      </c>
      <c r="V60" s="85" t="s">
        <v>579</v>
      </c>
      <c r="W60" s="86" t="s">
        <v>579</v>
      </c>
      <c r="X60" s="87" t="s">
        <v>579</v>
      </c>
      <c r="Y60" s="85" t="s">
        <v>579</v>
      </c>
      <c r="Z60" s="86" t="s">
        <v>579</v>
      </c>
      <c r="AA60" s="87" t="s">
        <v>579</v>
      </c>
    </row>
    <row r="61" spans="1:27" s="64" customFormat="1" ht="15" outlineLevel="1" collapsed="1">
      <c r="A61" s="900"/>
      <c r="B61" s="177"/>
      <c r="C61" s="178" t="s">
        <v>79</v>
      </c>
      <c r="D61" s="179" t="s">
        <v>80</v>
      </c>
      <c r="E61" s="178" t="s">
        <v>80</v>
      </c>
      <c r="F61" s="180">
        <v>34162</v>
      </c>
      <c r="G61" s="181">
        <v>50589</v>
      </c>
      <c r="H61" s="182">
        <v>-0.32471485896143426</v>
      </c>
      <c r="I61" s="181">
        <v>199454.00000000003</v>
      </c>
      <c r="J61" s="181">
        <v>224972</v>
      </c>
      <c r="K61" s="182">
        <v>-0.11342744874917754</v>
      </c>
      <c r="M61" s="217">
        <v>11104</v>
      </c>
      <c r="N61" s="214">
        <v>14253</v>
      </c>
      <c r="O61" s="214">
        <v>-3149</v>
      </c>
      <c r="P61" s="216">
        <v>-0.22093594331018029</v>
      </c>
      <c r="Q61" s="217">
        <v>62923</v>
      </c>
      <c r="R61" s="214">
        <v>60920</v>
      </c>
      <c r="S61" s="214">
        <v>2003</v>
      </c>
      <c r="T61" s="216">
        <v>3.2879185817465517E-2</v>
      </c>
      <c r="V61" s="183">
        <v>32.50395175926468</v>
      </c>
      <c r="W61" s="184">
        <v>28.174108996026799</v>
      </c>
      <c r="X61" s="185">
        <v>4.3298427632378811</v>
      </c>
      <c r="Y61" s="184">
        <v>31.547625016294482</v>
      </c>
      <c r="Z61" s="184">
        <v>27.078925377380298</v>
      </c>
      <c r="AA61" s="185">
        <v>4.4686996389141846</v>
      </c>
    </row>
    <row r="62" spans="1:27" ht="13.9" hidden="1" customHeight="1" outlineLevel="2">
      <c r="A62" s="900"/>
      <c r="B62" s="176"/>
      <c r="C62" s="69" t="s">
        <v>81</v>
      </c>
      <c r="D62" s="4" t="s">
        <v>82</v>
      </c>
      <c r="E62" s="12" t="s">
        <v>83</v>
      </c>
      <c r="F62" s="84">
        <v>45383</v>
      </c>
      <c r="G62" s="82">
        <v>47212</v>
      </c>
      <c r="H62" s="83">
        <v>-3.8740150809116303E-2</v>
      </c>
      <c r="I62" s="84">
        <v>241975</v>
      </c>
      <c r="J62" s="82">
        <v>245440</v>
      </c>
      <c r="K62" s="83">
        <v>-1.411750325945238E-2</v>
      </c>
      <c r="M62" s="73">
        <v>1510</v>
      </c>
      <c r="N62" s="73">
        <v>1560</v>
      </c>
      <c r="O62" s="73">
        <v>-50</v>
      </c>
      <c r="P62" s="74">
        <v>-3.2051282051282048E-2</v>
      </c>
      <c r="Q62" s="518">
        <v>6230</v>
      </c>
      <c r="R62" s="73">
        <v>7459</v>
      </c>
      <c r="S62" s="73">
        <v>-1229</v>
      </c>
      <c r="T62" s="74">
        <v>-0.16476739509317606</v>
      </c>
      <c r="V62" s="76">
        <v>3.3272370711499901</v>
      </c>
      <c r="W62" s="77">
        <v>3.3042446835550283</v>
      </c>
      <c r="X62" s="78">
        <v>2.2992387594961805E-2</v>
      </c>
      <c r="Y62" s="76">
        <v>2.5746461411302821</v>
      </c>
      <c r="Z62" s="77">
        <v>3.0390319426336374</v>
      </c>
      <c r="AA62" s="78">
        <v>-0.46438580150335529</v>
      </c>
    </row>
    <row r="63" spans="1:27" s="64" customFormat="1" ht="13.9" hidden="1" customHeight="1" outlineLevel="3">
      <c r="A63" s="900"/>
      <c r="C63" s="124" t="s">
        <v>84</v>
      </c>
      <c r="D63" s="4" t="s">
        <v>84</v>
      </c>
      <c r="E63" s="4" t="s">
        <v>85</v>
      </c>
      <c r="F63" s="186">
        <v>24100</v>
      </c>
      <c r="G63" s="82">
        <v>22506</v>
      </c>
      <c r="H63" s="187">
        <v>7.0825557629076608E-2</v>
      </c>
      <c r="I63" s="84">
        <v>116331</v>
      </c>
      <c r="J63" s="82">
        <v>103811</v>
      </c>
      <c r="K63" s="83">
        <v>0.12060378957913898</v>
      </c>
      <c r="L63" s="4"/>
      <c r="M63" s="82">
        <v>1699</v>
      </c>
      <c r="N63" s="82">
        <v>681</v>
      </c>
      <c r="O63" s="82">
        <v>1018</v>
      </c>
      <c r="P63" s="83">
        <v>1.4948604992657857</v>
      </c>
      <c r="Q63" s="186">
        <v>5847</v>
      </c>
      <c r="R63" s="82">
        <v>2620</v>
      </c>
      <c r="S63" s="186">
        <v>3227</v>
      </c>
      <c r="T63" s="187">
        <v>1.2316793893129772</v>
      </c>
      <c r="U63" s="4"/>
      <c r="V63" s="188">
        <v>7.0497925311203318</v>
      </c>
      <c r="W63" s="189">
        <v>3.0258597707278061</v>
      </c>
      <c r="X63" s="190">
        <v>4.0239327603925261</v>
      </c>
      <c r="Y63" s="189">
        <v>5.0261753101065061</v>
      </c>
      <c r="Z63" s="189">
        <v>2.5238173218637718</v>
      </c>
      <c r="AA63" s="190">
        <v>2.5023579882427343</v>
      </c>
    </row>
    <row r="64" spans="1:27" s="64" customFormat="1" ht="13.9" hidden="1" customHeight="1" outlineLevel="3">
      <c r="A64" s="900"/>
      <c r="C64" s="124" t="s">
        <v>86</v>
      </c>
      <c r="D64" s="4" t="s">
        <v>86</v>
      </c>
      <c r="E64" s="4" t="s">
        <v>87</v>
      </c>
      <c r="F64" s="186">
        <v>2900</v>
      </c>
      <c r="G64" s="82">
        <v>2424</v>
      </c>
      <c r="H64" s="187">
        <v>0.19636963696369647</v>
      </c>
      <c r="I64" s="84">
        <v>11590</v>
      </c>
      <c r="J64" s="82">
        <v>12125</v>
      </c>
      <c r="K64" s="83">
        <v>-4.4123711340206206E-2</v>
      </c>
      <c r="L64" s="4"/>
      <c r="M64" s="82">
        <v>0</v>
      </c>
      <c r="N64" s="82">
        <v>107</v>
      </c>
      <c r="O64" s="82">
        <v>-107</v>
      </c>
      <c r="P64" s="83">
        <v>-1</v>
      </c>
      <c r="Q64" s="186">
        <v>67</v>
      </c>
      <c r="R64" s="82">
        <v>424</v>
      </c>
      <c r="S64" s="186">
        <v>-357</v>
      </c>
      <c r="T64" s="187">
        <v>-0.84198113207547176</v>
      </c>
      <c r="U64" s="4"/>
      <c r="V64" s="188">
        <v>0</v>
      </c>
      <c r="W64" s="189">
        <v>4.4141914191419138</v>
      </c>
      <c r="X64" s="190">
        <v>-4.4141914191419138</v>
      </c>
      <c r="Y64" s="189">
        <v>0.57808455565142358</v>
      </c>
      <c r="Z64" s="189">
        <v>3.4969072164948454</v>
      </c>
      <c r="AA64" s="190">
        <v>-2.9188226608434218</v>
      </c>
    </row>
    <row r="65" spans="1:27" ht="13.9" hidden="1" customHeight="1" outlineLevel="3">
      <c r="A65" s="900"/>
      <c r="B65" s="4"/>
      <c r="C65" s="124" t="s">
        <v>88</v>
      </c>
      <c r="D65" s="4" t="s">
        <v>88</v>
      </c>
      <c r="E65" s="4" t="s">
        <v>89</v>
      </c>
      <c r="F65" s="186">
        <v>3700</v>
      </c>
      <c r="G65" s="82">
        <v>5715</v>
      </c>
      <c r="H65" s="187">
        <v>-0.35258092738407698</v>
      </c>
      <c r="I65" s="84">
        <v>18186</v>
      </c>
      <c r="J65" s="82">
        <v>37477</v>
      </c>
      <c r="K65" s="83">
        <v>-0.51474237532353184</v>
      </c>
      <c r="M65" s="82">
        <v>4</v>
      </c>
      <c r="N65" s="82">
        <v>9</v>
      </c>
      <c r="O65" s="82">
        <v>-5</v>
      </c>
      <c r="P65" s="83">
        <v>-0.55555555555555558</v>
      </c>
      <c r="Q65" s="186">
        <v>106</v>
      </c>
      <c r="R65" s="82">
        <v>51</v>
      </c>
      <c r="S65" s="186">
        <v>55</v>
      </c>
      <c r="T65" s="187">
        <v>1.0784313725490198</v>
      </c>
      <c r="V65" s="188">
        <v>0.10810810810810811</v>
      </c>
      <c r="W65" s="189">
        <v>0.15748031496062992</v>
      </c>
      <c r="X65" s="190">
        <v>-4.9372206852521805E-2</v>
      </c>
      <c r="Y65" s="189">
        <v>0.58286594083360832</v>
      </c>
      <c r="Z65" s="189">
        <v>0.1360834645249086</v>
      </c>
      <c r="AA65" s="190">
        <v>0.44678247630869972</v>
      </c>
    </row>
    <row r="66" spans="1:27" s="64" customFormat="1" ht="13.9" hidden="1" customHeight="1" outlineLevel="4">
      <c r="A66" s="900"/>
      <c r="C66" s="124" t="s">
        <v>90</v>
      </c>
      <c r="D66" s="4" t="s">
        <v>91</v>
      </c>
      <c r="E66" s="4" t="s">
        <v>91</v>
      </c>
      <c r="F66" s="186">
        <v>68</v>
      </c>
      <c r="G66" s="82">
        <v>42</v>
      </c>
      <c r="H66" s="187">
        <v>0.61904761904761907</v>
      </c>
      <c r="I66" s="84">
        <v>340</v>
      </c>
      <c r="J66" s="82">
        <v>210</v>
      </c>
      <c r="K66" s="83">
        <v>0.61904761904761907</v>
      </c>
      <c r="L66" s="4"/>
      <c r="M66" s="82">
        <v>4</v>
      </c>
      <c r="N66" s="82">
        <v>2</v>
      </c>
      <c r="O66" s="82">
        <v>2</v>
      </c>
      <c r="P66" s="83">
        <v>1</v>
      </c>
      <c r="Q66" s="186">
        <v>20</v>
      </c>
      <c r="R66" s="82">
        <v>35</v>
      </c>
      <c r="S66" s="186">
        <v>-15</v>
      </c>
      <c r="T66" s="187">
        <v>-0.4285714285714286</v>
      </c>
      <c r="U66" s="4"/>
      <c r="V66" s="188">
        <v>5.8823529411764701</v>
      </c>
      <c r="W66" s="189">
        <v>4.7619047619047619</v>
      </c>
      <c r="X66" s="190">
        <v>1.1204481792717083</v>
      </c>
      <c r="Y66" s="189">
        <v>5.8823529411764701</v>
      </c>
      <c r="Z66" s="189">
        <v>16.666666666666664</v>
      </c>
      <c r="AA66" s="190">
        <v>-10.784313725490193</v>
      </c>
    </row>
    <row r="67" spans="1:27" s="64" customFormat="1" ht="13.9" hidden="1" customHeight="1" outlineLevel="4">
      <c r="A67" s="900"/>
      <c r="C67" s="124" t="s">
        <v>92</v>
      </c>
      <c r="D67" s="4" t="s">
        <v>93</v>
      </c>
      <c r="E67" s="4" t="s">
        <v>93</v>
      </c>
      <c r="F67" s="186">
        <v>77</v>
      </c>
      <c r="G67" s="82">
        <v>50</v>
      </c>
      <c r="H67" s="187">
        <v>0.54</v>
      </c>
      <c r="I67" s="84">
        <v>385</v>
      </c>
      <c r="J67" s="82">
        <v>250</v>
      </c>
      <c r="K67" s="83">
        <v>0.54</v>
      </c>
      <c r="L67" s="4"/>
      <c r="M67" s="82">
        <v>4</v>
      </c>
      <c r="N67" s="82">
        <v>22</v>
      </c>
      <c r="O67" s="82">
        <v>-18</v>
      </c>
      <c r="P67" s="83">
        <v>-0.81818181818181812</v>
      </c>
      <c r="Q67" s="186">
        <v>41</v>
      </c>
      <c r="R67" s="82">
        <v>86</v>
      </c>
      <c r="S67" s="186">
        <v>-45</v>
      </c>
      <c r="T67" s="187">
        <v>-0.52325581395348841</v>
      </c>
      <c r="U67" s="4"/>
      <c r="V67" s="188">
        <v>5.1948051948051948</v>
      </c>
      <c r="W67" s="189">
        <v>44</v>
      </c>
      <c r="X67" s="190">
        <v>-38.805194805194802</v>
      </c>
      <c r="Y67" s="189">
        <v>10.649350649350648</v>
      </c>
      <c r="Z67" s="189">
        <v>34.4</v>
      </c>
      <c r="AA67" s="190">
        <v>-23.750649350649351</v>
      </c>
    </row>
    <row r="68" spans="1:27" s="64" customFormat="1" ht="13.9" hidden="1" customHeight="1" outlineLevel="4">
      <c r="A68" s="900"/>
      <c r="C68" s="124" t="s">
        <v>94</v>
      </c>
      <c r="D68" s="4" t="s">
        <v>95</v>
      </c>
      <c r="E68" s="4" t="s">
        <v>96</v>
      </c>
      <c r="F68" s="186">
        <v>321</v>
      </c>
      <c r="G68" s="82">
        <v>286</v>
      </c>
      <c r="H68" s="187">
        <v>0.12237762237762229</v>
      </c>
      <c r="I68" s="84">
        <v>1619</v>
      </c>
      <c r="J68" s="82">
        <v>1430</v>
      </c>
      <c r="K68" s="83">
        <v>0.13216783216783212</v>
      </c>
      <c r="L68" s="4"/>
      <c r="M68" s="82">
        <v>17</v>
      </c>
      <c r="N68" s="82">
        <v>19</v>
      </c>
      <c r="O68" s="82">
        <v>-2</v>
      </c>
      <c r="P68" s="83">
        <v>-0.10526315789473684</v>
      </c>
      <c r="Q68" s="186">
        <v>58</v>
      </c>
      <c r="R68" s="82">
        <v>78</v>
      </c>
      <c r="S68" s="186">
        <v>-20</v>
      </c>
      <c r="T68" s="187">
        <v>-0.25641025641025639</v>
      </c>
      <c r="U68" s="4"/>
      <c r="V68" s="188">
        <v>5.29595015576324</v>
      </c>
      <c r="W68" s="189">
        <v>6.6433566433566416</v>
      </c>
      <c r="X68" s="190">
        <v>-1.3474064875934015</v>
      </c>
      <c r="Y68" s="189">
        <v>3.5824583075972827</v>
      </c>
      <c r="Z68" s="189">
        <v>5.4545454545454541</v>
      </c>
      <c r="AA68" s="190">
        <v>-1.8720871469481715</v>
      </c>
    </row>
    <row r="69" spans="1:27" s="64" customFormat="1" ht="13.9" hidden="1" customHeight="1" outlineLevel="4">
      <c r="A69" s="900"/>
      <c r="C69" s="124" t="s">
        <v>97</v>
      </c>
      <c r="D69" s="4" t="s">
        <v>98</v>
      </c>
      <c r="E69" s="4" t="s">
        <v>99</v>
      </c>
      <c r="F69" s="186">
        <v>227</v>
      </c>
      <c r="G69" s="82">
        <v>185</v>
      </c>
      <c r="H69" s="187">
        <v>0.22702702702702693</v>
      </c>
      <c r="I69" s="84">
        <v>1135</v>
      </c>
      <c r="J69" s="82">
        <v>925</v>
      </c>
      <c r="K69" s="83">
        <v>0.22702702702702693</v>
      </c>
      <c r="L69" s="4"/>
      <c r="M69" s="82">
        <v>0</v>
      </c>
      <c r="N69" s="82">
        <v>0</v>
      </c>
      <c r="O69" s="82">
        <v>0</v>
      </c>
      <c r="P69" s="83" t="s">
        <v>579</v>
      </c>
      <c r="Q69" s="186">
        <v>5</v>
      </c>
      <c r="R69" s="82">
        <v>5</v>
      </c>
      <c r="S69" s="186">
        <v>0</v>
      </c>
      <c r="T69" s="187">
        <v>0</v>
      </c>
      <c r="U69" s="4"/>
      <c r="V69" s="188">
        <v>0</v>
      </c>
      <c r="W69" s="189">
        <v>0</v>
      </c>
      <c r="X69" s="190">
        <v>0</v>
      </c>
      <c r="Y69" s="189">
        <v>0.44052863436123352</v>
      </c>
      <c r="Z69" s="189">
        <v>0.54054054054054057</v>
      </c>
      <c r="AA69" s="190">
        <v>-0.10001190617930705</v>
      </c>
    </row>
    <row r="70" spans="1:27" s="64" customFormat="1" ht="13.9" hidden="1" customHeight="1" outlineLevel="4">
      <c r="A70" s="900"/>
      <c r="C70" s="124" t="s">
        <v>100</v>
      </c>
      <c r="D70" s="4" t="s">
        <v>101</v>
      </c>
      <c r="E70" s="4" t="s">
        <v>101</v>
      </c>
      <c r="F70" s="186">
        <v>325</v>
      </c>
      <c r="G70" s="82">
        <v>375</v>
      </c>
      <c r="H70" s="187">
        <v>-0.1333333333333333</v>
      </c>
      <c r="I70" s="84">
        <v>1793</v>
      </c>
      <c r="J70" s="82">
        <v>1871</v>
      </c>
      <c r="K70" s="83">
        <v>-4.1688936397648368E-2</v>
      </c>
      <c r="L70" s="4"/>
      <c r="M70" s="82">
        <v>8</v>
      </c>
      <c r="N70" s="82">
        <v>16</v>
      </c>
      <c r="O70" s="82">
        <v>-8</v>
      </c>
      <c r="P70" s="83">
        <v>-0.5</v>
      </c>
      <c r="Q70" s="186">
        <v>62</v>
      </c>
      <c r="R70" s="82">
        <v>73</v>
      </c>
      <c r="S70" s="186">
        <v>-11</v>
      </c>
      <c r="T70" s="187">
        <v>-0.15068493150684936</v>
      </c>
      <c r="U70" s="4"/>
      <c r="V70" s="188">
        <v>2.4615384615384617</v>
      </c>
      <c r="W70" s="189">
        <v>4.2666666666666666</v>
      </c>
      <c r="X70" s="190">
        <v>-1.8051282051282049</v>
      </c>
      <c r="Y70" s="189">
        <v>3.4578918014500837</v>
      </c>
      <c r="Z70" s="189">
        <v>3.9016568679850345</v>
      </c>
      <c r="AA70" s="190">
        <v>-0.44376506653495085</v>
      </c>
    </row>
    <row r="71" spans="1:27" s="64" customFormat="1" ht="13.9" hidden="1" customHeight="1" outlineLevel="4">
      <c r="A71" s="900"/>
      <c r="C71" s="124" t="s">
        <v>102</v>
      </c>
      <c r="D71" s="4" t="s">
        <v>103</v>
      </c>
      <c r="E71" s="4" t="s">
        <v>104</v>
      </c>
      <c r="F71" s="186">
        <v>791</v>
      </c>
      <c r="G71" s="82">
        <v>590</v>
      </c>
      <c r="H71" s="187">
        <v>0.34067796610169498</v>
      </c>
      <c r="I71" s="84">
        <v>3919</v>
      </c>
      <c r="J71" s="82">
        <v>2950</v>
      </c>
      <c r="K71" s="83">
        <v>0.32847457627118648</v>
      </c>
      <c r="L71" s="4"/>
      <c r="M71" s="82">
        <v>64</v>
      </c>
      <c r="N71" s="82">
        <v>64</v>
      </c>
      <c r="O71" s="82">
        <v>0</v>
      </c>
      <c r="P71" s="83">
        <v>0</v>
      </c>
      <c r="Q71" s="186">
        <v>301</v>
      </c>
      <c r="R71" s="82">
        <v>346</v>
      </c>
      <c r="S71" s="186">
        <v>-45</v>
      </c>
      <c r="T71" s="187">
        <v>-0.13005780346820806</v>
      </c>
      <c r="U71" s="4"/>
      <c r="V71" s="188">
        <v>8.091024020227561</v>
      </c>
      <c r="W71" s="189">
        <v>10.847457627118644</v>
      </c>
      <c r="X71" s="190">
        <v>-2.7564336068910826</v>
      </c>
      <c r="Y71" s="189">
        <v>7.6805307476397049</v>
      </c>
      <c r="Z71" s="189">
        <v>11.728813559322036</v>
      </c>
      <c r="AA71" s="190">
        <v>-4.0482828116823315</v>
      </c>
    </row>
    <row r="72" spans="1:27" s="64" customFormat="1" ht="13.9" hidden="1" customHeight="1" outlineLevel="4">
      <c r="A72" s="900"/>
      <c r="C72" s="124" t="s">
        <v>105</v>
      </c>
      <c r="D72" s="4" t="s">
        <v>106</v>
      </c>
      <c r="E72" s="4" t="s">
        <v>106</v>
      </c>
      <c r="F72" s="186">
        <v>161</v>
      </c>
      <c r="G72" s="82">
        <v>181</v>
      </c>
      <c r="H72" s="187">
        <v>-0.11049723756906082</v>
      </c>
      <c r="I72" s="84">
        <v>808</v>
      </c>
      <c r="J72" s="82">
        <v>905</v>
      </c>
      <c r="K72" s="83">
        <v>-0.10718232044198894</v>
      </c>
      <c r="L72" s="4"/>
      <c r="M72" s="82">
        <v>12</v>
      </c>
      <c r="N72" s="82">
        <v>22</v>
      </c>
      <c r="O72" s="82">
        <v>-10</v>
      </c>
      <c r="P72" s="83">
        <v>-0.45454545454545459</v>
      </c>
      <c r="Q72" s="186">
        <v>105</v>
      </c>
      <c r="R72" s="82">
        <v>120</v>
      </c>
      <c r="S72" s="186">
        <v>-15</v>
      </c>
      <c r="T72" s="187">
        <v>-0.125</v>
      </c>
      <c r="U72" s="4"/>
      <c r="V72" s="188">
        <v>7.4534161490683228</v>
      </c>
      <c r="W72" s="189">
        <v>12.154696132596685</v>
      </c>
      <c r="X72" s="190">
        <v>-4.7012799835283623</v>
      </c>
      <c r="Y72" s="189">
        <v>12.995049504950495</v>
      </c>
      <c r="Z72" s="189">
        <v>13.259668508287293</v>
      </c>
      <c r="AA72" s="190">
        <v>-0.26461900333679722</v>
      </c>
    </row>
    <row r="73" spans="1:27" s="64" customFormat="1" ht="13.9" hidden="1" customHeight="1" outlineLevel="4">
      <c r="A73" s="900"/>
      <c r="C73" s="124" t="s">
        <v>107</v>
      </c>
      <c r="D73" s="4" t="s">
        <v>108</v>
      </c>
      <c r="E73" s="4" t="s">
        <v>108</v>
      </c>
      <c r="F73" s="186">
        <v>58</v>
      </c>
      <c r="G73" s="82">
        <v>62</v>
      </c>
      <c r="H73" s="187">
        <v>-6.4516129032258118E-2</v>
      </c>
      <c r="I73" s="84">
        <v>290</v>
      </c>
      <c r="J73" s="82">
        <v>310</v>
      </c>
      <c r="K73" s="83">
        <v>-6.4516129032258118E-2</v>
      </c>
      <c r="L73" s="4"/>
      <c r="M73" s="82">
        <v>3</v>
      </c>
      <c r="N73" s="82">
        <v>3</v>
      </c>
      <c r="O73" s="82">
        <v>0</v>
      </c>
      <c r="P73" s="83">
        <v>0</v>
      </c>
      <c r="Q73" s="186">
        <v>14</v>
      </c>
      <c r="R73" s="82">
        <v>13</v>
      </c>
      <c r="S73" s="186">
        <v>1</v>
      </c>
      <c r="T73" s="187">
        <v>7.6923076923076872E-2</v>
      </c>
      <c r="U73" s="4"/>
      <c r="V73" s="188">
        <v>5.1724137931034493</v>
      </c>
      <c r="W73" s="189">
        <v>4.838709677419355</v>
      </c>
      <c r="X73" s="190">
        <v>0.3337041156840943</v>
      </c>
      <c r="Y73" s="189">
        <v>4.8275862068965507</v>
      </c>
      <c r="Z73" s="189">
        <v>4.1935483870967749</v>
      </c>
      <c r="AA73" s="190">
        <v>0.6340378197997758</v>
      </c>
    </row>
    <row r="74" spans="1:27" s="64" customFormat="1" ht="13.9" hidden="1" customHeight="1" outlineLevel="4">
      <c r="A74" s="900"/>
      <c r="C74" s="124" t="s">
        <v>109</v>
      </c>
      <c r="D74" s="4" t="s">
        <v>110</v>
      </c>
      <c r="E74" s="4" t="s">
        <v>111</v>
      </c>
      <c r="F74" s="186">
        <v>54</v>
      </c>
      <c r="G74" s="82">
        <v>56</v>
      </c>
      <c r="H74" s="187">
        <v>-3.5714285714285698E-2</v>
      </c>
      <c r="I74" s="84">
        <v>270</v>
      </c>
      <c r="J74" s="82">
        <v>280</v>
      </c>
      <c r="K74" s="83">
        <v>-3.5714285714285698E-2</v>
      </c>
      <c r="L74" s="4"/>
      <c r="M74" s="82">
        <v>0</v>
      </c>
      <c r="N74" s="82">
        <v>0</v>
      </c>
      <c r="O74" s="82">
        <v>0</v>
      </c>
      <c r="P74" s="83" t="s">
        <v>579</v>
      </c>
      <c r="Q74" s="186">
        <v>0</v>
      </c>
      <c r="R74" s="82">
        <v>2</v>
      </c>
      <c r="S74" s="186">
        <v>-2</v>
      </c>
      <c r="T74" s="187">
        <v>-1</v>
      </c>
      <c r="U74" s="4"/>
      <c r="V74" s="188">
        <v>0</v>
      </c>
      <c r="W74" s="189">
        <v>0</v>
      </c>
      <c r="X74" s="190">
        <v>0</v>
      </c>
      <c r="Y74" s="189">
        <v>0</v>
      </c>
      <c r="Z74" s="189">
        <v>0.7142857142857143</v>
      </c>
      <c r="AA74" s="190">
        <v>-0.7142857142857143</v>
      </c>
    </row>
    <row r="75" spans="1:27" s="64" customFormat="1" ht="13.9" hidden="1" customHeight="1" outlineLevel="4">
      <c r="A75" s="900"/>
      <c r="C75" s="124" t="s">
        <v>112</v>
      </c>
      <c r="D75" s="4" t="s">
        <v>113</v>
      </c>
      <c r="E75" s="4" t="s">
        <v>113</v>
      </c>
      <c r="F75" s="186">
        <v>62</v>
      </c>
      <c r="G75" s="82">
        <v>34</v>
      </c>
      <c r="H75" s="187">
        <v>0.82352941176470584</v>
      </c>
      <c r="I75" s="84">
        <v>307</v>
      </c>
      <c r="J75" s="82">
        <v>170</v>
      </c>
      <c r="K75" s="83">
        <v>0.80588235294117649</v>
      </c>
      <c r="L75" s="4"/>
      <c r="M75" s="82">
        <v>0</v>
      </c>
      <c r="N75" s="82">
        <v>0</v>
      </c>
      <c r="O75" s="82">
        <v>0</v>
      </c>
      <c r="P75" s="83" t="s">
        <v>579</v>
      </c>
      <c r="Q75" s="186">
        <v>0</v>
      </c>
      <c r="R75" s="82">
        <v>6</v>
      </c>
      <c r="S75" s="186">
        <v>-6</v>
      </c>
      <c r="T75" s="187">
        <v>-1</v>
      </c>
      <c r="U75" s="4"/>
      <c r="V75" s="188">
        <v>0</v>
      </c>
      <c r="W75" s="189">
        <v>0</v>
      </c>
      <c r="X75" s="190">
        <v>0</v>
      </c>
      <c r="Y75" s="189">
        <v>0</v>
      </c>
      <c r="Z75" s="189">
        <v>3.5294117647058822</v>
      </c>
      <c r="AA75" s="190">
        <v>-3.5294117647058822</v>
      </c>
    </row>
    <row r="76" spans="1:27" s="64" customFormat="1" ht="13.9" hidden="1" customHeight="1" outlineLevel="4">
      <c r="A76" s="900"/>
      <c r="C76" s="124" t="s">
        <v>114</v>
      </c>
      <c r="D76" s="4" t="s">
        <v>115</v>
      </c>
      <c r="E76" s="4" t="s">
        <v>115</v>
      </c>
      <c r="F76" s="186">
        <v>500</v>
      </c>
      <c r="G76" s="82">
        <v>509</v>
      </c>
      <c r="H76" s="187">
        <v>-1.7681728880157177E-2</v>
      </c>
      <c r="I76" s="84">
        <v>2413</v>
      </c>
      <c r="J76" s="82">
        <v>2545</v>
      </c>
      <c r="K76" s="83">
        <v>-5.1866404715127712E-2</v>
      </c>
      <c r="L76" s="4"/>
      <c r="M76" s="82">
        <v>18</v>
      </c>
      <c r="N76" s="82">
        <v>22</v>
      </c>
      <c r="O76" s="82">
        <v>-4</v>
      </c>
      <c r="P76" s="83">
        <v>-0.18181818181818177</v>
      </c>
      <c r="Q76" s="186">
        <v>68</v>
      </c>
      <c r="R76" s="82">
        <v>138</v>
      </c>
      <c r="S76" s="186">
        <v>-70</v>
      </c>
      <c r="T76" s="187">
        <v>-0.50724637681159424</v>
      </c>
      <c r="U76" s="4"/>
      <c r="V76" s="188">
        <v>3.5999999999999996</v>
      </c>
      <c r="W76" s="189">
        <v>4.3222003929273081</v>
      </c>
      <c r="X76" s="190">
        <v>-0.72220039292730842</v>
      </c>
      <c r="Y76" s="189">
        <v>2.818068794032325</v>
      </c>
      <c r="Z76" s="189">
        <v>5.4223968565815319</v>
      </c>
      <c r="AA76" s="190">
        <v>-2.6043280625492069</v>
      </c>
    </row>
    <row r="77" spans="1:27" s="64" customFormat="1" ht="13.9" hidden="1" customHeight="1" outlineLevel="4">
      <c r="A77" s="900"/>
      <c r="C77" s="124" t="s">
        <v>116</v>
      </c>
      <c r="D77" s="4" t="s">
        <v>117</v>
      </c>
      <c r="E77" s="4" t="s">
        <v>117</v>
      </c>
      <c r="F77" s="186">
        <v>44</v>
      </c>
      <c r="G77" s="82">
        <v>42</v>
      </c>
      <c r="H77" s="187">
        <v>4.7619047619047672E-2</v>
      </c>
      <c r="I77" s="84">
        <v>262</v>
      </c>
      <c r="J77" s="82">
        <v>210</v>
      </c>
      <c r="K77" s="83">
        <v>0.24761904761904763</v>
      </c>
      <c r="L77" s="4"/>
      <c r="M77" s="82">
        <v>12</v>
      </c>
      <c r="N77" s="82">
        <v>5</v>
      </c>
      <c r="O77" s="82">
        <v>7</v>
      </c>
      <c r="P77" s="83">
        <v>1.4</v>
      </c>
      <c r="Q77" s="186">
        <v>44</v>
      </c>
      <c r="R77" s="82">
        <v>32</v>
      </c>
      <c r="S77" s="186">
        <v>12</v>
      </c>
      <c r="T77" s="187">
        <v>0.375</v>
      </c>
      <c r="U77" s="4"/>
      <c r="V77" s="188">
        <v>27.27272727272727</v>
      </c>
      <c r="W77" s="189">
        <v>11.904761904761903</v>
      </c>
      <c r="X77" s="190">
        <v>15.367965367965366</v>
      </c>
      <c r="Y77" s="189">
        <v>16.793893129770993</v>
      </c>
      <c r="Z77" s="189">
        <v>15.238095238095237</v>
      </c>
      <c r="AA77" s="190">
        <v>1.5557978916757556</v>
      </c>
    </row>
    <row r="78" spans="1:27" s="64" customFormat="1" ht="13.9" hidden="1" customHeight="1" outlineLevel="5">
      <c r="A78" s="900"/>
      <c r="C78" s="124" t="s">
        <v>118</v>
      </c>
      <c r="D78" s="4" t="s">
        <v>119</v>
      </c>
      <c r="E78" s="4" t="s">
        <v>119</v>
      </c>
      <c r="F78" s="186">
        <v>8</v>
      </c>
      <c r="G78" s="82">
        <v>8</v>
      </c>
      <c r="H78" s="187">
        <v>0</v>
      </c>
      <c r="I78" s="84">
        <v>40</v>
      </c>
      <c r="J78" s="82">
        <v>40</v>
      </c>
      <c r="K78" s="83">
        <v>0</v>
      </c>
      <c r="M78" s="82">
        <v>0</v>
      </c>
      <c r="N78" s="82">
        <v>0</v>
      </c>
      <c r="O78" s="82">
        <v>0</v>
      </c>
      <c r="P78" s="83" t="s">
        <v>579</v>
      </c>
      <c r="Q78" s="186">
        <v>0</v>
      </c>
      <c r="R78" s="82">
        <v>0</v>
      </c>
      <c r="S78" s="186">
        <v>0</v>
      </c>
      <c r="T78" s="187" t="s">
        <v>579</v>
      </c>
      <c r="U78" s="4"/>
      <c r="V78" s="188">
        <v>0</v>
      </c>
      <c r="W78" s="189">
        <v>0</v>
      </c>
      <c r="X78" s="190">
        <v>0</v>
      </c>
      <c r="Y78" s="189">
        <v>0</v>
      </c>
      <c r="Z78" s="189">
        <v>0</v>
      </c>
      <c r="AA78" s="190">
        <v>0</v>
      </c>
    </row>
    <row r="79" spans="1:27" s="64" customFormat="1" ht="13.9" hidden="1" customHeight="1" outlineLevel="5">
      <c r="A79" s="900"/>
      <c r="C79" s="124" t="s">
        <v>120</v>
      </c>
      <c r="D79" s="4" t="s">
        <v>121</v>
      </c>
      <c r="E79" s="4" t="s">
        <v>122</v>
      </c>
      <c r="F79" s="186">
        <v>57</v>
      </c>
      <c r="G79" s="82">
        <v>55</v>
      </c>
      <c r="H79" s="187">
        <v>3.6363636363636376E-2</v>
      </c>
      <c r="I79" s="84">
        <v>285</v>
      </c>
      <c r="J79" s="82">
        <v>275</v>
      </c>
      <c r="K79" s="83">
        <v>3.6363636363636376E-2</v>
      </c>
      <c r="M79" s="82">
        <v>0</v>
      </c>
      <c r="N79" s="82">
        <v>0</v>
      </c>
      <c r="O79" s="82">
        <v>0</v>
      </c>
      <c r="P79" s="83" t="s">
        <v>579</v>
      </c>
      <c r="Q79" s="186">
        <v>0</v>
      </c>
      <c r="R79" s="82">
        <v>0</v>
      </c>
      <c r="S79" s="186">
        <v>0</v>
      </c>
      <c r="T79" s="187" t="s">
        <v>579</v>
      </c>
      <c r="U79" s="4"/>
      <c r="V79" s="188">
        <v>0</v>
      </c>
      <c r="W79" s="189">
        <v>0</v>
      </c>
      <c r="X79" s="190">
        <v>0</v>
      </c>
      <c r="Y79" s="189">
        <v>0</v>
      </c>
      <c r="Z79" s="189">
        <v>0</v>
      </c>
      <c r="AA79" s="190">
        <v>0</v>
      </c>
    </row>
    <row r="80" spans="1:27" s="64" customFormat="1" ht="13.9" hidden="1" customHeight="1" outlineLevel="5">
      <c r="A80" s="900"/>
      <c r="C80" s="124" t="s">
        <v>123</v>
      </c>
      <c r="D80" s="4" t="s">
        <v>124</v>
      </c>
      <c r="E80" s="4" t="s">
        <v>125</v>
      </c>
      <c r="F80" s="186">
        <v>42</v>
      </c>
      <c r="G80" s="82">
        <v>47</v>
      </c>
      <c r="H80" s="187">
        <v>-0.1063829787234043</v>
      </c>
      <c r="I80" s="84">
        <v>210</v>
      </c>
      <c r="J80" s="82">
        <v>235</v>
      </c>
      <c r="K80" s="83">
        <v>-0.1063829787234043</v>
      </c>
      <c r="M80" s="82">
        <v>0</v>
      </c>
      <c r="N80" s="82">
        <v>0</v>
      </c>
      <c r="O80" s="82">
        <v>0</v>
      </c>
      <c r="P80" s="83" t="s">
        <v>579</v>
      </c>
      <c r="Q80" s="186">
        <v>0</v>
      </c>
      <c r="R80" s="82">
        <v>0</v>
      </c>
      <c r="S80" s="186">
        <v>0</v>
      </c>
      <c r="T80" s="187" t="s">
        <v>579</v>
      </c>
      <c r="U80" s="4"/>
      <c r="V80" s="188">
        <v>0</v>
      </c>
      <c r="W80" s="189">
        <v>0</v>
      </c>
      <c r="X80" s="190">
        <v>0</v>
      </c>
      <c r="Y80" s="189">
        <v>0</v>
      </c>
      <c r="Z80" s="189">
        <v>0</v>
      </c>
      <c r="AA80" s="190">
        <v>0</v>
      </c>
    </row>
    <row r="81" spans="1:27" s="64" customFormat="1" ht="13.9" hidden="1" customHeight="1" outlineLevel="5">
      <c r="A81" s="900"/>
      <c r="C81" s="124" t="s">
        <v>126</v>
      </c>
      <c r="D81" s="4" t="s">
        <v>127</v>
      </c>
      <c r="E81" s="4" t="s">
        <v>128</v>
      </c>
      <c r="F81" s="186">
        <v>38</v>
      </c>
      <c r="G81" s="82">
        <v>40</v>
      </c>
      <c r="H81" s="187">
        <v>-5.0000000000000044E-2</v>
      </c>
      <c r="I81" s="84">
        <v>190</v>
      </c>
      <c r="J81" s="82">
        <v>200</v>
      </c>
      <c r="K81" s="83">
        <v>-5.0000000000000044E-2</v>
      </c>
      <c r="M81" s="82">
        <v>0</v>
      </c>
      <c r="N81" s="82">
        <v>0</v>
      </c>
      <c r="O81" s="82">
        <v>0</v>
      </c>
      <c r="P81" s="83" t="s">
        <v>579</v>
      </c>
      <c r="Q81" s="186">
        <v>0</v>
      </c>
      <c r="R81" s="82">
        <v>0</v>
      </c>
      <c r="S81" s="186">
        <v>0</v>
      </c>
      <c r="T81" s="187" t="s">
        <v>579</v>
      </c>
      <c r="U81" s="4"/>
      <c r="V81" s="188">
        <v>0</v>
      </c>
      <c r="W81" s="189">
        <v>0</v>
      </c>
      <c r="X81" s="190">
        <v>0</v>
      </c>
      <c r="Y81" s="189">
        <v>0</v>
      </c>
      <c r="Z81" s="189">
        <v>0</v>
      </c>
      <c r="AA81" s="190">
        <v>0</v>
      </c>
    </row>
    <row r="82" spans="1:27" s="64" customFormat="1" ht="13.9" hidden="1" customHeight="1" outlineLevel="5">
      <c r="A82" s="900"/>
      <c r="C82" s="124" t="s">
        <v>129</v>
      </c>
      <c r="D82" s="4" t="s">
        <v>130</v>
      </c>
      <c r="E82" s="4" t="s">
        <v>131</v>
      </c>
      <c r="F82" s="186">
        <v>6</v>
      </c>
      <c r="G82" s="82">
        <v>9</v>
      </c>
      <c r="H82" s="187">
        <v>-0.33333333333333337</v>
      </c>
      <c r="I82" s="84">
        <v>30</v>
      </c>
      <c r="J82" s="82">
        <v>45</v>
      </c>
      <c r="K82" s="83">
        <v>-0.33333333333333337</v>
      </c>
      <c r="M82" s="82">
        <v>0</v>
      </c>
      <c r="N82" s="82">
        <v>0</v>
      </c>
      <c r="O82" s="82">
        <v>0</v>
      </c>
      <c r="P82" s="83" t="s">
        <v>579</v>
      </c>
      <c r="Q82" s="186">
        <v>0</v>
      </c>
      <c r="R82" s="82">
        <v>0</v>
      </c>
      <c r="S82" s="186">
        <v>0</v>
      </c>
      <c r="T82" s="187" t="s">
        <v>579</v>
      </c>
      <c r="U82" s="4"/>
      <c r="V82" s="188">
        <v>0</v>
      </c>
      <c r="W82" s="189">
        <v>0</v>
      </c>
      <c r="X82" s="190">
        <v>0</v>
      </c>
      <c r="Y82" s="189">
        <v>0</v>
      </c>
      <c r="Z82" s="189">
        <v>0</v>
      </c>
      <c r="AA82" s="190">
        <v>0</v>
      </c>
    </row>
    <row r="83" spans="1:27" s="64" customFormat="1" ht="13.9" hidden="1" customHeight="1" outlineLevel="5">
      <c r="A83" s="900"/>
      <c r="C83" s="124" t="s">
        <v>132</v>
      </c>
      <c r="D83" s="4" t="s">
        <v>133</v>
      </c>
      <c r="E83" s="4" t="s">
        <v>134</v>
      </c>
      <c r="F83" s="186">
        <v>49</v>
      </c>
      <c r="G83" s="82">
        <v>46</v>
      </c>
      <c r="H83" s="187">
        <v>6.5217391304347894E-2</v>
      </c>
      <c r="I83" s="84">
        <v>245</v>
      </c>
      <c r="J83" s="82">
        <v>230</v>
      </c>
      <c r="K83" s="83">
        <v>6.5217391304347894E-2</v>
      </c>
      <c r="M83" s="82">
        <v>0</v>
      </c>
      <c r="N83" s="82">
        <v>0</v>
      </c>
      <c r="O83" s="82">
        <v>0</v>
      </c>
      <c r="P83" s="83" t="s">
        <v>579</v>
      </c>
      <c r="Q83" s="186">
        <v>0</v>
      </c>
      <c r="R83" s="82">
        <v>0</v>
      </c>
      <c r="S83" s="186">
        <v>0</v>
      </c>
      <c r="T83" s="187" t="s">
        <v>579</v>
      </c>
      <c r="U83" s="4"/>
      <c r="V83" s="188">
        <v>0</v>
      </c>
      <c r="W83" s="189">
        <v>0</v>
      </c>
      <c r="X83" s="190">
        <v>0</v>
      </c>
      <c r="Y83" s="189">
        <v>0</v>
      </c>
      <c r="Z83" s="189">
        <v>0</v>
      </c>
      <c r="AA83" s="190">
        <v>0</v>
      </c>
    </row>
    <row r="84" spans="1:27" s="64" customFormat="1" ht="13.9" hidden="1" customHeight="1" outlineLevel="5">
      <c r="A84" s="900"/>
      <c r="C84" s="124" t="s">
        <v>135</v>
      </c>
      <c r="D84" s="4" t="s">
        <v>136</v>
      </c>
      <c r="E84" s="4" t="s">
        <v>136</v>
      </c>
      <c r="F84" s="186">
        <v>55</v>
      </c>
      <c r="G84" s="82">
        <v>52</v>
      </c>
      <c r="H84" s="187">
        <v>5.7692307692307709E-2</v>
      </c>
      <c r="I84" s="84">
        <v>275</v>
      </c>
      <c r="J84" s="82">
        <v>260</v>
      </c>
      <c r="K84" s="83">
        <v>5.7692307692307709E-2</v>
      </c>
      <c r="M84" s="82">
        <v>0</v>
      </c>
      <c r="N84" s="82">
        <v>0</v>
      </c>
      <c r="O84" s="82">
        <v>0</v>
      </c>
      <c r="P84" s="83" t="s">
        <v>579</v>
      </c>
      <c r="Q84" s="186">
        <v>0</v>
      </c>
      <c r="R84" s="82">
        <v>0</v>
      </c>
      <c r="S84" s="186">
        <v>0</v>
      </c>
      <c r="T84" s="187" t="s">
        <v>579</v>
      </c>
      <c r="U84" s="4"/>
      <c r="V84" s="188">
        <v>0</v>
      </c>
      <c r="W84" s="189">
        <v>0</v>
      </c>
      <c r="X84" s="190">
        <v>0</v>
      </c>
      <c r="Y84" s="189">
        <v>0</v>
      </c>
      <c r="Z84" s="189">
        <v>0</v>
      </c>
      <c r="AA84" s="190">
        <v>0</v>
      </c>
    </row>
    <row r="85" spans="1:27" s="64" customFormat="1" ht="13.9" hidden="1" customHeight="1" outlineLevel="5">
      <c r="A85" s="900"/>
      <c r="C85" s="124" t="s">
        <v>137</v>
      </c>
      <c r="D85" s="4" t="s">
        <v>138</v>
      </c>
      <c r="E85" s="4" t="s">
        <v>138</v>
      </c>
      <c r="F85" s="186">
        <v>32</v>
      </c>
      <c r="G85" s="82">
        <v>32</v>
      </c>
      <c r="H85" s="187">
        <v>0</v>
      </c>
      <c r="I85" s="84">
        <v>160</v>
      </c>
      <c r="J85" s="82">
        <v>160</v>
      </c>
      <c r="K85" s="83">
        <v>0</v>
      </c>
      <c r="M85" s="82">
        <v>0</v>
      </c>
      <c r="N85" s="82">
        <v>0</v>
      </c>
      <c r="O85" s="82">
        <v>0</v>
      </c>
      <c r="P85" s="83" t="s">
        <v>579</v>
      </c>
      <c r="Q85" s="186">
        <v>0</v>
      </c>
      <c r="R85" s="82">
        <v>0</v>
      </c>
      <c r="S85" s="186">
        <v>0</v>
      </c>
      <c r="T85" s="187" t="s">
        <v>579</v>
      </c>
      <c r="U85" s="4"/>
      <c r="V85" s="188">
        <v>0</v>
      </c>
      <c r="W85" s="189">
        <v>0</v>
      </c>
      <c r="X85" s="190">
        <v>0</v>
      </c>
      <c r="Y85" s="189">
        <v>0</v>
      </c>
      <c r="Z85" s="189">
        <v>0</v>
      </c>
      <c r="AA85" s="190">
        <v>0</v>
      </c>
    </row>
    <row r="86" spans="1:27" s="64" customFormat="1" ht="13.9" hidden="1" customHeight="1" outlineLevel="5">
      <c r="A86" s="900"/>
      <c r="C86" s="124" t="s">
        <v>139</v>
      </c>
      <c r="D86" s="4" t="s">
        <v>140</v>
      </c>
      <c r="E86" s="4" t="s">
        <v>141</v>
      </c>
      <c r="F86" s="186">
        <v>40</v>
      </c>
      <c r="G86" s="82">
        <v>40</v>
      </c>
      <c r="H86" s="187">
        <v>0</v>
      </c>
      <c r="I86" s="84">
        <v>200</v>
      </c>
      <c r="J86" s="82">
        <v>200</v>
      </c>
      <c r="K86" s="118">
        <v>0</v>
      </c>
      <c r="M86" s="82">
        <v>0</v>
      </c>
      <c r="N86" s="82">
        <v>0</v>
      </c>
      <c r="O86" s="82">
        <v>0</v>
      </c>
      <c r="P86" s="83" t="s">
        <v>579</v>
      </c>
      <c r="Q86" s="186">
        <v>0</v>
      </c>
      <c r="R86" s="82">
        <v>0</v>
      </c>
      <c r="S86" s="186">
        <v>0</v>
      </c>
      <c r="T86" s="187" t="s">
        <v>579</v>
      </c>
      <c r="U86" s="4"/>
      <c r="V86" s="188">
        <v>0</v>
      </c>
      <c r="W86" s="189">
        <v>0</v>
      </c>
      <c r="X86" s="190">
        <v>0</v>
      </c>
      <c r="Y86" s="189">
        <v>0</v>
      </c>
      <c r="Z86" s="189">
        <v>0</v>
      </c>
      <c r="AA86" s="190">
        <v>0</v>
      </c>
    </row>
    <row r="87" spans="1:27" s="64" customFormat="1" ht="13.9" hidden="1" customHeight="1" outlineLevel="4" collapsed="1">
      <c r="A87" s="900"/>
      <c r="B87" s="192"/>
      <c r="C87" s="178" t="s">
        <v>142</v>
      </c>
      <c r="D87" s="195" t="s">
        <v>143</v>
      </c>
      <c r="E87" s="196" t="s">
        <v>144</v>
      </c>
      <c r="F87" s="180">
        <v>327</v>
      </c>
      <c r="G87" s="214">
        <v>329</v>
      </c>
      <c r="H87" s="182">
        <v>-6.0790273556230456E-3</v>
      </c>
      <c r="I87" s="214">
        <v>1635</v>
      </c>
      <c r="J87" s="214">
        <v>1644.9999999999998</v>
      </c>
      <c r="K87" s="216">
        <v>-6.0790273556229346E-3</v>
      </c>
      <c r="M87" s="180">
        <v>0</v>
      </c>
      <c r="N87" s="181">
        <v>0</v>
      </c>
      <c r="O87" s="181">
        <v>0</v>
      </c>
      <c r="P87" s="182" t="s">
        <v>579</v>
      </c>
      <c r="Q87" s="181">
        <v>0</v>
      </c>
      <c r="R87" s="181">
        <v>0</v>
      </c>
      <c r="S87" s="181">
        <v>0</v>
      </c>
      <c r="T87" s="182" t="s">
        <v>579</v>
      </c>
      <c r="V87" s="183">
        <v>0</v>
      </c>
      <c r="W87" s="184">
        <v>0</v>
      </c>
      <c r="X87" s="185">
        <v>0</v>
      </c>
      <c r="Y87" s="184">
        <v>0</v>
      </c>
      <c r="Z87" s="184">
        <v>0</v>
      </c>
      <c r="AA87" s="185">
        <v>0</v>
      </c>
    </row>
    <row r="88" spans="1:27" s="64" customFormat="1" ht="13.9" hidden="1" customHeight="1" outlineLevel="3" collapsed="1">
      <c r="A88" s="900"/>
      <c r="B88" s="192"/>
      <c r="C88" s="194" t="s">
        <v>145</v>
      </c>
      <c r="D88" s="195" t="s">
        <v>146</v>
      </c>
      <c r="E88" s="196" t="s">
        <v>147</v>
      </c>
      <c r="F88" s="519">
        <v>3015</v>
      </c>
      <c r="G88" s="214">
        <v>2741</v>
      </c>
      <c r="H88" s="520">
        <v>9.9963516964611365E-2</v>
      </c>
      <c r="I88" s="181">
        <v>15176</v>
      </c>
      <c r="J88" s="181">
        <v>13700.999999999998</v>
      </c>
      <c r="K88" s="182">
        <v>0.10765637544704787</v>
      </c>
      <c r="M88" s="197">
        <v>142</v>
      </c>
      <c r="N88" s="198">
        <v>175</v>
      </c>
      <c r="O88" s="198">
        <v>-33</v>
      </c>
      <c r="P88" s="199">
        <v>-0.18857142857142861</v>
      </c>
      <c r="Q88" s="198">
        <v>718</v>
      </c>
      <c r="R88" s="198">
        <v>934</v>
      </c>
      <c r="S88" s="198">
        <v>-216</v>
      </c>
      <c r="T88" s="199">
        <v>-0.23126338329764451</v>
      </c>
      <c r="V88" s="200">
        <v>4.7097844112769494</v>
      </c>
      <c r="W88" s="201">
        <v>6.384531192995258</v>
      </c>
      <c r="X88" s="202">
        <v>-1.6747467817183086</v>
      </c>
      <c r="Y88" s="201">
        <v>4.7311544544016879</v>
      </c>
      <c r="Z88" s="201">
        <v>6.817020655426612</v>
      </c>
      <c r="AA88" s="202">
        <v>-2.085866201024924</v>
      </c>
    </row>
    <row r="89" spans="1:27" s="64" customFormat="1" ht="13.9" hidden="1" customHeight="1" outlineLevel="4">
      <c r="A89" s="900"/>
      <c r="C89" s="124" t="s">
        <v>148</v>
      </c>
      <c r="D89" s="4" t="s">
        <v>149</v>
      </c>
      <c r="E89" s="4" t="s">
        <v>149</v>
      </c>
      <c r="F89" s="518">
        <v>2985</v>
      </c>
      <c r="G89" s="73">
        <v>3629</v>
      </c>
      <c r="H89" s="521">
        <v>-0.17745935519426836</v>
      </c>
      <c r="I89" s="75">
        <v>11629</v>
      </c>
      <c r="J89" s="73">
        <v>17503</v>
      </c>
      <c r="K89" s="521">
        <v>-0.33559961149517226</v>
      </c>
      <c r="M89" s="82">
        <v>151</v>
      </c>
      <c r="N89" s="82">
        <v>320</v>
      </c>
      <c r="O89" s="82">
        <v>-169</v>
      </c>
      <c r="P89" s="187">
        <v>-0.52812499999999996</v>
      </c>
      <c r="Q89" s="186">
        <v>916</v>
      </c>
      <c r="R89" s="82">
        <v>1413</v>
      </c>
      <c r="S89" s="186">
        <v>-497</v>
      </c>
      <c r="T89" s="187">
        <v>-0.3517338995046001</v>
      </c>
      <c r="U89" s="4"/>
      <c r="V89" s="188">
        <v>5.0586264656616411</v>
      </c>
      <c r="W89" s="189">
        <v>8.8178561587214119</v>
      </c>
      <c r="X89" s="190">
        <v>-3.7592296930597708</v>
      </c>
      <c r="Y89" s="189">
        <v>7.8768595751999291</v>
      </c>
      <c r="Z89" s="189">
        <v>8.0729017882648684</v>
      </c>
      <c r="AA89" s="190">
        <v>-0.1960422130649393</v>
      </c>
    </row>
    <row r="90" spans="1:27" s="64" customFormat="1" ht="13.9" hidden="1" customHeight="1" outlineLevel="4">
      <c r="A90" s="900"/>
      <c r="C90" s="124" t="s">
        <v>150</v>
      </c>
      <c r="D90" s="4" t="s">
        <v>151</v>
      </c>
      <c r="E90" s="4" t="s">
        <v>151</v>
      </c>
      <c r="F90" s="186">
        <v>784</v>
      </c>
      <c r="G90" s="82">
        <v>1205</v>
      </c>
      <c r="H90" s="187">
        <v>-0.34937759336099583</v>
      </c>
      <c r="I90" s="84">
        <v>4508</v>
      </c>
      <c r="J90" s="82">
        <v>6025</v>
      </c>
      <c r="K90" s="187">
        <v>-0.25178423236514524</v>
      </c>
      <c r="M90" s="82">
        <v>3</v>
      </c>
      <c r="N90" s="82">
        <v>8</v>
      </c>
      <c r="O90" s="82">
        <v>-5</v>
      </c>
      <c r="P90" s="187">
        <v>-0.625</v>
      </c>
      <c r="Q90" s="186">
        <v>10</v>
      </c>
      <c r="R90" s="82">
        <v>90</v>
      </c>
      <c r="S90" s="186">
        <v>-80</v>
      </c>
      <c r="T90" s="187">
        <v>-0.88888888888888884</v>
      </c>
      <c r="U90" s="4"/>
      <c r="V90" s="188">
        <v>0.38265306122448978</v>
      </c>
      <c r="W90" s="189">
        <v>0.66390041493775931</v>
      </c>
      <c r="X90" s="190">
        <v>-0.28124735371326953</v>
      </c>
      <c r="Y90" s="189">
        <v>0.22182786157941436</v>
      </c>
      <c r="Z90" s="189">
        <v>1.4937759336099585</v>
      </c>
      <c r="AA90" s="190">
        <v>-1.2719480720305443</v>
      </c>
    </row>
    <row r="91" spans="1:27" s="64" customFormat="1" ht="13.9" hidden="1" customHeight="1" outlineLevel="4">
      <c r="A91" s="900"/>
      <c r="C91" s="124" t="s">
        <v>152</v>
      </c>
      <c r="D91" s="4" t="s">
        <v>153</v>
      </c>
      <c r="E91" s="4" t="s">
        <v>153</v>
      </c>
      <c r="F91" s="186">
        <v>702</v>
      </c>
      <c r="G91" s="82">
        <v>1063</v>
      </c>
      <c r="H91" s="187">
        <v>-0.33960489181561615</v>
      </c>
      <c r="I91" s="84">
        <v>3510</v>
      </c>
      <c r="J91" s="82">
        <v>5315</v>
      </c>
      <c r="K91" s="187">
        <v>-0.33960489181561615</v>
      </c>
      <c r="M91" s="82">
        <v>5</v>
      </c>
      <c r="N91" s="82">
        <v>0</v>
      </c>
      <c r="O91" s="82">
        <v>5</v>
      </c>
      <c r="P91" s="187" t="s">
        <v>579</v>
      </c>
      <c r="Q91" s="186">
        <v>18</v>
      </c>
      <c r="R91" s="82">
        <v>9</v>
      </c>
      <c r="S91" s="186">
        <v>9</v>
      </c>
      <c r="T91" s="187">
        <v>1</v>
      </c>
      <c r="U91" s="4"/>
      <c r="V91" s="188">
        <v>0.71225071225071213</v>
      </c>
      <c r="W91" s="189">
        <v>0</v>
      </c>
      <c r="X91" s="190">
        <v>0.71225071225071213</v>
      </c>
      <c r="Y91" s="189">
        <v>0.51282051282051277</v>
      </c>
      <c r="Z91" s="189">
        <v>0.16933207902163691</v>
      </c>
      <c r="AA91" s="190">
        <v>0.34348843379887584</v>
      </c>
    </row>
    <row r="92" spans="1:27" s="64" customFormat="1" ht="13.9" hidden="1" customHeight="1" outlineLevel="4">
      <c r="A92" s="900"/>
      <c r="C92" s="124" t="s">
        <v>154</v>
      </c>
      <c r="D92" s="4" t="s">
        <v>155</v>
      </c>
      <c r="E92" s="4" t="s">
        <v>155</v>
      </c>
      <c r="F92" s="186">
        <v>68</v>
      </c>
      <c r="G92" s="82">
        <v>68</v>
      </c>
      <c r="H92" s="187">
        <v>0</v>
      </c>
      <c r="I92" s="84">
        <v>340</v>
      </c>
      <c r="J92" s="82">
        <v>340</v>
      </c>
      <c r="K92" s="187">
        <v>0</v>
      </c>
      <c r="M92" s="82">
        <v>5</v>
      </c>
      <c r="N92" s="82">
        <v>0</v>
      </c>
      <c r="O92" s="82">
        <v>5</v>
      </c>
      <c r="P92" s="187" t="s">
        <v>579</v>
      </c>
      <c r="Q92" s="186">
        <v>14</v>
      </c>
      <c r="R92" s="82">
        <v>8</v>
      </c>
      <c r="S92" s="186">
        <v>6</v>
      </c>
      <c r="T92" s="187">
        <v>0.75</v>
      </c>
      <c r="U92" s="4"/>
      <c r="V92" s="188">
        <v>7.3529411764705888</v>
      </c>
      <c r="W92" s="189">
        <v>0</v>
      </c>
      <c r="X92" s="190">
        <v>7.3529411764705888</v>
      </c>
      <c r="Y92" s="189">
        <v>4.117647058823529</v>
      </c>
      <c r="Z92" s="189">
        <v>2.3529411764705883</v>
      </c>
      <c r="AA92" s="190">
        <v>1.7647058823529407</v>
      </c>
    </row>
    <row r="93" spans="1:27" s="64" customFormat="1" ht="13.9" hidden="1" customHeight="1" outlineLevel="4">
      <c r="A93" s="900"/>
      <c r="C93" s="124" t="s">
        <v>156</v>
      </c>
      <c r="D93" s="4" t="s">
        <v>157</v>
      </c>
      <c r="E93" s="4" t="s">
        <v>157</v>
      </c>
      <c r="F93" s="186">
        <v>591</v>
      </c>
      <c r="G93" s="82">
        <v>501</v>
      </c>
      <c r="H93" s="187">
        <v>0.17964071856287434</v>
      </c>
      <c r="I93" s="84">
        <v>2955</v>
      </c>
      <c r="J93" s="82">
        <v>2505</v>
      </c>
      <c r="K93" s="187">
        <v>0.17964071856287434</v>
      </c>
      <c r="M93" s="82">
        <v>9</v>
      </c>
      <c r="N93" s="82">
        <v>3</v>
      </c>
      <c r="O93" s="82">
        <v>6</v>
      </c>
      <c r="P93" s="187">
        <v>2</v>
      </c>
      <c r="Q93" s="186">
        <v>31</v>
      </c>
      <c r="R93" s="82">
        <v>3</v>
      </c>
      <c r="S93" s="186">
        <v>28</v>
      </c>
      <c r="T93" s="187">
        <v>9.3333333333333339</v>
      </c>
      <c r="U93" s="4"/>
      <c r="V93" s="188">
        <v>1.5228426395939088</v>
      </c>
      <c r="W93" s="189">
        <v>0.5988023952095809</v>
      </c>
      <c r="X93" s="190">
        <v>0.92404024438432786</v>
      </c>
      <c r="Y93" s="189">
        <v>1.0490693739424704</v>
      </c>
      <c r="Z93" s="189">
        <v>0.11976047904191617</v>
      </c>
      <c r="AA93" s="190">
        <v>0.92930889490055413</v>
      </c>
    </row>
    <row r="94" spans="1:27" s="64" customFormat="1" ht="13.9" hidden="1" customHeight="1" outlineLevel="4">
      <c r="A94" s="900"/>
      <c r="C94" s="124" t="s">
        <v>158</v>
      </c>
      <c r="D94" s="4" t="s">
        <v>159</v>
      </c>
      <c r="E94" s="4" t="s">
        <v>160</v>
      </c>
      <c r="F94" s="186">
        <v>315</v>
      </c>
      <c r="G94" s="82">
        <v>587</v>
      </c>
      <c r="H94" s="187">
        <v>-0.46337308347529815</v>
      </c>
      <c r="I94" s="84">
        <v>1575</v>
      </c>
      <c r="J94" s="82">
        <v>2935</v>
      </c>
      <c r="K94" s="187">
        <v>-0.46337308347529815</v>
      </c>
      <c r="M94" s="82">
        <v>7</v>
      </c>
      <c r="N94" s="82">
        <v>0</v>
      </c>
      <c r="O94" s="82">
        <v>7</v>
      </c>
      <c r="P94" s="187" t="s">
        <v>579</v>
      </c>
      <c r="Q94" s="186">
        <v>11</v>
      </c>
      <c r="R94" s="82">
        <v>0</v>
      </c>
      <c r="S94" s="186">
        <v>11</v>
      </c>
      <c r="T94" s="187" t="s">
        <v>579</v>
      </c>
      <c r="U94" s="4"/>
      <c r="V94" s="188">
        <v>2.2222222222222223</v>
      </c>
      <c r="W94" s="189">
        <v>0</v>
      </c>
      <c r="X94" s="190">
        <v>2.2222222222222223</v>
      </c>
      <c r="Y94" s="189">
        <v>0.69841269841269837</v>
      </c>
      <c r="Z94" s="189">
        <v>0</v>
      </c>
      <c r="AA94" s="190">
        <v>0.69841269841269837</v>
      </c>
    </row>
    <row r="95" spans="1:27" s="64" customFormat="1" ht="13.9" hidden="1" customHeight="1" outlineLevel="4">
      <c r="A95" s="900"/>
      <c r="C95" s="124" t="s">
        <v>161</v>
      </c>
      <c r="D95" s="4" t="s">
        <v>162</v>
      </c>
      <c r="E95" s="4" t="s">
        <v>163</v>
      </c>
      <c r="F95" s="186">
        <v>221</v>
      </c>
      <c r="G95" s="82">
        <v>242</v>
      </c>
      <c r="H95" s="187">
        <v>-8.6776859504132275E-2</v>
      </c>
      <c r="I95" s="84">
        <v>1105</v>
      </c>
      <c r="J95" s="82">
        <v>1210</v>
      </c>
      <c r="K95" s="187">
        <v>-8.6776859504132275E-2</v>
      </c>
      <c r="M95" s="82">
        <v>0</v>
      </c>
      <c r="N95" s="82">
        <v>0</v>
      </c>
      <c r="O95" s="82">
        <v>0</v>
      </c>
      <c r="P95" s="187" t="s">
        <v>579</v>
      </c>
      <c r="Q95" s="186">
        <v>2</v>
      </c>
      <c r="R95" s="82">
        <v>0</v>
      </c>
      <c r="S95" s="186">
        <v>2</v>
      </c>
      <c r="T95" s="187" t="s">
        <v>579</v>
      </c>
      <c r="U95" s="4"/>
      <c r="V95" s="188">
        <v>0</v>
      </c>
      <c r="W95" s="189">
        <v>0</v>
      </c>
      <c r="X95" s="190">
        <v>0</v>
      </c>
      <c r="Y95" s="189">
        <v>0.18099547511312217</v>
      </c>
      <c r="Z95" s="189">
        <v>0</v>
      </c>
      <c r="AA95" s="190">
        <v>0.18099547511312217</v>
      </c>
    </row>
    <row r="96" spans="1:27" s="64" customFormat="1" ht="13.9" hidden="1" customHeight="1" outlineLevel="4">
      <c r="A96" s="900"/>
      <c r="C96" s="124" t="s">
        <v>164</v>
      </c>
      <c r="D96" s="4" t="s">
        <v>165</v>
      </c>
      <c r="E96" s="4" t="s">
        <v>166</v>
      </c>
      <c r="F96" s="186">
        <v>369</v>
      </c>
      <c r="G96" s="82">
        <v>452</v>
      </c>
      <c r="H96" s="187">
        <v>-0.1836283185840708</v>
      </c>
      <c r="I96" s="84">
        <v>1845</v>
      </c>
      <c r="J96" s="82">
        <v>2260</v>
      </c>
      <c r="K96" s="187">
        <v>-0.1836283185840708</v>
      </c>
      <c r="M96" s="82">
        <v>0</v>
      </c>
      <c r="N96" s="82">
        <v>0</v>
      </c>
      <c r="O96" s="82">
        <v>0</v>
      </c>
      <c r="P96" s="187" t="s">
        <v>579</v>
      </c>
      <c r="Q96" s="186">
        <v>3</v>
      </c>
      <c r="R96" s="82">
        <v>0</v>
      </c>
      <c r="S96" s="186">
        <v>3</v>
      </c>
      <c r="T96" s="187" t="s">
        <v>579</v>
      </c>
      <c r="U96" s="4"/>
      <c r="V96" s="188">
        <v>0</v>
      </c>
      <c r="W96" s="189">
        <v>0</v>
      </c>
      <c r="X96" s="190">
        <v>0</v>
      </c>
      <c r="Y96" s="189">
        <v>0.16260162601626016</v>
      </c>
      <c r="Z96" s="189">
        <v>0</v>
      </c>
      <c r="AA96" s="190">
        <v>0.16260162601626016</v>
      </c>
    </row>
    <row r="97" spans="1:27" s="64" customFormat="1" ht="13.9" hidden="1" customHeight="1" outlineLevel="4">
      <c r="A97" s="900"/>
      <c r="C97" s="124" t="s">
        <v>167</v>
      </c>
      <c r="D97" s="4" t="s">
        <v>168</v>
      </c>
      <c r="E97" s="4" t="s">
        <v>168</v>
      </c>
      <c r="F97" s="186">
        <v>431</v>
      </c>
      <c r="G97" s="82">
        <v>587</v>
      </c>
      <c r="H97" s="187">
        <v>-0.26575809199318567</v>
      </c>
      <c r="I97" s="84">
        <v>2155</v>
      </c>
      <c r="J97" s="82">
        <v>2935</v>
      </c>
      <c r="K97" s="187">
        <v>-0.26575809199318567</v>
      </c>
      <c r="M97" s="82">
        <v>0</v>
      </c>
      <c r="N97" s="82">
        <v>0</v>
      </c>
      <c r="O97" s="82">
        <v>0</v>
      </c>
      <c r="P97" s="187" t="s">
        <v>579</v>
      </c>
      <c r="Q97" s="186">
        <v>0</v>
      </c>
      <c r="R97" s="82">
        <v>0</v>
      </c>
      <c r="S97" s="186">
        <v>0</v>
      </c>
      <c r="T97" s="187" t="s">
        <v>579</v>
      </c>
      <c r="U97" s="4"/>
      <c r="V97" s="188">
        <v>0</v>
      </c>
      <c r="W97" s="189">
        <v>0</v>
      </c>
      <c r="X97" s="190">
        <v>0</v>
      </c>
      <c r="Y97" s="189">
        <v>0</v>
      </c>
      <c r="Z97" s="189">
        <v>0</v>
      </c>
      <c r="AA97" s="190">
        <v>0</v>
      </c>
    </row>
    <row r="98" spans="1:27" s="64" customFormat="1" ht="13.9" hidden="1" customHeight="1" outlineLevel="4">
      <c r="A98" s="900"/>
      <c r="B98" s="4" t="s">
        <v>75</v>
      </c>
      <c r="C98" s="124" t="s">
        <v>169</v>
      </c>
      <c r="D98" s="4" t="s">
        <v>170</v>
      </c>
      <c r="E98" s="4" t="s">
        <v>170</v>
      </c>
      <c r="F98" s="186">
        <v>0</v>
      </c>
      <c r="G98" s="82">
        <v>0</v>
      </c>
      <c r="H98" s="187" t="e">
        <v>#DIV/0!</v>
      </c>
      <c r="I98" s="84">
        <v>0</v>
      </c>
      <c r="J98" s="82">
        <v>0</v>
      </c>
      <c r="K98" s="187" t="e">
        <v>#DIV/0!</v>
      </c>
      <c r="M98" s="82">
        <v>2</v>
      </c>
      <c r="N98" s="82">
        <v>4</v>
      </c>
      <c r="O98" s="82">
        <v>-2</v>
      </c>
      <c r="P98" s="187">
        <v>-0.5</v>
      </c>
      <c r="Q98" s="186">
        <v>38</v>
      </c>
      <c r="R98" s="82">
        <v>4</v>
      </c>
      <c r="S98" s="186">
        <v>34</v>
      </c>
      <c r="T98" s="187">
        <v>8.5</v>
      </c>
      <c r="U98" s="4"/>
      <c r="V98" s="188" t="s">
        <v>579</v>
      </c>
      <c r="W98" s="189" t="s">
        <v>579</v>
      </c>
      <c r="X98" s="190" t="s">
        <v>579</v>
      </c>
      <c r="Y98" s="189" t="s">
        <v>579</v>
      </c>
      <c r="Z98" s="189" t="s">
        <v>579</v>
      </c>
      <c r="AA98" s="190" t="s">
        <v>579</v>
      </c>
    </row>
    <row r="99" spans="1:27" s="64" customFormat="1" ht="13.9" hidden="1" customHeight="1" outlineLevel="5">
      <c r="A99" s="900"/>
      <c r="C99" s="124" t="s">
        <v>171</v>
      </c>
      <c r="D99" s="4" t="s">
        <v>172</v>
      </c>
      <c r="E99" s="4" t="s">
        <v>173</v>
      </c>
      <c r="F99" s="186">
        <v>32</v>
      </c>
      <c r="G99" s="82">
        <v>30</v>
      </c>
      <c r="H99" s="187">
        <v>6.6666666666666652E-2</v>
      </c>
      <c r="I99" s="84">
        <v>160</v>
      </c>
      <c r="J99" s="82">
        <v>150</v>
      </c>
      <c r="K99" s="187">
        <v>6.6666666666666652E-2</v>
      </c>
      <c r="M99" s="82">
        <v>0</v>
      </c>
      <c r="N99" s="82">
        <v>0</v>
      </c>
      <c r="O99" s="82">
        <v>0</v>
      </c>
      <c r="P99" s="187" t="s">
        <v>579</v>
      </c>
      <c r="Q99" s="186">
        <v>0</v>
      </c>
      <c r="R99" s="82">
        <v>0</v>
      </c>
      <c r="S99" s="186">
        <v>0</v>
      </c>
      <c r="T99" s="187" t="s">
        <v>579</v>
      </c>
      <c r="U99" s="4"/>
      <c r="V99" s="188">
        <v>0</v>
      </c>
      <c r="W99" s="189">
        <v>0</v>
      </c>
      <c r="X99" s="190">
        <v>0</v>
      </c>
      <c r="Y99" s="189">
        <v>0</v>
      </c>
      <c r="Z99" s="189">
        <v>0</v>
      </c>
      <c r="AA99" s="190">
        <v>0</v>
      </c>
    </row>
    <row r="100" spans="1:27" s="64" customFormat="1" ht="13.9" hidden="1" customHeight="1" outlineLevel="5">
      <c r="A100" s="900"/>
      <c r="C100" s="124" t="s">
        <v>174</v>
      </c>
      <c r="D100" s="4" t="s">
        <v>175</v>
      </c>
      <c r="E100" s="4" t="s">
        <v>175</v>
      </c>
      <c r="F100" s="186">
        <v>161</v>
      </c>
      <c r="G100" s="82">
        <v>146</v>
      </c>
      <c r="H100" s="187">
        <v>0.10273972602739723</v>
      </c>
      <c r="I100" s="84">
        <v>805</v>
      </c>
      <c r="J100" s="82">
        <v>730</v>
      </c>
      <c r="K100" s="187">
        <v>0.10273972602739723</v>
      </c>
      <c r="M100" s="82">
        <v>0</v>
      </c>
      <c r="N100" s="82">
        <v>0</v>
      </c>
      <c r="O100" s="82">
        <v>0</v>
      </c>
      <c r="P100" s="187" t="s">
        <v>579</v>
      </c>
      <c r="Q100" s="186">
        <v>0</v>
      </c>
      <c r="R100" s="82">
        <v>0</v>
      </c>
      <c r="S100" s="186">
        <v>0</v>
      </c>
      <c r="T100" s="187" t="s">
        <v>579</v>
      </c>
      <c r="U100" s="4"/>
      <c r="V100" s="188">
        <v>0</v>
      </c>
      <c r="W100" s="189">
        <v>0</v>
      </c>
      <c r="X100" s="190">
        <v>0</v>
      </c>
      <c r="Y100" s="189">
        <v>0</v>
      </c>
      <c r="Z100" s="189">
        <v>0</v>
      </c>
      <c r="AA100" s="190">
        <v>0</v>
      </c>
    </row>
    <row r="101" spans="1:27" s="64" customFormat="1" ht="13.9" hidden="1" customHeight="1" outlineLevel="5">
      <c r="A101" s="900"/>
      <c r="C101" s="124" t="s">
        <v>176</v>
      </c>
      <c r="D101" s="4" t="s">
        <v>177</v>
      </c>
      <c r="E101" s="4" t="s">
        <v>177</v>
      </c>
      <c r="F101" s="186">
        <v>8</v>
      </c>
      <c r="G101" s="82">
        <v>8</v>
      </c>
      <c r="H101" s="187">
        <v>0</v>
      </c>
      <c r="I101" s="84">
        <v>40</v>
      </c>
      <c r="J101" s="82">
        <v>40</v>
      </c>
      <c r="K101" s="187">
        <v>0</v>
      </c>
      <c r="M101" s="82">
        <v>0</v>
      </c>
      <c r="N101" s="82">
        <v>0</v>
      </c>
      <c r="O101" s="82">
        <v>0</v>
      </c>
      <c r="P101" s="187" t="s">
        <v>579</v>
      </c>
      <c r="Q101" s="186">
        <v>0</v>
      </c>
      <c r="R101" s="82">
        <v>0</v>
      </c>
      <c r="S101" s="186">
        <v>0</v>
      </c>
      <c r="T101" s="187" t="s">
        <v>579</v>
      </c>
      <c r="U101" s="4"/>
      <c r="V101" s="188">
        <v>0</v>
      </c>
      <c r="W101" s="189">
        <v>0</v>
      </c>
      <c r="X101" s="190">
        <v>0</v>
      </c>
      <c r="Y101" s="189">
        <v>0</v>
      </c>
      <c r="Z101" s="189">
        <v>0</v>
      </c>
      <c r="AA101" s="190">
        <v>0</v>
      </c>
    </row>
    <row r="102" spans="1:27" s="64" customFormat="1" ht="13.9" hidden="1" customHeight="1" outlineLevel="5">
      <c r="A102" s="900"/>
      <c r="C102" s="124" t="s">
        <v>178</v>
      </c>
      <c r="D102" s="4" t="s">
        <v>179</v>
      </c>
      <c r="E102" s="4" t="s">
        <v>180</v>
      </c>
      <c r="F102" s="186">
        <v>23</v>
      </c>
      <c r="G102" s="82">
        <v>32</v>
      </c>
      <c r="H102" s="187">
        <v>-0.28125</v>
      </c>
      <c r="I102" s="84">
        <v>115</v>
      </c>
      <c r="J102" s="82">
        <v>160</v>
      </c>
      <c r="K102" s="187">
        <v>-0.28125</v>
      </c>
      <c r="M102" s="82">
        <v>0</v>
      </c>
      <c r="N102" s="82">
        <v>0</v>
      </c>
      <c r="O102" s="82">
        <v>0</v>
      </c>
      <c r="P102" s="187" t="s">
        <v>579</v>
      </c>
      <c r="Q102" s="186">
        <v>0</v>
      </c>
      <c r="R102" s="82">
        <v>0</v>
      </c>
      <c r="S102" s="186">
        <v>0</v>
      </c>
      <c r="T102" s="187" t="s">
        <v>579</v>
      </c>
      <c r="U102" s="4"/>
      <c r="V102" s="188">
        <v>0</v>
      </c>
      <c r="W102" s="189">
        <v>0</v>
      </c>
      <c r="X102" s="190">
        <v>0</v>
      </c>
      <c r="Y102" s="189">
        <v>0</v>
      </c>
      <c r="Z102" s="189">
        <v>0</v>
      </c>
      <c r="AA102" s="190">
        <v>0</v>
      </c>
    </row>
    <row r="103" spans="1:27" s="64" customFormat="1" ht="13.9" hidden="1" customHeight="1" outlineLevel="5">
      <c r="A103" s="900"/>
      <c r="C103" s="124" t="s">
        <v>181</v>
      </c>
      <c r="D103" s="4" t="s">
        <v>182</v>
      </c>
      <c r="E103" s="318" t="s">
        <v>182</v>
      </c>
      <c r="F103" s="171">
        <v>0</v>
      </c>
      <c r="G103" s="82">
        <v>0</v>
      </c>
      <c r="H103" s="187" t="e">
        <v>#DIV/0!</v>
      </c>
      <c r="I103" s="84">
        <v>0</v>
      </c>
      <c r="J103" s="82">
        <v>0</v>
      </c>
      <c r="K103" s="187" t="e">
        <v>#DIV/0!</v>
      </c>
      <c r="M103" s="82">
        <v>0</v>
      </c>
      <c r="N103" s="82">
        <v>0</v>
      </c>
      <c r="O103" s="82">
        <v>0</v>
      </c>
      <c r="P103" s="187" t="s">
        <v>579</v>
      </c>
      <c r="Q103" s="186">
        <v>0</v>
      </c>
      <c r="R103" s="82">
        <v>0</v>
      </c>
      <c r="S103" s="186">
        <v>0</v>
      </c>
      <c r="T103" s="187" t="s">
        <v>579</v>
      </c>
      <c r="V103" s="203" t="s">
        <v>579</v>
      </c>
      <c r="W103" s="173" t="s">
        <v>579</v>
      </c>
      <c r="X103" s="191" t="s">
        <v>579</v>
      </c>
      <c r="Y103" s="173" t="s">
        <v>579</v>
      </c>
      <c r="Z103" s="173" t="s">
        <v>579</v>
      </c>
      <c r="AA103" s="191" t="s">
        <v>579</v>
      </c>
    </row>
    <row r="104" spans="1:27" s="64" customFormat="1" ht="13.9" hidden="1" customHeight="1" outlineLevel="5">
      <c r="A104" s="900"/>
      <c r="C104" s="124" t="s">
        <v>183</v>
      </c>
      <c r="D104" s="4" t="s">
        <v>184</v>
      </c>
      <c r="E104" s="318" t="s">
        <v>184</v>
      </c>
      <c r="F104" s="171">
        <v>0</v>
      </c>
      <c r="G104" s="82">
        <v>0</v>
      </c>
      <c r="H104" s="187" t="e">
        <v>#DIV/0!</v>
      </c>
      <c r="I104" s="84">
        <v>0</v>
      </c>
      <c r="J104" s="82">
        <v>0</v>
      </c>
      <c r="K104" s="187" t="e">
        <v>#DIV/0!</v>
      </c>
      <c r="M104" s="82">
        <v>0</v>
      </c>
      <c r="N104" s="82">
        <v>0</v>
      </c>
      <c r="O104" s="82">
        <v>0</v>
      </c>
      <c r="P104" s="187" t="s">
        <v>579</v>
      </c>
      <c r="Q104" s="186">
        <v>0</v>
      </c>
      <c r="R104" s="82">
        <v>0</v>
      </c>
      <c r="S104" s="186">
        <v>0</v>
      </c>
      <c r="T104" s="187" t="s">
        <v>579</v>
      </c>
      <c r="V104" s="203" t="s">
        <v>579</v>
      </c>
      <c r="W104" s="173" t="s">
        <v>579</v>
      </c>
      <c r="X104" s="191" t="s">
        <v>579</v>
      </c>
      <c r="Y104" s="173" t="s">
        <v>579</v>
      </c>
      <c r="Z104" s="173" t="s">
        <v>579</v>
      </c>
      <c r="AA104" s="191" t="s">
        <v>579</v>
      </c>
    </row>
    <row r="105" spans="1:27" s="64" customFormat="1" ht="13.9" hidden="1" customHeight="1" outlineLevel="5">
      <c r="A105" s="900"/>
      <c r="C105" s="124" t="s">
        <v>185</v>
      </c>
      <c r="D105" s="4" t="s">
        <v>186</v>
      </c>
      <c r="E105" s="318" t="s">
        <v>186</v>
      </c>
      <c r="F105" s="171">
        <v>0</v>
      </c>
      <c r="G105" s="82">
        <v>0</v>
      </c>
      <c r="H105" s="187" t="e">
        <v>#DIV/0!</v>
      </c>
      <c r="I105" s="84">
        <v>0</v>
      </c>
      <c r="J105" s="82">
        <v>0</v>
      </c>
      <c r="K105" s="187" t="e">
        <v>#DIV/0!</v>
      </c>
      <c r="M105" s="82">
        <v>0</v>
      </c>
      <c r="N105" s="82">
        <v>0</v>
      </c>
      <c r="O105" s="82">
        <v>0</v>
      </c>
      <c r="P105" s="187" t="s">
        <v>579</v>
      </c>
      <c r="Q105" s="186">
        <v>0</v>
      </c>
      <c r="R105" s="82">
        <v>0</v>
      </c>
      <c r="S105" s="186">
        <v>0</v>
      </c>
      <c r="T105" s="187" t="s">
        <v>579</v>
      </c>
      <c r="V105" s="203" t="s">
        <v>579</v>
      </c>
      <c r="W105" s="173" t="s">
        <v>579</v>
      </c>
      <c r="X105" s="191" t="s">
        <v>579</v>
      </c>
      <c r="Y105" s="173" t="s">
        <v>579</v>
      </c>
      <c r="Z105" s="173" t="s">
        <v>579</v>
      </c>
      <c r="AA105" s="191" t="s">
        <v>579</v>
      </c>
    </row>
    <row r="106" spans="1:27" s="57" customFormat="1" ht="13.9" hidden="1" customHeight="1" outlineLevel="4" collapsed="1">
      <c r="A106" s="900"/>
      <c r="B106" s="204"/>
      <c r="C106" s="205" t="s">
        <v>187</v>
      </c>
      <c r="D106" s="193" t="s">
        <v>188</v>
      </c>
      <c r="E106" s="193" t="s">
        <v>189</v>
      </c>
      <c r="F106" s="214">
        <v>224</v>
      </c>
      <c r="G106" s="214">
        <v>216.00000000000006</v>
      </c>
      <c r="H106" s="216">
        <v>3.7037037037036757E-2</v>
      </c>
      <c r="I106" s="214">
        <v>1120</v>
      </c>
      <c r="J106" s="214">
        <v>1080</v>
      </c>
      <c r="K106" s="216">
        <v>3.7037037037036979E-2</v>
      </c>
      <c r="M106" s="180">
        <v>0</v>
      </c>
      <c r="N106" s="181">
        <v>0</v>
      </c>
      <c r="O106" s="181">
        <v>0</v>
      </c>
      <c r="P106" s="182" t="s">
        <v>579</v>
      </c>
      <c r="Q106" s="181">
        <v>0</v>
      </c>
      <c r="R106" s="181">
        <v>0</v>
      </c>
      <c r="S106" s="181">
        <v>0</v>
      </c>
      <c r="T106" s="182" t="s">
        <v>579</v>
      </c>
      <c r="V106" s="183">
        <v>0</v>
      </c>
      <c r="W106" s="184">
        <v>0</v>
      </c>
      <c r="X106" s="185">
        <v>0</v>
      </c>
      <c r="Y106" s="184">
        <v>0</v>
      </c>
      <c r="Z106" s="184">
        <v>0</v>
      </c>
      <c r="AA106" s="185">
        <v>0</v>
      </c>
    </row>
    <row r="107" spans="1:27" s="64" customFormat="1" ht="13.9" hidden="1" customHeight="1" outlineLevel="3" collapsed="1">
      <c r="A107" s="900"/>
      <c r="B107" s="204"/>
      <c r="C107" s="206" t="s">
        <v>190</v>
      </c>
      <c r="D107" s="196" t="s">
        <v>191</v>
      </c>
      <c r="E107" s="196" t="s">
        <v>192</v>
      </c>
      <c r="F107" s="214">
        <v>6690</v>
      </c>
      <c r="G107" s="214">
        <v>8550</v>
      </c>
      <c r="H107" s="216">
        <v>-0.21754385964912282</v>
      </c>
      <c r="I107" s="214">
        <v>30742</v>
      </c>
      <c r="J107" s="214">
        <v>42108</v>
      </c>
      <c r="K107" s="216">
        <v>-0.26992495487793289</v>
      </c>
      <c r="M107" s="197">
        <v>182</v>
      </c>
      <c r="N107" s="198">
        <v>335</v>
      </c>
      <c r="O107" s="198">
        <v>-153</v>
      </c>
      <c r="P107" s="199">
        <v>-0.45671641791044781</v>
      </c>
      <c r="Q107" s="198">
        <v>1043</v>
      </c>
      <c r="R107" s="181">
        <v>1527</v>
      </c>
      <c r="S107" s="198">
        <v>-484</v>
      </c>
      <c r="T107" s="199">
        <v>-0.31696136214800263</v>
      </c>
      <c r="V107" s="200">
        <v>2.7204783258594918</v>
      </c>
      <c r="W107" s="201">
        <v>3.918128654970761</v>
      </c>
      <c r="X107" s="202">
        <v>-1.1976503291112692</v>
      </c>
      <c r="Y107" s="201">
        <v>3.392752586038644</v>
      </c>
      <c r="Z107" s="201">
        <v>3.6263892846964949</v>
      </c>
      <c r="AA107" s="202">
        <v>-0.23363669865785086</v>
      </c>
    </row>
    <row r="108" spans="1:27" s="64" customFormat="1" ht="13.9" hidden="1" customHeight="1" outlineLevel="4">
      <c r="A108" s="900"/>
      <c r="C108" s="124" t="s">
        <v>193</v>
      </c>
      <c r="D108" s="4" t="s">
        <v>194</v>
      </c>
      <c r="E108" s="4" t="s">
        <v>195</v>
      </c>
      <c r="F108" s="518">
        <v>0</v>
      </c>
      <c r="G108" s="73">
        <v>1</v>
      </c>
      <c r="H108" s="521">
        <v>-1</v>
      </c>
      <c r="I108" s="75">
        <v>0</v>
      </c>
      <c r="J108" s="73">
        <v>6</v>
      </c>
      <c r="K108" s="521">
        <v>-1</v>
      </c>
      <c r="M108" s="82">
        <v>0</v>
      </c>
      <c r="N108" s="82">
        <v>0</v>
      </c>
      <c r="O108" s="82">
        <v>0</v>
      </c>
      <c r="P108" s="187" t="s">
        <v>579</v>
      </c>
      <c r="Q108" s="186">
        <v>0</v>
      </c>
      <c r="R108" s="186">
        <v>0</v>
      </c>
      <c r="S108" s="186">
        <v>0</v>
      </c>
      <c r="T108" s="187" t="s">
        <v>579</v>
      </c>
      <c r="U108" s="4"/>
      <c r="V108" s="188" t="s">
        <v>579</v>
      </c>
      <c r="W108" s="189" t="s">
        <v>579</v>
      </c>
      <c r="X108" s="190" t="s">
        <v>579</v>
      </c>
      <c r="Y108" s="189" t="s">
        <v>579</v>
      </c>
      <c r="Z108" s="189" t="s">
        <v>579</v>
      </c>
      <c r="AA108" s="190" t="s">
        <v>579</v>
      </c>
    </row>
    <row r="109" spans="1:27" s="64" customFormat="1" ht="13.9" hidden="1" customHeight="1" outlineLevel="4">
      <c r="A109" s="900"/>
      <c r="C109" s="124" t="s">
        <v>196</v>
      </c>
      <c r="D109" s="4" t="s">
        <v>197</v>
      </c>
      <c r="E109" s="4" t="s">
        <v>198</v>
      </c>
      <c r="F109" s="186">
        <v>770</v>
      </c>
      <c r="G109" s="82">
        <v>756</v>
      </c>
      <c r="H109" s="187">
        <v>1.8518518518518601E-2</v>
      </c>
      <c r="I109" s="84">
        <v>3950</v>
      </c>
      <c r="J109" s="82">
        <v>3780</v>
      </c>
      <c r="K109" s="187">
        <v>4.4973544973544888E-2</v>
      </c>
      <c r="M109" s="82">
        <v>35</v>
      </c>
      <c r="N109" s="82">
        <v>31</v>
      </c>
      <c r="O109" s="82">
        <v>4</v>
      </c>
      <c r="P109" s="187">
        <v>0.12903225806451624</v>
      </c>
      <c r="Q109" s="186">
        <v>138</v>
      </c>
      <c r="R109" s="186">
        <v>128</v>
      </c>
      <c r="S109" s="186">
        <v>10</v>
      </c>
      <c r="T109" s="187">
        <v>7.8125E-2</v>
      </c>
      <c r="U109" s="4"/>
      <c r="V109" s="188">
        <v>4.5454545454545459</v>
      </c>
      <c r="W109" s="189">
        <v>4.1005291005291005</v>
      </c>
      <c r="X109" s="190">
        <v>0.44492544492544539</v>
      </c>
      <c r="Y109" s="189">
        <v>3.4936708860759493</v>
      </c>
      <c r="Z109" s="189">
        <v>3.3862433862433865</v>
      </c>
      <c r="AA109" s="190">
        <v>0.10742749983256283</v>
      </c>
    </row>
    <row r="110" spans="1:27" s="64" customFormat="1" ht="13.9" hidden="1" customHeight="1" outlineLevel="4">
      <c r="A110" s="900"/>
      <c r="C110" s="124" t="s">
        <v>199</v>
      </c>
      <c r="D110" s="4" t="s">
        <v>200</v>
      </c>
      <c r="E110" s="4" t="s">
        <v>200</v>
      </c>
      <c r="F110" s="186">
        <v>76</v>
      </c>
      <c r="G110" s="82">
        <v>91</v>
      </c>
      <c r="H110" s="187">
        <v>-0.1648351648351648</v>
      </c>
      <c r="I110" s="84">
        <v>496</v>
      </c>
      <c r="J110" s="82">
        <v>441</v>
      </c>
      <c r="K110" s="187">
        <v>0.12471655328798192</v>
      </c>
      <c r="M110" s="82">
        <v>28</v>
      </c>
      <c r="N110" s="82">
        <v>15</v>
      </c>
      <c r="O110" s="82">
        <v>13</v>
      </c>
      <c r="P110" s="187">
        <v>0.8666666666666667</v>
      </c>
      <c r="Q110" s="186">
        <v>171</v>
      </c>
      <c r="R110" s="186">
        <v>115</v>
      </c>
      <c r="S110" s="186">
        <v>56</v>
      </c>
      <c r="T110" s="187">
        <v>0.48695652173913051</v>
      </c>
      <c r="U110" s="4"/>
      <c r="V110" s="188">
        <v>36.84210526315789</v>
      </c>
      <c r="W110" s="189">
        <v>16.483516483516482</v>
      </c>
      <c r="X110" s="190">
        <v>20.358588779641408</v>
      </c>
      <c r="Y110" s="189">
        <v>34.475806451612904</v>
      </c>
      <c r="Z110" s="189">
        <v>26.077097505668934</v>
      </c>
      <c r="AA110" s="190">
        <v>8.3987089459439694</v>
      </c>
    </row>
    <row r="111" spans="1:27" s="64" customFormat="1" ht="13.9" hidden="1" customHeight="1" outlineLevel="4">
      <c r="A111" s="900"/>
      <c r="C111" s="124" t="s">
        <v>201</v>
      </c>
      <c r="D111" s="4" t="s">
        <v>202</v>
      </c>
      <c r="E111" s="4" t="s">
        <v>202</v>
      </c>
      <c r="F111" s="186">
        <v>0</v>
      </c>
      <c r="G111" s="82">
        <v>0</v>
      </c>
      <c r="H111" s="187" t="e">
        <v>#DIV/0!</v>
      </c>
      <c r="I111" s="84">
        <v>0</v>
      </c>
      <c r="J111" s="82">
        <v>0</v>
      </c>
      <c r="K111" s="187" t="e">
        <v>#DIV/0!</v>
      </c>
      <c r="M111" s="82">
        <v>0</v>
      </c>
      <c r="N111" s="82">
        <v>0</v>
      </c>
      <c r="O111" s="82">
        <v>0</v>
      </c>
      <c r="P111" s="187" t="s">
        <v>579</v>
      </c>
      <c r="Q111" s="186">
        <v>0</v>
      </c>
      <c r="R111" s="186">
        <v>0</v>
      </c>
      <c r="S111" s="186">
        <v>0</v>
      </c>
      <c r="T111" s="187" t="s">
        <v>579</v>
      </c>
      <c r="U111" s="4"/>
      <c r="V111" s="188" t="s">
        <v>579</v>
      </c>
      <c r="W111" s="189" t="s">
        <v>579</v>
      </c>
      <c r="X111" s="190" t="s">
        <v>579</v>
      </c>
      <c r="Y111" s="189" t="s">
        <v>579</v>
      </c>
      <c r="Z111" s="189" t="s">
        <v>579</v>
      </c>
      <c r="AA111" s="190" t="s">
        <v>579</v>
      </c>
    </row>
    <row r="112" spans="1:27" s="64" customFormat="1" ht="13.9" hidden="1" customHeight="1" outlineLevel="4">
      <c r="A112" s="900"/>
      <c r="C112" s="124" t="s">
        <v>203</v>
      </c>
      <c r="D112" s="4" t="s">
        <v>204</v>
      </c>
      <c r="E112" s="4" t="s">
        <v>204</v>
      </c>
      <c r="F112" s="186">
        <v>197</v>
      </c>
      <c r="G112" s="82">
        <v>91</v>
      </c>
      <c r="H112" s="187">
        <v>1.1648351648351647</v>
      </c>
      <c r="I112" s="84">
        <v>985</v>
      </c>
      <c r="J112" s="82">
        <v>455</v>
      </c>
      <c r="K112" s="187">
        <v>1.1648351648351647</v>
      </c>
      <c r="M112" s="82">
        <v>1</v>
      </c>
      <c r="N112" s="82">
        <v>4</v>
      </c>
      <c r="O112" s="82">
        <v>-3</v>
      </c>
      <c r="P112" s="187">
        <v>-0.75</v>
      </c>
      <c r="Q112" s="186">
        <v>10</v>
      </c>
      <c r="R112" s="186">
        <v>20</v>
      </c>
      <c r="S112" s="186">
        <v>-10</v>
      </c>
      <c r="T112" s="187">
        <v>-0.5</v>
      </c>
      <c r="U112" s="4"/>
      <c r="V112" s="188">
        <v>0.50761421319796951</v>
      </c>
      <c r="W112" s="189">
        <v>4.395604395604396</v>
      </c>
      <c r="X112" s="190">
        <v>-3.8879901824064262</v>
      </c>
      <c r="Y112" s="189">
        <v>1.015228426395939</v>
      </c>
      <c r="Z112" s="189">
        <v>4.395604395604396</v>
      </c>
      <c r="AA112" s="190">
        <v>-3.380375969208457</v>
      </c>
    </row>
    <row r="113" spans="1:27" s="57" customFormat="1" ht="13.9" hidden="1" customHeight="1" outlineLevel="3" collapsed="1">
      <c r="A113" s="900"/>
      <c r="B113" s="204"/>
      <c r="C113" s="178" t="s">
        <v>205</v>
      </c>
      <c r="D113" s="193" t="s">
        <v>206</v>
      </c>
      <c r="E113" s="193" t="s">
        <v>206</v>
      </c>
      <c r="F113" s="214">
        <v>1042.9999999999998</v>
      </c>
      <c r="G113" s="214">
        <v>939</v>
      </c>
      <c r="H113" s="216">
        <v>0.11075612353567599</v>
      </c>
      <c r="I113" s="214">
        <v>5430.9999999999991</v>
      </c>
      <c r="J113" s="214">
        <v>4682</v>
      </c>
      <c r="K113" s="216">
        <v>0.15997436992738123</v>
      </c>
      <c r="M113" s="180">
        <v>64</v>
      </c>
      <c r="N113" s="181">
        <v>50</v>
      </c>
      <c r="O113" s="181">
        <v>14</v>
      </c>
      <c r="P113" s="182">
        <v>0.28000000000000003</v>
      </c>
      <c r="Q113" s="181">
        <v>319</v>
      </c>
      <c r="R113" s="181">
        <v>263</v>
      </c>
      <c r="S113" s="181">
        <v>56</v>
      </c>
      <c r="T113" s="182">
        <v>0.21292775665399244</v>
      </c>
      <c r="V113" s="183">
        <v>6.1361457334611691</v>
      </c>
      <c r="W113" s="184">
        <v>5.3248136315228969</v>
      </c>
      <c r="X113" s="185">
        <v>0.81133210193827221</v>
      </c>
      <c r="Y113" s="184">
        <v>5.8736880869084889</v>
      </c>
      <c r="Z113" s="184">
        <v>5.6172575822298176</v>
      </c>
      <c r="AA113" s="185">
        <v>0.25643050467867123</v>
      </c>
    </row>
    <row r="114" spans="1:27" s="64" customFormat="1" ht="13.9" hidden="1" customHeight="1" outlineLevel="4">
      <c r="A114" s="900"/>
      <c r="C114" s="124" t="s">
        <v>207</v>
      </c>
      <c r="D114" s="4" t="s">
        <v>208</v>
      </c>
      <c r="E114" s="4" t="s">
        <v>208</v>
      </c>
      <c r="F114" s="518">
        <v>32</v>
      </c>
      <c r="G114" s="73">
        <v>44</v>
      </c>
      <c r="H114" s="521">
        <v>-0.27272727272727271</v>
      </c>
      <c r="I114" s="75">
        <v>156</v>
      </c>
      <c r="J114" s="73">
        <v>208</v>
      </c>
      <c r="K114" s="521">
        <v>-0.25</v>
      </c>
      <c r="M114" s="82">
        <v>7</v>
      </c>
      <c r="N114" s="82">
        <v>6</v>
      </c>
      <c r="O114" s="82">
        <v>1</v>
      </c>
      <c r="P114" s="187">
        <v>0.16666666666666674</v>
      </c>
      <c r="Q114" s="186">
        <v>20</v>
      </c>
      <c r="R114" s="186">
        <v>28</v>
      </c>
      <c r="S114" s="186">
        <v>-8</v>
      </c>
      <c r="T114" s="187">
        <v>-0.2857142857142857</v>
      </c>
      <c r="U114" s="4"/>
      <c r="V114" s="188">
        <v>21.875</v>
      </c>
      <c r="W114" s="189">
        <v>13.636363636363635</v>
      </c>
      <c r="X114" s="190">
        <v>8.2386363636363651</v>
      </c>
      <c r="Y114" s="189">
        <v>12.820512820512819</v>
      </c>
      <c r="Z114" s="189">
        <v>13.461538461538462</v>
      </c>
      <c r="AA114" s="190">
        <v>-0.6410256410256423</v>
      </c>
    </row>
    <row r="115" spans="1:27" s="64" customFormat="1" ht="13.9" hidden="1" customHeight="1" outlineLevel="4">
      <c r="A115" s="900"/>
      <c r="C115" s="124" t="s">
        <v>209</v>
      </c>
      <c r="D115" s="4" t="s">
        <v>210</v>
      </c>
      <c r="E115" s="4" t="s">
        <v>211</v>
      </c>
      <c r="F115" s="186">
        <v>145</v>
      </c>
      <c r="G115" s="82">
        <v>177</v>
      </c>
      <c r="H115" s="187">
        <v>-0.1807909604519774</v>
      </c>
      <c r="I115" s="84">
        <v>729</v>
      </c>
      <c r="J115" s="82">
        <v>881</v>
      </c>
      <c r="K115" s="187">
        <v>-0.17253121452894438</v>
      </c>
      <c r="M115" s="82">
        <v>0</v>
      </c>
      <c r="N115" s="82">
        <v>3</v>
      </c>
      <c r="O115" s="82">
        <v>-3</v>
      </c>
      <c r="P115" s="187">
        <v>-1</v>
      </c>
      <c r="Q115" s="186">
        <v>14</v>
      </c>
      <c r="R115" s="186">
        <v>8</v>
      </c>
      <c r="S115" s="186">
        <v>6</v>
      </c>
      <c r="T115" s="187">
        <v>0.75</v>
      </c>
      <c r="U115" s="4"/>
      <c r="V115" s="188">
        <v>0</v>
      </c>
      <c r="W115" s="189">
        <v>1.6949152542372881</v>
      </c>
      <c r="X115" s="190">
        <v>-1.6949152542372881</v>
      </c>
      <c r="Y115" s="189">
        <v>1.9204389574759946</v>
      </c>
      <c r="Z115" s="189">
        <v>0.90805902383654935</v>
      </c>
      <c r="AA115" s="190">
        <v>1.0123799336394452</v>
      </c>
    </row>
    <row r="116" spans="1:27" s="64" customFormat="1" ht="13.9" hidden="1" customHeight="1" outlineLevel="4">
      <c r="A116" s="900"/>
      <c r="C116" s="124" t="s">
        <v>212</v>
      </c>
      <c r="D116" s="4" t="s">
        <v>213</v>
      </c>
      <c r="E116" s="4" t="s">
        <v>214</v>
      </c>
      <c r="F116" s="186">
        <v>263</v>
      </c>
      <c r="G116" s="82">
        <v>219</v>
      </c>
      <c r="H116" s="187">
        <v>0.20091324200913241</v>
      </c>
      <c r="I116" s="84">
        <v>1315</v>
      </c>
      <c r="J116" s="82">
        <v>1080</v>
      </c>
      <c r="K116" s="187">
        <v>0.21759259259259256</v>
      </c>
      <c r="M116" s="82">
        <v>7</v>
      </c>
      <c r="N116" s="82">
        <v>9</v>
      </c>
      <c r="O116" s="82">
        <v>-2</v>
      </c>
      <c r="P116" s="187">
        <v>-0.22222222222222221</v>
      </c>
      <c r="Q116" s="186">
        <v>66</v>
      </c>
      <c r="R116" s="186">
        <v>72</v>
      </c>
      <c r="S116" s="186">
        <v>-6</v>
      </c>
      <c r="T116" s="187">
        <v>-8.333333333333337E-2</v>
      </c>
      <c r="U116" s="4"/>
      <c r="V116" s="188">
        <v>2.6615969581749046</v>
      </c>
      <c r="W116" s="189">
        <v>4.10958904109589</v>
      </c>
      <c r="X116" s="190">
        <v>-1.4479920829209854</v>
      </c>
      <c r="Y116" s="189">
        <v>5.0190114068441067</v>
      </c>
      <c r="Z116" s="189">
        <v>6.666666666666667</v>
      </c>
      <c r="AA116" s="190">
        <v>-1.6476552598225602</v>
      </c>
    </row>
    <row r="117" spans="1:27" s="64" customFormat="1" ht="13.9" hidden="1" customHeight="1" outlineLevel="4">
      <c r="A117" s="900"/>
      <c r="C117" s="124" t="s">
        <v>215</v>
      </c>
      <c r="D117" s="4" t="s">
        <v>216</v>
      </c>
      <c r="E117" s="4" t="s">
        <v>217</v>
      </c>
      <c r="F117" s="186">
        <v>4</v>
      </c>
      <c r="G117" s="82">
        <v>4</v>
      </c>
      <c r="H117" s="187">
        <v>0</v>
      </c>
      <c r="I117" s="84">
        <v>20</v>
      </c>
      <c r="J117" s="82">
        <v>20</v>
      </c>
      <c r="K117" s="187">
        <v>0</v>
      </c>
      <c r="M117" s="82">
        <v>0</v>
      </c>
      <c r="N117" s="82">
        <v>0</v>
      </c>
      <c r="O117" s="82">
        <v>0</v>
      </c>
      <c r="P117" s="187" t="s">
        <v>579</v>
      </c>
      <c r="Q117" s="186">
        <v>0</v>
      </c>
      <c r="R117" s="186">
        <v>0</v>
      </c>
      <c r="S117" s="186">
        <v>0</v>
      </c>
      <c r="T117" s="187" t="s">
        <v>579</v>
      </c>
      <c r="U117" s="4"/>
      <c r="V117" s="188">
        <v>0</v>
      </c>
      <c r="W117" s="189">
        <v>0</v>
      </c>
      <c r="X117" s="190">
        <v>0</v>
      </c>
      <c r="Y117" s="189">
        <v>0</v>
      </c>
      <c r="Z117" s="189">
        <v>0</v>
      </c>
      <c r="AA117" s="190">
        <v>0</v>
      </c>
    </row>
    <row r="118" spans="1:27" s="64" customFormat="1" ht="13.9" hidden="1" customHeight="1" outlineLevel="4">
      <c r="A118" s="900"/>
      <c r="C118" s="124" t="s">
        <v>218</v>
      </c>
      <c r="D118" s="4" t="s">
        <v>219</v>
      </c>
      <c r="E118" s="4" t="s">
        <v>220</v>
      </c>
      <c r="F118" s="186">
        <v>4</v>
      </c>
      <c r="G118" s="82">
        <v>4</v>
      </c>
      <c r="H118" s="187">
        <v>0</v>
      </c>
      <c r="I118" s="84">
        <v>20</v>
      </c>
      <c r="J118" s="82">
        <v>20</v>
      </c>
      <c r="K118" s="187">
        <v>0</v>
      </c>
      <c r="M118" s="82">
        <v>0</v>
      </c>
      <c r="N118" s="82">
        <v>0</v>
      </c>
      <c r="O118" s="82">
        <v>0</v>
      </c>
      <c r="P118" s="187" t="s">
        <v>579</v>
      </c>
      <c r="Q118" s="186">
        <v>0</v>
      </c>
      <c r="R118" s="186">
        <v>0</v>
      </c>
      <c r="S118" s="186">
        <v>0</v>
      </c>
      <c r="T118" s="187" t="s">
        <v>579</v>
      </c>
      <c r="U118" s="4"/>
      <c r="V118" s="188">
        <v>0</v>
      </c>
      <c r="W118" s="189">
        <v>0</v>
      </c>
      <c r="X118" s="190">
        <v>0</v>
      </c>
      <c r="Y118" s="189">
        <v>0</v>
      </c>
      <c r="Z118" s="189">
        <v>0</v>
      </c>
      <c r="AA118" s="190">
        <v>0</v>
      </c>
    </row>
    <row r="119" spans="1:27" s="57" customFormat="1" ht="13.9" hidden="1" customHeight="1" outlineLevel="3" collapsed="1">
      <c r="A119" s="900"/>
      <c r="B119" s="204"/>
      <c r="C119" s="178" t="s">
        <v>221</v>
      </c>
      <c r="D119" s="193" t="s">
        <v>222</v>
      </c>
      <c r="E119" s="193" t="s">
        <v>223</v>
      </c>
      <c r="F119" s="214">
        <v>448</v>
      </c>
      <c r="G119" s="214">
        <v>448</v>
      </c>
      <c r="H119" s="216">
        <v>0</v>
      </c>
      <c r="I119" s="214">
        <v>2240</v>
      </c>
      <c r="J119" s="214">
        <v>2209.0000000000005</v>
      </c>
      <c r="K119" s="216">
        <v>1.4033499320959431E-2</v>
      </c>
      <c r="M119" s="180">
        <v>14</v>
      </c>
      <c r="N119" s="181">
        <v>18</v>
      </c>
      <c r="O119" s="181">
        <v>-4</v>
      </c>
      <c r="P119" s="182">
        <v>-0.22222222222222221</v>
      </c>
      <c r="Q119" s="181">
        <v>100</v>
      </c>
      <c r="R119" s="181">
        <v>108</v>
      </c>
      <c r="S119" s="181">
        <v>-8</v>
      </c>
      <c r="T119" s="182">
        <v>-7.407407407407407E-2</v>
      </c>
      <c r="V119" s="183">
        <v>3.125</v>
      </c>
      <c r="W119" s="184">
        <v>4.0178571428571432</v>
      </c>
      <c r="X119" s="185">
        <v>-0.89285714285714324</v>
      </c>
      <c r="Y119" s="184">
        <v>4.4642857142857144</v>
      </c>
      <c r="Z119" s="184">
        <v>4.8890900860117696</v>
      </c>
      <c r="AA119" s="185">
        <v>-0.42480437172605523</v>
      </c>
    </row>
    <row r="120" spans="1:27" s="64" customFormat="1" ht="13.9" hidden="1" customHeight="1" outlineLevel="2" collapsed="1">
      <c r="A120" s="900"/>
      <c r="B120" s="192"/>
      <c r="C120" s="194" t="s">
        <v>224</v>
      </c>
      <c r="D120" s="195" t="s">
        <v>225</v>
      </c>
      <c r="E120" s="196" t="s">
        <v>226</v>
      </c>
      <c r="F120" s="217">
        <v>41896</v>
      </c>
      <c r="G120" s="214">
        <v>43323</v>
      </c>
      <c r="H120" s="216">
        <v>-3.2938623825681468E-2</v>
      </c>
      <c r="I120" s="214">
        <v>199695.99999999997</v>
      </c>
      <c r="J120" s="214">
        <v>216113</v>
      </c>
      <c r="K120" s="216">
        <v>-7.5964888738761838E-2</v>
      </c>
      <c r="M120" s="197">
        <v>2105</v>
      </c>
      <c r="N120" s="198">
        <v>1375</v>
      </c>
      <c r="O120" s="198">
        <v>730</v>
      </c>
      <c r="P120" s="199">
        <v>0.530909090909091</v>
      </c>
      <c r="Q120" s="198">
        <v>8200</v>
      </c>
      <c r="R120" s="181">
        <v>5927</v>
      </c>
      <c r="S120" s="198">
        <v>2273</v>
      </c>
      <c r="T120" s="199">
        <v>0.38349924076261188</v>
      </c>
      <c r="V120" s="200">
        <v>5.0243459996181032</v>
      </c>
      <c r="W120" s="201">
        <v>3.1738337603582392</v>
      </c>
      <c r="X120" s="202">
        <v>1.8505122392598641</v>
      </c>
      <c r="Y120" s="201">
        <v>4.1062414870603314</v>
      </c>
      <c r="Z120" s="201">
        <v>2.742546723242008</v>
      </c>
      <c r="AA120" s="202">
        <v>1.3636947638183234</v>
      </c>
    </row>
    <row r="121" spans="1:27" s="64" customFormat="1" ht="15" outlineLevel="1" collapsed="1">
      <c r="A121" s="900"/>
      <c r="B121" s="192"/>
      <c r="C121" s="194" t="s">
        <v>227</v>
      </c>
      <c r="D121" s="195" t="s">
        <v>228</v>
      </c>
      <c r="E121" s="196" t="s">
        <v>229</v>
      </c>
      <c r="F121" s="217">
        <v>87279</v>
      </c>
      <c r="G121" s="214">
        <v>90535</v>
      </c>
      <c r="H121" s="216">
        <v>-3.5963991826365449E-2</v>
      </c>
      <c r="I121" s="214">
        <v>441670.99999999994</v>
      </c>
      <c r="J121" s="214">
        <v>461552.99999999994</v>
      </c>
      <c r="K121" s="216">
        <v>-4.3076309762909104E-2</v>
      </c>
      <c r="M121" s="197">
        <v>3615</v>
      </c>
      <c r="N121" s="198">
        <v>2935</v>
      </c>
      <c r="O121" s="198">
        <v>680</v>
      </c>
      <c r="P121" s="199">
        <v>0.23168654173764902</v>
      </c>
      <c r="Q121" s="198">
        <v>14430</v>
      </c>
      <c r="R121" s="181">
        <v>13386</v>
      </c>
      <c r="S121" s="198">
        <v>1044</v>
      </c>
      <c r="T121" s="199">
        <v>7.7991931869116904E-2</v>
      </c>
      <c r="V121" s="200">
        <v>4.141889801670505</v>
      </c>
      <c r="W121" s="201">
        <v>3.2418401723090517</v>
      </c>
      <c r="X121" s="202">
        <v>0.90004962936145327</v>
      </c>
      <c r="Y121" s="201">
        <v>3.2671377563842774</v>
      </c>
      <c r="Z121" s="201">
        <v>2.9002086434277317</v>
      </c>
      <c r="AA121" s="202">
        <v>0.36692911295654573</v>
      </c>
    </row>
    <row r="122" spans="1:27" s="64" customFormat="1" ht="17.45" hidden="1" customHeight="1" outlineLevel="2">
      <c r="A122" s="900"/>
      <c r="C122" s="43" t="s">
        <v>230</v>
      </c>
      <c r="D122" s="4" t="s">
        <v>231</v>
      </c>
      <c r="E122" s="207" t="s">
        <v>231</v>
      </c>
      <c r="F122" s="518">
        <v>1801</v>
      </c>
      <c r="G122" s="73">
        <v>1796</v>
      </c>
      <c r="H122" s="521">
        <v>2.7839643652560753E-3</v>
      </c>
      <c r="I122" s="75">
        <v>10479</v>
      </c>
      <c r="J122" s="73">
        <v>9849</v>
      </c>
      <c r="K122" s="521">
        <v>6.3965884861407307E-2</v>
      </c>
      <c r="M122" s="82">
        <v>438</v>
      </c>
      <c r="N122" s="82">
        <v>465</v>
      </c>
      <c r="O122" s="82">
        <v>-27</v>
      </c>
      <c r="P122" s="187">
        <v>-5.8064516129032295E-2</v>
      </c>
      <c r="Q122" s="186">
        <v>2651</v>
      </c>
      <c r="R122" s="186">
        <v>2437</v>
      </c>
      <c r="S122" s="186">
        <v>214</v>
      </c>
      <c r="T122" s="187">
        <v>8.7812884694296267E-2</v>
      </c>
      <c r="U122" s="4"/>
      <c r="V122" s="188">
        <v>24.319822320932811</v>
      </c>
      <c r="W122" s="189">
        <v>25.890868596881962</v>
      </c>
      <c r="X122" s="190">
        <v>-1.5710462759491506</v>
      </c>
      <c r="Y122" s="189">
        <v>25.298215478576203</v>
      </c>
      <c r="Z122" s="189">
        <v>24.743628794801502</v>
      </c>
      <c r="AA122" s="190">
        <v>0.55458668377470133</v>
      </c>
    </row>
    <row r="123" spans="1:27" s="64" customFormat="1" ht="17.45" hidden="1" customHeight="1" outlineLevel="2">
      <c r="A123" s="900"/>
      <c r="C123" s="43" t="s">
        <v>232</v>
      </c>
      <c r="D123" s="4" t="s">
        <v>233</v>
      </c>
      <c r="E123" s="208" t="s">
        <v>233</v>
      </c>
      <c r="F123" s="186">
        <v>792</v>
      </c>
      <c r="G123" s="82">
        <v>788</v>
      </c>
      <c r="H123" s="187">
        <v>5.0761421319795996E-3</v>
      </c>
      <c r="I123" s="84">
        <v>4806</v>
      </c>
      <c r="J123" s="82">
        <v>4365</v>
      </c>
      <c r="K123" s="187">
        <v>0.10103092783505163</v>
      </c>
      <c r="M123" s="82">
        <v>200</v>
      </c>
      <c r="N123" s="82">
        <v>221</v>
      </c>
      <c r="O123" s="82">
        <v>-21</v>
      </c>
      <c r="P123" s="187">
        <v>-9.5022624434389136E-2</v>
      </c>
      <c r="Q123" s="186">
        <v>1062</v>
      </c>
      <c r="R123" s="186">
        <v>1017</v>
      </c>
      <c r="S123" s="186">
        <v>45</v>
      </c>
      <c r="T123" s="187">
        <v>4.4247787610619538E-2</v>
      </c>
      <c r="U123" s="4"/>
      <c r="V123" s="188">
        <v>25.252525252525253</v>
      </c>
      <c r="W123" s="189">
        <v>28.045685279187815</v>
      </c>
      <c r="X123" s="190">
        <v>-2.7931600266625622</v>
      </c>
      <c r="Y123" s="189">
        <v>22.09737827715356</v>
      </c>
      <c r="Z123" s="189">
        <v>23.298969072164947</v>
      </c>
      <c r="AA123" s="190">
        <v>-1.2015907950113878</v>
      </c>
    </row>
    <row r="124" spans="1:27" s="64" customFormat="1" ht="17.45" hidden="1" customHeight="1" outlineLevel="2">
      <c r="A124" s="900"/>
      <c r="C124" s="43" t="s">
        <v>234</v>
      </c>
      <c r="D124" s="4" t="s">
        <v>235</v>
      </c>
      <c r="E124" s="207" t="s">
        <v>235</v>
      </c>
      <c r="F124" s="186">
        <v>800</v>
      </c>
      <c r="G124" s="82">
        <v>911</v>
      </c>
      <c r="H124" s="187">
        <v>-0.12184412733260153</v>
      </c>
      <c r="I124" s="84">
        <v>5109</v>
      </c>
      <c r="J124" s="82">
        <v>5127</v>
      </c>
      <c r="K124" s="187">
        <v>-3.510825043885335E-3</v>
      </c>
      <c r="M124" s="82">
        <v>213</v>
      </c>
      <c r="N124" s="82">
        <v>192</v>
      </c>
      <c r="O124" s="82">
        <v>21</v>
      </c>
      <c r="P124" s="187">
        <v>0.109375</v>
      </c>
      <c r="Q124" s="186">
        <v>1064</v>
      </c>
      <c r="R124" s="186">
        <v>1150</v>
      </c>
      <c r="S124" s="186">
        <v>-86</v>
      </c>
      <c r="T124" s="187">
        <v>-7.478260869565212E-2</v>
      </c>
      <c r="U124" s="4"/>
      <c r="V124" s="188">
        <v>26.625</v>
      </c>
      <c r="W124" s="189">
        <v>21.075740944017561</v>
      </c>
      <c r="X124" s="190">
        <v>5.5492590559824393</v>
      </c>
      <c r="Y124" s="189">
        <v>20.825993345077315</v>
      </c>
      <c r="Z124" s="189">
        <v>22.430271113711719</v>
      </c>
      <c r="AA124" s="190">
        <v>-1.6042777686344039</v>
      </c>
    </row>
    <row r="125" spans="1:27" s="64" customFormat="1" ht="17.45" hidden="1" customHeight="1" outlineLevel="2">
      <c r="A125" s="900"/>
      <c r="C125" s="43" t="s">
        <v>236</v>
      </c>
      <c r="D125" s="4" t="s">
        <v>237</v>
      </c>
      <c r="E125" s="207" t="s">
        <v>238</v>
      </c>
      <c r="F125" s="186">
        <v>359</v>
      </c>
      <c r="G125" s="82">
        <v>428</v>
      </c>
      <c r="H125" s="187">
        <v>-0.16121495327102808</v>
      </c>
      <c r="I125" s="84">
        <v>2026</v>
      </c>
      <c r="J125" s="82">
        <v>2065</v>
      </c>
      <c r="K125" s="187">
        <v>-1.8886198547215516E-2</v>
      </c>
      <c r="M125" s="82">
        <v>123</v>
      </c>
      <c r="N125" s="82">
        <v>106</v>
      </c>
      <c r="O125" s="82">
        <v>17</v>
      </c>
      <c r="P125" s="187">
        <v>0.16037735849056611</v>
      </c>
      <c r="Q125" s="186">
        <v>520</v>
      </c>
      <c r="R125" s="186">
        <v>570</v>
      </c>
      <c r="S125" s="186">
        <v>-50</v>
      </c>
      <c r="T125" s="187">
        <v>-8.7719298245614086E-2</v>
      </c>
      <c r="U125" s="4"/>
      <c r="V125" s="188">
        <v>34.261838440111418</v>
      </c>
      <c r="W125" s="189">
        <v>24.766355140186914</v>
      </c>
      <c r="X125" s="190">
        <v>9.4954832999245049</v>
      </c>
      <c r="Y125" s="189">
        <v>25.666337611056271</v>
      </c>
      <c r="Z125" s="189">
        <v>27.602905569007262</v>
      </c>
      <c r="AA125" s="190">
        <v>-1.9365679579509916</v>
      </c>
    </row>
    <row r="126" spans="1:27" s="64" customFormat="1" ht="17.45" hidden="1" customHeight="1" outlineLevel="2">
      <c r="A126" s="900"/>
      <c r="C126" s="43" t="s">
        <v>239</v>
      </c>
      <c r="D126" s="4" t="s">
        <v>240</v>
      </c>
      <c r="E126" s="209" t="s">
        <v>241</v>
      </c>
      <c r="F126" s="186">
        <v>20</v>
      </c>
      <c r="G126" s="82">
        <v>65</v>
      </c>
      <c r="H126" s="187">
        <v>-0.69230769230769229</v>
      </c>
      <c r="I126" s="84">
        <v>89</v>
      </c>
      <c r="J126" s="82">
        <v>277</v>
      </c>
      <c r="K126" s="187">
        <v>-0.67870036101083031</v>
      </c>
      <c r="M126" s="82">
        <v>10</v>
      </c>
      <c r="N126" s="82">
        <v>8</v>
      </c>
      <c r="O126" s="82">
        <v>2</v>
      </c>
      <c r="P126" s="187">
        <v>0.25</v>
      </c>
      <c r="Q126" s="186">
        <v>45</v>
      </c>
      <c r="R126" s="186">
        <v>60</v>
      </c>
      <c r="S126" s="186">
        <v>-15</v>
      </c>
      <c r="T126" s="187">
        <v>-0.25</v>
      </c>
      <c r="U126" s="4"/>
      <c r="V126" s="188">
        <v>50</v>
      </c>
      <c r="W126" s="189">
        <v>12.307692307692308</v>
      </c>
      <c r="X126" s="190">
        <v>37.692307692307693</v>
      </c>
      <c r="Y126" s="189">
        <v>50.561797752808992</v>
      </c>
      <c r="Z126" s="189">
        <v>21.660649819494591</v>
      </c>
      <c r="AA126" s="190">
        <v>28.901147933314402</v>
      </c>
    </row>
    <row r="127" spans="1:27" s="64" customFormat="1" ht="17.45" hidden="1" customHeight="1" outlineLevel="2">
      <c r="A127" s="900"/>
      <c r="C127" s="43" t="s">
        <v>242</v>
      </c>
      <c r="D127" s="4" t="s">
        <v>242</v>
      </c>
      <c r="E127" s="210" t="s">
        <v>242</v>
      </c>
      <c r="F127" s="186">
        <v>1</v>
      </c>
      <c r="G127" s="82">
        <v>250</v>
      </c>
      <c r="H127" s="187">
        <v>-0.996</v>
      </c>
      <c r="I127" s="82">
        <v>5</v>
      </c>
      <c r="J127" s="82">
        <v>1250</v>
      </c>
      <c r="K127" s="187">
        <v>-0.996</v>
      </c>
      <c r="M127" s="82">
        <v>0</v>
      </c>
      <c r="N127" s="82">
        <v>0</v>
      </c>
      <c r="O127" s="82">
        <v>0</v>
      </c>
      <c r="P127" s="187" t="s">
        <v>579</v>
      </c>
      <c r="Q127" s="186">
        <v>0</v>
      </c>
      <c r="R127" s="186">
        <v>0</v>
      </c>
      <c r="S127" s="186">
        <v>0</v>
      </c>
      <c r="T127" s="187" t="s">
        <v>579</v>
      </c>
      <c r="U127" s="4"/>
      <c r="V127" s="188">
        <v>0</v>
      </c>
      <c r="W127" s="189">
        <v>0</v>
      </c>
      <c r="X127" s="190">
        <v>0</v>
      </c>
      <c r="Y127" s="189">
        <v>0</v>
      </c>
      <c r="Z127" s="189">
        <v>0</v>
      </c>
      <c r="AA127" s="190">
        <v>0</v>
      </c>
    </row>
    <row r="128" spans="1:27" s="70" customFormat="1" ht="15" outlineLevel="1" collapsed="1">
      <c r="A128" s="900"/>
      <c r="B128" s="192"/>
      <c r="C128" s="211" t="s">
        <v>243</v>
      </c>
      <c r="D128" s="212" t="s">
        <v>243</v>
      </c>
      <c r="E128" s="213" t="s">
        <v>243</v>
      </c>
      <c r="F128" s="181">
        <v>3773</v>
      </c>
      <c r="G128" s="181">
        <v>4238</v>
      </c>
      <c r="H128" s="182">
        <v>-0.10972156677678147</v>
      </c>
      <c r="I128" s="181">
        <v>22514</v>
      </c>
      <c r="J128" s="181">
        <v>22933</v>
      </c>
      <c r="K128" s="182">
        <v>-1.8270614398465113E-2</v>
      </c>
      <c r="M128" s="217">
        <v>984</v>
      </c>
      <c r="N128" s="214">
        <v>992</v>
      </c>
      <c r="O128" s="214">
        <v>-8</v>
      </c>
      <c r="P128" s="216">
        <v>-8.0645161290322509E-3</v>
      </c>
      <c r="Q128" s="214">
        <v>5342</v>
      </c>
      <c r="R128" s="214">
        <v>5234</v>
      </c>
      <c r="S128" s="214">
        <v>108</v>
      </c>
      <c r="T128" s="216">
        <v>2.0634314100114626E-2</v>
      </c>
      <c r="V128" s="218">
        <v>26.080042406573021</v>
      </c>
      <c r="W128" s="219">
        <v>23.407267579046721</v>
      </c>
      <c r="X128" s="220">
        <v>2.6727748275263004</v>
      </c>
      <c r="Y128" s="219">
        <v>23.727458470285161</v>
      </c>
      <c r="Z128" s="219">
        <v>22.823006148345176</v>
      </c>
      <c r="AA128" s="220">
        <v>0.90445232193998493</v>
      </c>
    </row>
    <row r="129" spans="1:27" s="57" customFormat="1" ht="15">
      <c r="A129" s="900"/>
      <c r="B129" s="221"/>
      <c r="C129" s="222" t="s">
        <v>244</v>
      </c>
      <c r="D129" s="223" t="s">
        <v>245</v>
      </c>
      <c r="E129" s="223" t="s">
        <v>246</v>
      </c>
      <c r="F129" s="224">
        <v>125214</v>
      </c>
      <c r="G129" s="224">
        <v>145362</v>
      </c>
      <c r="H129" s="225">
        <v>-0.13860568786890659</v>
      </c>
      <c r="I129" s="224">
        <v>663639</v>
      </c>
      <c r="J129" s="224">
        <v>709458</v>
      </c>
      <c r="K129" s="225">
        <v>-6.4583104285243054E-2</v>
      </c>
      <c r="L129" s="503"/>
      <c r="M129" s="227">
        <v>15703</v>
      </c>
      <c r="N129" s="224">
        <v>18180</v>
      </c>
      <c r="O129" s="224">
        <v>-2477</v>
      </c>
      <c r="P129" s="226">
        <v>-0.13624862486248623</v>
      </c>
      <c r="Q129" s="224">
        <v>82695</v>
      </c>
      <c r="R129" s="224">
        <v>79540</v>
      </c>
      <c r="S129" s="224">
        <v>3155</v>
      </c>
      <c r="T129" s="226">
        <v>3.9665577068141777E-2</v>
      </c>
      <c r="U129" s="503"/>
      <c r="V129" s="228">
        <v>12.540929927963326</v>
      </c>
      <c r="W129" s="229">
        <v>12.506707392578528</v>
      </c>
      <c r="X129" s="230">
        <v>3.4222535384797581E-2</v>
      </c>
      <c r="Y129" s="229">
        <v>12.460840908988171</v>
      </c>
      <c r="Z129" s="229">
        <v>11.211375444353296</v>
      </c>
      <c r="AA129" s="230">
        <v>1.2494654646348753</v>
      </c>
    </row>
    <row r="130" spans="1:27" s="54" customFormat="1" outlineLevel="1">
      <c r="A130" s="900"/>
      <c r="B130" s="4"/>
      <c r="C130" s="43" t="s">
        <v>247</v>
      </c>
      <c r="D130" s="4" t="s">
        <v>248</v>
      </c>
      <c r="E130" s="12" t="s">
        <v>249</v>
      </c>
      <c r="F130" s="84">
        <v>2719</v>
      </c>
      <c r="G130" s="82">
        <v>9293</v>
      </c>
      <c r="H130" s="83">
        <v>-0.70741418271817502</v>
      </c>
      <c r="I130" s="84">
        <v>24294</v>
      </c>
      <c r="J130" s="82">
        <v>51705</v>
      </c>
      <c r="K130" s="83">
        <v>-0.53014215259646069</v>
      </c>
      <c r="L130" s="4"/>
      <c r="M130" s="82">
        <v>0</v>
      </c>
      <c r="N130" s="82">
        <v>0</v>
      </c>
      <c r="O130" s="82">
        <v>0</v>
      </c>
      <c r="P130" s="83" t="s">
        <v>579</v>
      </c>
      <c r="Q130" s="84">
        <v>0</v>
      </c>
      <c r="R130" s="186">
        <v>12</v>
      </c>
      <c r="S130" s="82">
        <v>-12</v>
      </c>
      <c r="T130" s="83">
        <v>-1</v>
      </c>
      <c r="U130" s="4"/>
      <c r="V130" s="85">
        <v>0</v>
      </c>
      <c r="W130" s="86">
        <v>0</v>
      </c>
      <c r="X130" s="87">
        <v>0</v>
      </c>
      <c r="Y130" s="85">
        <v>0</v>
      </c>
      <c r="Z130" s="86">
        <v>2.3208587177255584E-2</v>
      </c>
      <c r="AA130" s="87">
        <v>-2.3208587177255584E-2</v>
      </c>
    </row>
    <row r="131" spans="1:27" outlineLevel="1">
      <c r="A131" s="900"/>
      <c r="B131" s="4"/>
      <c r="C131" s="43" t="s">
        <v>250</v>
      </c>
      <c r="D131" s="79" t="s">
        <v>251</v>
      </c>
      <c r="E131" s="43" t="s">
        <v>251</v>
      </c>
      <c r="F131" s="84">
        <v>82000</v>
      </c>
      <c r="G131" s="82">
        <v>118000</v>
      </c>
      <c r="H131" s="83">
        <v>-0.30508474576271183</v>
      </c>
      <c r="I131" s="84">
        <v>519499</v>
      </c>
      <c r="J131" s="82">
        <v>455000</v>
      </c>
      <c r="K131" s="83">
        <v>0.14175604395604391</v>
      </c>
      <c r="M131" s="82">
        <v>2500</v>
      </c>
      <c r="N131" s="82">
        <v>3280</v>
      </c>
      <c r="O131" s="82">
        <v>-780</v>
      </c>
      <c r="P131" s="83">
        <v>-0.23780487804878048</v>
      </c>
      <c r="Q131" s="84">
        <v>5630</v>
      </c>
      <c r="R131" s="186">
        <v>11080</v>
      </c>
      <c r="S131" s="82">
        <v>-5450</v>
      </c>
      <c r="T131" s="83">
        <v>-0.49187725631768953</v>
      </c>
      <c r="V131" s="85">
        <v>3.0487804878048781</v>
      </c>
      <c r="W131" s="86">
        <v>2.7796610169491522</v>
      </c>
      <c r="X131" s="87">
        <v>0.26911947085572585</v>
      </c>
      <c r="Y131" s="85">
        <v>1.0837364460759309</v>
      </c>
      <c r="Z131" s="86">
        <v>2.4351648351648354</v>
      </c>
      <c r="AA131" s="87">
        <v>-1.3514283890889045</v>
      </c>
    </row>
    <row r="132" spans="1:27" s="54" customFormat="1" ht="14.45" hidden="1" customHeight="1" outlineLevel="3">
      <c r="A132" s="900"/>
      <c r="B132" s="64"/>
      <c r="C132" s="43" t="s">
        <v>252</v>
      </c>
      <c r="D132" s="79" t="s">
        <v>252</v>
      </c>
      <c r="E132" s="43" t="s">
        <v>253</v>
      </c>
      <c r="F132" s="84">
        <v>69825</v>
      </c>
      <c r="G132" s="82">
        <v>73117</v>
      </c>
      <c r="H132" s="83">
        <v>-4.5023729091729692E-2</v>
      </c>
      <c r="I132" s="84">
        <v>356934</v>
      </c>
      <c r="J132" s="82">
        <v>340696</v>
      </c>
      <c r="K132" s="83">
        <v>4.766125813041544E-2</v>
      </c>
      <c r="L132" s="4"/>
      <c r="M132" s="82">
        <v>1032</v>
      </c>
      <c r="N132" s="82">
        <v>1061</v>
      </c>
      <c r="O132" s="82">
        <v>-29</v>
      </c>
      <c r="P132" s="83">
        <v>-2.7332704995287505E-2</v>
      </c>
      <c r="Q132" s="84">
        <v>3803</v>
      </c>
      <c r="R132" s="186">
        <v>3644</v>
      </c>
      <c r="S132" s="82">
        <v>159</v>
      </c>
      <c r="T132" s="83">
        <v>4.3633369923161469E-2</v>
      </c>
      <c r="U132" s="4"/>
      <c r="V132" s="85">
        <v>1.4779806659505907</v>
      </c>
      <c r="W132" s="86">
        <v>1.4510989236429284</v>
      </c>
      <c r="X132" s="87">
        <v>2.6881742307662382E-2</v>
      </c>
      <c r="Y132" s="85">
        <v>1.065463082810828</v>
      </c>
      <c r="Z132" s="86">
        <v>1.0695752224857353</v>
      </c>
      <c r="AA132" s="87">
        <v>-4.1121396749073114E-3</v>
      </c>
    </row>
    <row r="133" spans="1:27" s="54" customFormat="1" ht="14.45" hidden="1" customHeight="1" outlineLevel="4">
      <c r="A133" s="900"/>
      <c r="B133" s="64"/>
      <c r="C133" s="43" t="s">
        <v>254</v>
      </c>
      <c r="D133" s="4" t="s">
        <v>255</v>
      </c>
      <c r="E133" s="12" t="s">
        <v>256</v>
      </c>
      <c r="F133" s="84">
        <v>10720</v>
      </c>
      <c r="G133" s="82">
        <v>11080</v>
      </c>
      <c r="H133" s="83">
        <v>-3.2490974729241895E-2</v>
      </c>
      <c r="I133" s="84">
        <v>58164</v>
      </c>
      <c r="J133" s="82">
        <v>55501</v>
      </c>
      <c r="K133" s="83">
        <v>4.7981117457343014E-2</v>
      </c>
      <c r="L133" s="4"/>
      <c r="M133" s="82">
        <v>28</v>
      </c>
      <c r="N133" s="82">
        <v>61</v>
      </c>
      <c r="O133" s="82">
        <v>-33</v>
      </c>
      <c r="P133" s="83">
        <v>-0.54098360655737698</v>
      </c>
      <c r="Q133" s="84">
        <v>311</v>
      </c>
      <c r="R133" s="186">
        <v>225</v>
      </c>
      <c r="S133" s="82">
        <v>86</v>
      </c>
      <c r="T133" s="83">
        <v>0.38222222222222224</v>
      </c>
      <c r="U133" s="4"/>
      <c r="V133" s="85">
        <v>0.2611940298507463</v>
      </c>
      <c r="W133" s="86">
        <v>0.55054151624548742</v>
      </c>
      <c r="X133" s="87">
        <v>-0.28934748639474112</v>
      </c>
      <c r="Y133" s="85">
        <v>0.53469500034385531</v>
      </c>
      <c r="Z133" s="86">
        <v>0.4053981009351183</v>
      </c>
      <c r="AA133" s="87">
        <v>0.12929689940873701</v>
      </c>
    </row>
    <row r="134" spans="1:27" s="54" customFormat="1" ht="14.45" hidden="1" customHeight="1" outlineLevel="4">
      <c r="A134" s="900"/>
      <c r="B134" s="4"/>
      <c r="C134" s="43" t="s">
        <v>257</v>
      </c>
      <c r="D134" s="4" t="s">
        <v>258</v>
      </c>
      <c r="E134" s="12" t="s">
        <v>259</v>
      </c>
      <c r="F134" s="84">
        <v>21770</v>
      </c>
      <c r="G134" s="82">
        <v>22160</v>
      </c>
      <c r="H134" s="83">
        <v>-1.7599277978339378E-2</v>
      </c>
      <c r="I134" s="84">
        <v>116858</v>
      </c>
      <c r="J134" s="82">
        <v>111012</v>
      </c>
      <c r="K134" s="83">
        <v>5.2660973588440907E-2</v>
      </c>
      <c r="L134" s="4"/>
      <c r="M134" s="82">
        <v>369</v>
      </c>
      <c r="N134" s="82">
        <v>314</v>
      </c>
      <c r="O134" s="82">
        <v>55</v>
      </c>
      <c r="P134" s="83">
        <v>0.17515923566878988</v>
      </c>
      <c r="Q134" s="84">
        <v>1764</v>
      </c>
      <c r="R134" s="186">
        <v>1247</v>
      </c>
      <c r="S134" s="82">
        <v>517</v>
      </c>
      <c r="T134" s="83">
        <v>0.41459502806736159</v>
      </c>
      <c r="U134" s="4"/>
      <c r="V134" s="85">
        <v>1.6949931097841067</v>
      </c>
      <c r="W134" s="86">
        <v>1.4169675090252707</v>
      </c>
      <c r="X134" s="87">
        <v>0.27802560075883598</v>
      </c>
      <c r="Y134" s="85">
        <v>1.5095243800167726</v>
      </c>
      <c r="Z134" s="86">
        <v>1.1233019853709509</v>
      </c>
      <c r="AA134" s="87">
        <v>0.38622239464582164</v>
      </c>
    </row>
    <row r="135" spans="1:27" s="54" customFormat="1" ht="14.45" hidden="1" customHeight="1" outlineLevel="4">
      <c r="A135" s="900"/>
      <c r="B135" s="4"/>
      <c r="C135" s="43" t="s">
        <v>260</v>
      </c>
      <c r="D135" s="4" t="s">
        <v>261</v>
      </c>
      <c r="E135" s="12" t="s">
        <v>262</v>
      </c>
      <c r="F135" s="84">
        <v>12815</v>
      </c>
      <c r="G135" s="82">
        <v>12757</v>
      </c>
      <c r="H135" s="83">
        <v>4.5465234773065522E-3</v>
      </c>
      <c r="I135" s="84">
        <v>67633</v>
      </c>
      <c r="J135" s="82">
        <v>66936</v>
      </c>
      <c r="K135" s="83">
        <v>1.04129317557069E-2</v>
      </c>
      <c r="L135" s="4"/>
      <c r="M135" s="82">
        <v>78</v>
      </c>
      <c r="N135" s="82">
        <v>30</v>
      </c>
      <c r="O135" s="82">
        <v>48</v>
      </c>
      <c r="P135" s="83">
        <v>1.6</v>
      </c>
      <c r="Q135" s="84">
        <v>311</v>
      </c>
      <c r="R135" s="186">
        <v>115</v>
      </c>
      <c r="S135" s="82">
        <v>196</v>
      </c>
      <c r="T135" s="83">
        <v>1.7043478260869565</v>
      </c>
      <c r="U135" s="4"/>
      <c r="V135" s="85">
        <v>0.60866172454155287</v>
      </c>
      <c r="W135" s="86">
        <v>0.23516500744689187</v>
      </c>
      <c r="X135" s="87">
        <v>0.37349671709466103</v>
      </c>
      <c r="Y135" s="85">
        <v>0.4598346960803158</v>
      </c>
      <c r="Z135" s="86">
        <v>0.17180590414724511</v>
      </c>
      <c r="AA135" s="87">
        <v>0.28802879193307068</v>
      </c>
    </row>
    <row r="136" spans="1:27" s="54" customFormat="1" ht="14.45" hidden="1" customHeight="1" outlineLevel="4">
      <c r="A136" s="900"/>
      <c r="B136" s="4"/>
      <c r="C136" s="43" t="s">
        <v>263</v>
      </c>
      <c r="D136" s="4" t="s">
        <v>264</v>
      </c>
      <c r="E136" s="12" t="s">
        <v>265</v>
      </c>
      <c r="F136" s="84">
        <v>4930</v>
      </c>
      <c r="G136" s="82">
        <v>5312</v>
      </c>
      <c r="H136" s="83">
        <v>-7.1912650602409589E-2</v>
      </c>
      <c r="I136" s="84">
        <v>28466</v>
      </c>
      <c r="J136" s="82">
        <v>26614</v>
      </c>
      <c r="K136" s="83">
        <v>6.9587435184489399E-2</v>
      </c>
      <c r="L136" s="4"/>
      <c r="M136" s="82">
        <v>44</v>
      </c>
      <c r="N136" s="82">
        <v>27</v>
      </c>
      <c r="O136" s="82">
        <v>17</v>
      </c>
      <c r="P136" s="83">
        <v>0.62962962962962954</v>
      </c>
      <c r="Q136" s="84">
        <v>195</v>
      </c>
      <c r="R136" s="186">
        <v>98</v>
      </c>
      <c r="S136" s="82">
        <v>97</v>
      </c>
      <c r="T136" s="83">
        <v>0.98979591836734704</v>
      </c>
      <c r="U136" s="4"/>
      <c r="V136" s="85">
        <v>0.89249492900608518</v>
      </c>
      <c r="W136" s="86">
        <v>0.50828313253012047</v>
      </c>
      <c r="X136" s="87">
        <v>0.38421179647596471</v>
      </c>
      <c r="Y136" s="85">
        <v>0.68502775240637948</v>
      </c>
      <c r="Z136" s="86">
        <v>0.36822724881641244</v>
      </c>
      <c r="AA136" s="87">
        <v>0.31680050358996703</v>
      </c>
    </row>
    <row r="137" spans="1:27" s="54" customFormat="1" ht="14.45" hidden="1" customHeight="1" outlineLevel="4">
      <c r="A137" s="900"/>
      <c r="B137" s="4"/>
      <c r="C137" s="43" t="s">
        <v>266</v>
      </c>
      <c r="D137" s="4" t="s">
        <v>267</v>
      </c>
      <c r="E137" s="12" t="s">
        <v>267</v>
      </c>
      <c r="F137" s="84">
        <v>16349</v>
      </c>
      <c r="G137" s="82">
        <v>17451</v>
      </c>
      <c r="H137" s="83">
        <v>-6.3148243653658787E-2</v>
      </c>
      <c r="I137" s="84">
        <v>82451</v>
      </c>
      <c r="J137" s="82">
        <v>89663</v>
      </c>
      <c r="K137" s="83">
        <v>-8.0434515909572513E-2</v>
      </c>
      <c r="L137" s="4"/>
      <c r="M137" s="82">
        <v>105</v>
      </c>
      <c r="N137" s="82">
        <v>100</v>
      </c>
      <c r="O137" s="82">
        <v>5</v>
      </c>
      <c r="P137" s="83">
        <v>5.0000000000000044E-2</v>
      </c>
      <c r="Q137" s="84">
        <v>406</v>
      </c>
      <c r="R137" s="186">
        <v>361</v>
      </c>
      <c r="S137" s="82">
        <v>45</v>
      </c>
      <c r="T137" s="83">
        <v>0.12465373961218829</v>
      </c>
      <c r="U137" s="4"/>
      <c r="V137" s="85">
        <v>0.64224111566456665</v>
      </c>
      <c r="W137" s="86">
        <v>0.57303306400779319</v>
      </c>
      <c r="X137" s="87">
        <v>6.9208051656773462E-2</v>
      </c>
      <c r="Y137" s="85">
        <v>0.49241367600150399</v>
      </c>
      <c r="Z137" s="86">
        <v>0.40261869444475418</v>
      </c>
      <c r="AA137" s="87">
        <v>8.9794981556749809E-2</v>
      </c>
    </row>
    <row r="138" spans="1:27" s="54" customFormat="1" ht="14.45" hidden="1" customHeight="1" outlineLevel="4">
      <c r="A138" s="900"/>
      <c r="B138" s="4"/>
      <c r="C138" s="43" t="s">
        <v>268</v>
      </c>
      <c r="D138" s="4" t="s">
        <v>269</v>
      </c>
      <c r="E138" s="12" t="s">
        <v>269</v>
      </c>
      <c r="F138" s="84">
        <v>7925</v>
      </c>
      <c r="G138" s="82">
        <v>7865</v>
      </c>
      <c r="H138" s="83">
        <v>7.6287349014620975E-3</v>
      </c>
      <c r="I138" s="84">
        <v>42280</v>
      </c>
      <c r="J138" s="82">
        <v>39511</v>
      </c>
      <c r="K138" s="83">
        <v>7.0081749386246894E-2</v>
      </c>
      <c r="L138" s="4"/>
      <c r="M138" s="82">
        <v>118</v>
      </c>
      <c r="N138" s="82">
        <v>116</v>
      </c>
      <c r="O138" s="82">
        <v>2</v>
      </c>
      <c r="P138" s="83">
        <v>1.7241379310344751E-2</v>
      </c>
      <c r="Q138" s="84">
        <v>470</v>
      </c>
      <c r="R138" s="186">
        <v>468</v>
      </c>
      <c r="S138" s="82">
        <v>2</v>
      </c>
      <c r="T138" s="83">
        <v>4.2735042735042583E-3</v>
      </c>
      <c r="U138" s="4"/>
      <c r="V138" s="85">
        <v>1.4889589905362777</v>
      </c>
      <c r="W138" s="86">
        <v>1.4748887476160204</v>
      </c>
      <c r="X138" s="87">
        <v>1.407024292025727E-2</v>
      </c>
      <c r="Y138" s="85">
        <v>1.1116367076631977</v>
      </c>
      <c r="Z138" s="86">
        <v>1.1844802713168487</v>
      </c>
      <c r="AA138" s="87">
        <v>-7.2843563653651078E-2</v>
      </c>
    </row>
    <row r="139" spans="1:27" s="54" customFormat="1" ht="14.45" hidden="1" customHeight="1" outlineLevel="4">
      <c r="A139" s="900"/>
      <c r="B139" s="4"/>
      <c r="C139" s="43" t="s">
        <v>270</v>
      </c>
      <c r="D139" s="4" t="s">
        <v>271</v>
      </c>
      <c r="E139" s="12" t="s">
        <v>271</v>
      </c>
      <c r="F139" s="84">
        <v>209</v>
      </c>
      <c r="G139" s="82">
        <v>210</v>
      </c>
      <c r="H139" s="83">
        <v>-4.761904761904745E-3</v>
      </c>
      <c r="I139" s="84">
        <v>965</v>
      </c>
      <c r="J139" s="82">
        <v>1138</v>
      </c>
      <c r="K139" s="83">
        <v>-0.15202108963093142</v>
      </c>
      <c r="L139" s="4"/>
      <c r="M139" s="82">
        <v>0</v>
      </c>
      <c r="N139" s="82">
        <v>0</v>
      </c>
      <c r="O139" s="82">
        <v>0</v>
      </c>
      <c r="P139" s="83" t="s">
        <v>579</v>
      </c>
      <c r="Q139" s="84">
        <v>0</v>
      </c>
      <c r="R139" s="186">
        <v>0</v>
      </c>
      <c r="S139" s="82">
        <v>0</v>
      </c>
      <c r="T139" s="83" t="s">
        <v>579</v>
      </c>
      <c r="U139" s="4"/>
      <c r="V139" s="85">
        <v>0</v>
      </c>
      <c r="W139" s="86">
        <v>0</v>
      </c>
      <c r="X139" s="87">
        <v>0</v>
      </c>
      <c r="Y139" s="85">
        <v>0</v>
      </c>
      <c r="Z139" s="86">
        <v>0</v>
      </c>
      <c r="AA139" s="87">
        <v>0</v>
      </c>
    </row>
    <row r="140" spans="1:27" s="54" customFormat="1" ht="14.45" hidden="1" customHeight="1" outlineLevel="3" collapsed="1">
      <c r="A140" s="900"/>
      <c r="B140" s="231"/>
      <c r="C140" s="205" t="s">
        <v>272</v>
      </c>
      <c r="D140" s="232" t="s">
        <v>273</v>
      </c>
      <c r="E140" s="233" t="s">
        <v>274</v>
      </c>
      <c r="F140" s="522">
        <v>74717.999999999985</v>
      </c>
      <c r="G140" s="214">
        <v>76834.999999999985</v>
      </c>
      <c r="H140" s="523">
        <v>-2.7552547667078819E-2</v>
      </c>
      <c r="I140" s="214">
        <v>396816.99999999994</v>
      </c>
      <c r="J140" s="214">
        <v>390375</v>
      </c>
      <c r="K140" s="523">
        <v>1.6502081332052443E-2</v>
      </c>
      <c r="L140" s="4"/>
      <c r="M140" s="234">
        <v>742</v>
      </c>
      <c r="N140" s="235">
        <v>648</v>
      </c>
      <c r="O140" s="235">
        <v>94</v>
      </c>
      <c r="P140" s="236">
        <v>0.14506172839506171</v>
      </c>
      <c r="Q140" s="234">
        <v>3457</v>
      </c>
      <c r="R140" s="235">
        <v>2514</v>
      </c>
      <c r="S140" s="235">
        <v>943</v>
      </c>
      <c r="T140" s="236">
        <v>0.37509944311853616</v>
      </c>
      <c r="U140" s="4"/>
      <c r="V140" s="237">
        <v>0.99306726625444997</v>
      </c>
      <c r="W140" s="238">
        <v>0.84336565367345628</v>
      </c>
      <c r="X140" s="239">
        <v>0.14970161258099368</v>
      </c>
      <c r="Y140" s="237">
        <v>0.87118243422030817</v>
      </c>
      <c r="Z140" s="238">
        <v>0.64399615754082618</v>
      </c>
      <c r="AA140" s="239">
        <v>0.22718627667948199</v>
      </c>
    </row>
    <row r="141" spans="1:27" s="70" customFormat="1" ht="13.9" hidden="1" customHeight="1" outlineLevel="2" collapsed="1">
      <c r="A141" s="900"/>
      <c r="B141" s="192"/>
      <c r="C141" s="211" t="s">
        <v>275</v>
      </c>
      <c r="D141" s="212" t="s">
        <v>275</v>
      </c>
      <c r="E141" s="213" t="s">
        <v>275</v>
      </c>
      <c r="F141" s="214">
        <v>144543</v>
      </c>
      <c r="G141" s="214">
        <v>149952</v>
      </c>
      <c r="H141" s="216">
        <v>-3.6071542893725939E-2</v>
      </c>
      <c r="I141" s="214">
        <v>753751</v>
      </c>
      <c r="J141" s="214">
        <v>731071</v>
      </c>
      <c r="K141" s="216">
        <v>3.1022978616304098E-2</v>
      </c>
      <c r="M141" s="217">
        <v>1774</v>
      </c>
      <c r="N141" s="214">
        <v>1709</v>
      </c>
      <c r="O141" s="214">
        <v>65</v>
      </c>
      <c r="P141" s="216">
        <v>3.8033937975424204E-2</v>
      </c>
      <c r="Q141" s="214">
        <v>7260</v>
      </c>
      <c r="R141" s="524">
        <v>6158</v>
      </c>
      <c r="S141" s="214">
        <v>1102</v>
      </c>
      <c r="T141" s="216">
        <v>0.17895420591101008</v>
      </c>
      <c r="V141" s="218">
        <v>1.2273164387068209</v>
      </c>
      <c r="W141" s="219">
        <v>1.1396980367050791</v>
      </c>
      <c r="X141" s="220">
        <v>8.7618402001741869E-2</v>
      </c>
      <c r="Y141" s="219">
        <v>0.96318280174752657</v>
      </c>
      <c r="Z141" s="219">
        <v>0.84232584796825505</v>
      </c>
      <c r="AA141" s="220">
        <v>0.12085695377927153</v>
      </c>
    </row>
    <row r="142" spans="1:27" s="54" customFormat="1" ht="14.45" hidden="1" customHeight="1" outlineLevel="3">
      <c r="A142" s="900"/>
      <c r="B142" s="4"/>
      <c r="C142" s="43" t="s">
        <v>276</v>
      </c>
      <c r="D142" s="4" t="s">
        <v>277</v>
      </c>
      <c r="E142" s="12" t="s">
        <v>278</v>
      </c>
      <c r="F142" s="73">
        <v>1600</v>
      </c>
      <c r="G142" s="73">
        <v>1035</v>
      </c>
      <c r="H142" s="74">
        <v>0.54589371980676327</v>
      </c>
      <c r="I142" s="75">
        <v>7800</v>
      </c>
      <c r="J142" s="73">
        <v>8422</v>
      </c>
      <c r="K142" s="74">
        <v>-7.3854191403467162E-2</v>
      </c>
      <c r="L142" s="4"/>
      <c r="M142" s="75">
        <v>11</v>
      </c>
      <c r="N142" s="73">
        <v>29</v>
      </c>
      <c r="O142" s="73">
        <v>-18</v>
      </c>
      <c r="P142" s="74">
        <v>-0.62068965517241381</v>
      </c>
      <c r="Q142" s="75">
        <v>73</v>
      </c>
      <c r="R142" s="518">
        <v>192</v>
      </c>
      <c r="S142" s="73">
        <v>-119</v>
      </c>
      <c r="T142" s="74">
        <v>-0.61979166666666674</v>
      </c>
      <c r="U142" s="4"/>
      <c r="V142" s="76">
        <v>0.6875</v>
      </c>
      <c r="W142" s="77">
        <v>2.801932367149758</v>
      </c>
      <c r="X142" s="78">
        <v>-2.114432367149758</v>
      </c>
      <c r="Y142" s="76">
        <v>0.93589743589743601</v>
      </c>
      <c r="Z142" s="77">
        <v>2.2797435288530044</v>
      </c>
      <c r="AA142" s="78">
        <v>-1.3438460929555682</v>
      </c>
    </row>
    <row r="143" spans="1:27" s="54" customFormat="1" ht="14.45" hidden="1" customHeight="1" outlineLevel="3">
      <c r="A143" s="900"/>
      <c r="B143" s="4"/>
      <c r="C143" s="43" t="s">
        <v>279</v>
      </c>
      <c r="D143" s="4" t="s">
        <v>280</v>
      </c>
      <c r="E143" s="12" t="s">
        <v>281</v>
      </c>
      <c r="F143" s="82">
        <v>3675</v>
      </c>
      <c r="G143" s="82">
        <v>3943</v>
      </c>
      <c r="H143" s="83">
        <v>-6.796855186406292E-2</v>
      </c>
      <c r="I143" s="84">
        <v>15090</v>
      </c>
      <c r="J143" s="82">
        <v>15448</v>
      </c>
      <c r="K143" s="83">
        <v>-2.3174520973588852E-2</v>
      </c>
      <c r="L143" s="4"/>
      <c r="M143" s="84">
        <v>260</v>
      </c>
      <c r="N143" s="82">
        <v>208</v>
      </c>
      <c r="O143" s="82">
        <v>52</v>
      </c>
      <c r="P143" s="83">
        <v>0.25</v>
      </c>
      <c r="Q143" s="84">
        <v>960</v>
      </c>
      <c r="R143" s="186">
        <v>892</v>
      </c>
      <c r="S143" s="82">
        <v>68</v>
      </c>
      <c r="T143" s="83">
        <v>7.623318385650224E-2</v>
      </c>
      <c r="U143" s="4"/>
      <c r="V143" s="85">
        <v>7.0748299319727899</v>
      </c>
      <c r="W143" s="86">
        <v>5.2751711894496571</v>
      </c>
      <c r="X143" s="87">
        <v>1.7996587425231327</v>
      </c>
      <c r="Y143" s="85">
        <v>6.3618290258449299</v>
      </c>
      <c r="Z143" s="86">
        <v>5.7742102537545312</v>
      </c>
      <c r="AA143" s="87">
        <v>0.5876187720903987</v>
      </c>
    </row>
    <row r="144" spans="1:27" s="54" customFormat="1" ht="14.45" hidden="1" customHeight="1" outlineLevel="3">
      <c r="A144" s="900"/>
      <c r="B144" s="4"/>
      <c r="C144" s="43" t="s">
        <v>282</v>
      </c>
      <c r="D144" s="4" t="s">
        <v>283</v>
      </c>
      <c r="E144" s="12" t="s">
        <v>284</v>
      </c>
      <c r="F144" s="82">
        <v>450</v>
      </c>
      <c r="G144" s="82">
        <v>450</v>
      </c>
      <c r="H144" s="83">
        <v>0</v>
      </c>
      <c r="I144" s="84">
        <v>2250</v>
      </c>
      <c r="J144" s="82">
        <v>2250</v>
      </c>
      <c r="K144" s="83">
        <v>0</v>
      </c>
      <c r="L144" s="4"/>
      <c r="M144" s="84">
        <v>0</v>
      </c>
      <c r="N144" s="82">
        <v>0</v>
      </c>
      <c r="O144" s="82">
        <v>0</v>
      </c>
      <c r="P144" s="83" t="s">
        <v>579</v>
      </c>
      <c r="Q144" s="84">
        <v>0</v>
      </c>
      <c r="R144" s="186">
        <v>0</v>
      </c>
      <c r="S144" s="82">
        <v>0</v>
      </c>
      <c r="T144" s="83" t="s">
        <v>579</v>
      </c>
      <c r="U144" s="4"/>
      <c r="V144" s="85">
        <v>0</v>
      </c>
      <c r="W144" s="86">
        <v>0</v>
      </c>
      <c r="X144" s="87">
        <v>0</v>
      </c>
      <c r="Y144" s="85">
        <v>0</v>
      </c>
      <c r="Z144" s="86">
        <v>0</v>
      </c>
      <c r="AA144" s="87">
        <v>0</v>
      </c>
    </row>
    <row r="145" spans="1:34" s="54" customFormat="1" ht="14.45" hidden="1" customHeight="1" outlineLevel="2" collapsed="1">
      <c r="A145" s="900"/>
      <c r="B145" s="204"/>
      <c r="C145" s="205" t="s">
        <v>285</v>
      </c>
      <c r="D145" s="232" t="s">
        <v>286</v>
      </c>
      <c r="E145" s="233" t="s">
        <v>287</v>
      </c>
      <c r="F145" s="234">
        <v>5725</v>
      </c>
      <c r="G145" s="214">
        <v>5428.0000000000009</v>
      </c>
      <c r="H145" s="236">
        <v>5.4716285924834018E-2</v>
      </c>
      <c r="I145" s="214">
        <v>25140</v>
      </c>
      <c r="J145" s="214">
        <v>26120</v>
      </c>
      <c r="K145" s="236">
        <v>-3.7519142419601859E-2</v>
      </c>
      <c r="L145" s="4"/>
      <c r="M145" s="234">
        <v>271</v>
      </c>
      <c r="N145" s="235">
        <v>237</v>
      </c>
      <c r="O145" s="235">
        <v>34</v>
      </c>
      <c r="P145" s="236">
        <v>0.14345991561181437</v>
      </c>
      <c r="Q145" s="234">
        <v>1033</v>
      </c>
      <c r="R145" s="235">
        <v>1084</v>
      </c>
      <c r="S145" s="235">
        <v>-51</v>
      </c>
      <c r="T145" s="236">
        <v>-4.704797047970477E-2</v>
      </c>
      <c r="U145" s="4"/>
      <c r="V145" s="237">
        <v>4.7336244541484707</v>
      </c>
      <c r="W145" s="238">
        <v>4.3662490788504051</v>
      </c>
      <c r="X145" s="239">
        <v>0.36737537529806552</v>
      </c>
      <c r="Y145" s="237">
        <v>4.1089896579156724</v>
      </c>
      <c r="Z145" s="238">
        <v>4.1500765696784079</v>
      </c>
      <c r="AA145" s="239">
        <v>-4.108691176273549E-2</v>
      </c>
    </row>
    <row r="146" spans="1:34" s="70" customFormat="1" ht="15" outlineLevel="1" collapsed="1">
      <c r="A146" s="900"/>
      <c r="B146" s="192"/>
      <c r="C146" s="211" t="s">
        <v>288</v>
      </c>
      <c r="D146" s="212" t="s">
        <v>289</v>
      </c>
      <c r="E146" s="213" t="s">
        <v>290</v>
      </c>
      <c r="F146" s="214">
        <v>150268</v>
      </c>
      <c r="G146" s="214">
        <v>155380</v>
      </c>
      <c r="H146" s="216">
        <v>-3.2899987128330532E-2</v>
      </c>
      <c r="I146" s="214">
        <v>778891</v>
      </c>
      <c r="J146" s="181">
        <v>757191</v>
      </c>
      <c r="K146" s="216">
        <v>2.8658555106967798E-2</v>
      </c>
      <c r="M146" s="522">
        <v>2045</v>
      </c>
      <c r="N146" s="214">
        <v>1946</v>
      </c>
      <c r="O146" s="214">
        <v>99</v>
      </c>
      <c r="P146" s="216">
        <v>5.0873586844809804E-2</v>
      </c>
      <c r="Q146" s="214">
        <v>8293</v>
      </c>
      <c r="R146" s="524">
        <v>7242</v>
      </c>
      <c r="S146" s="214">
        <v>1051</v>
      </c>
      <c r="T146" s="216">
        <v>0.14512565589616133</v>
      </c>
      <c r="V146" s="218">
        <v>1.3609018553517715</v>
      </c>
      <c r="W146" s="219">
        <v>1.2524134380229117</v>
      </c>
      <c r="X146" s="220">
        <v>0.10848841732885983</v>
      </c>
      <c r="Y146" s="219">
        <v>1.0647189401341137</v>
      </c>
      <c r="Z146" s="219">
        <v>0.95642975154221355</v>
      </c>
      <c r="AA146" s="220">
        <v>0.10828918859190018</v>
      </c>
    </row>
    <row r="147" spans="1:34" s="54" customFormat="1" ht="14.45" hidden="1" customHeight="1" outlineLevel="2">
      <c r="A147" s="900"/>
      <c r="B147" s="4"/>
      <c r="C147" s="69" t="s">
        <v>291</v>
      </c>
      <c r="D147" s="175" t="s">
        <v>291</v>
      </c>
      <c r="E147" s="69" t="s">
        <v>292</v>
      </c>
      <c r="F147" s="75">
        <v>21300</v>
      </c>
      <c r="G147" s="73">
        <v>21753</v>
      </c>
      <c r="H147" s="74">
        <v>-2.0824713832574782E-2</v>
      </c>
      <c r="I147" s="75">
        <v>113148</v>
      </c>
      <c r="J147" s="73">
        <v>112422</v>
      </c>
      <c r="K147" s="74">
        <v>6.4578107487858194E-3</v>
      </c>
      <c r="L147" s="4"/>
      <c r="M147" s="75">
        <v>1070</v>
      </c>
      <c r="N147" s="73">
        <v>975</v>
      </c>
      <c r="O147" s="73">
        <v>95</v>
      </c>
      <c r="P147" s="74">
        <v>9.7435897435897534E-2</v>
      </c>
      <c r="Q147" s="75">
        <v>5690</v>
      </c>
      <c r="R147" s="518">
        <v>3946</v>
      </c>
      <c r="S147" s="73">
        <v>1744</v>
      </c>
      <c r="T147" s="74">
        <v>0.44196654840344651</v>
      </c>
      <c r="U147" s="4"/>
      <c r="V147" s="76">
        <v>5.023474178403756</v>
      </c>
      <c r="W147" s="77">
        <v>4.4821403944283551</v>
      </c>
      <c r="X147" s="78">
        <v>0.54133378397540088</v>
      </c>
      <c r="Y147" s="76">
        <v>5.0288118216848723</v>
      </c>
      <c r="Z147" s="77">
        <v>3.509989148031524</v>
      </c>
      <c r="AA147" s="78">
        <v>1.5188226736533483</v>
      </c>
    </row>
    <row r="148" spans="1:34" s="64" customFormat="1" ht="14.45" hidden="1" customHeight="1" outlineLevel="2">
      <c r="A148" s="900"/>
      <c r="B148" s="4"/>
      <c r="C148" s="43" t="s">
        <v>293</v>
      </c>
      <c r="D148" s="4" t="s">
        <v>293</v>
      </c>
      <c r="E148" s="12" t="s">
        <v>294</v>
      </c>
      <c r="F148" s="82">
        <v>2</v>
      </c>
      <c r="G148" s="82">
        <v>2</v>
      </c>
      <c r="H148" s="83">
        <v>0</v>
      </c>
      <c r="I148" s="84">
        <v>10</v>
      </c>
      <c r="J148" s="82">
        <v>10</v>
      </c>
      <c r="K148" s="83">
        <v>0</v>
      </c>
      <c r="L148" s="4"/>
      <c r="M148" s="84">
        <v>0</v>
      </c>
      <c r="N148" s="82">
        <v>0</v>
      </c>
      <c r="O148" s="82">
        <v>0</v>
      </c>
      <c r="P148" s="83" t="s">
        <v>579</v>
      </c>
      <c r="Q148" s="84">
        <v>0</v>
      </c>
      <c r="R148" s="186">
        <v>0</v>
      </c>
      <c r="S148" s="82">
        <v>0</v>
      </c>
      <c r="T148" s="83" t="s">
        <v>579</v>
      </c>
      <c r="U148" s="4"/>
      <c r="V148" s="85">
        <v>0</v>
      </c>
      <c r="W148" s="86">
        <v>0</v>
      </c>
      <c r="X148" s="87">
        <v>0</v>
      </c>
      <c r="Y148" s="85">
        <v>0</v>
      </c>
      <c r="Z148" s="86">
        <v>0</v>
      </c>
      <c r="AA148" s="87">
        <v>0</v>
      </c>
      <c r="AH148" s="54"/>
    </row>
    <row r="149" spans="1:34" s="54" customFormat="1" ht="15" outlineLevel="1" collapsed="1">
      <c r="A149" s="900"/>
      <c r="B149" s="504"/>
      <c r="C149" s="205" t="s">
        <v>295</v>
      </c>
      <c r="D149" s="232" t="s">
        <v>295</v>
      </c>
      <c r="E149" s="240" t="s">
        <v>296</v>
      </c>
      <c r="F149" s="235">
        <v>21302</v>
      </c>
      <c r="G149" s="214">
        <v>21755.000000000004</v>
      </c>
      <c r="H149" s="236">
        <v>-2.0822799356469912E-2</v>
      </c>
      <c r="I149" s="214">
        <v>113158</v>
      </c>
      <c r="J149" s="214">
        <v>112431.99999999999</v>
      </c>
      <c r="K149" s="236">
        <v>6.4572363739860972E-3</v>
      </c>
      <c r="L149" s="64"/>
      <c r="M149" s="234">
        <v>1070</v>
      </c>
      <c r="N149" s="235">
        <v>975</v>
      </c>
      <c r="O149" s="235">
        <v>95</v>
      </c>
      <c r="P149" s="236">
        <v>9.7435897435897534E-2</v>
      </c>
      <c r="Q149" s="234">
        <v>5690</v>
      </c>
      <c r="R149" s="235">
        <v>3946</v>
      </c>
      <c r="S149" s="235">
        <v>1744</v>
      </c>
      <c r="T149" s="236">
        <v>0.44196654840344651</v>
      </c>
      <c r="U149" s="64"/>
      <c r="V149" s="237">
        <v>5.0230025349732426</v>
      </c>
      <c r="W149" s="238">
        <v>4.4817283383130313</v>
      </c>
      <c r="X149" s="239">
        <v>0.54127419666021126</v>
      </c>
      <c r="Y149" s="237">
        <v>5.0283674154721716</v>
      </c>
      <c r="Z149" s="238">
        <v>3.5096769602960007</v>
      </c>
      <c r="AA149" s="239">
        <v>1.5186904551761709</v>
      </c>
    </row>
    <row r="150" spans="1:34" s="250" customFormat="1" ht="15">
      <c r="A150" s="900"/>
      <c r="B150" s="221"/>
      <c r="C150" s="241" t="s">
        <v>297</v>
      </c>
      <c r="D150" s="242" t="s">
        <v>298</v>
      </c>
      <c r="E150" s="242" t="s">
        <v>299</v>
      </c>
      <c r="F150" s="243">
        <v>256289</v>
      </c>
      <c r="G150" s="224">
        <v>304428</v>
      </c>
      <c r="H150" s="245">
        <v>-0.15812934421275304</v>
      </c>
      <c r="I150" s="227">
        <v>1435842</v>
      </c>
      <c r="J150" s="224">
        <v>1376327.9999999998</v>
      </c>
      <c r="K150" s="245">
        <v>4.3241146005894127E-2</v>
      </c>
      <c r="L150" s="505"/>
      <c r="M150" s="246">
        <v>5615</v>
      </c>
      <c r="N150" s="243">
        <v>6201</v>
      </c>
      <c r="O150" s="243">
        <v>-586</v>
      </c>
      <c r="P150" s="245">
        <v>-9.4500886953717167E-2</v>
      </c>
      <c r="Q150" s="243">
        <v>19613</v>
      </c>
      <c r="R150" s="243">
        <v>22280</v>
      </c>
      <c r="S150" s="243">
        <v>-2667</v>
      </c>
      <c r="T150" s="245">
        <v>-0.11970377019748657</v>
      </c>
      <c r="U150" s="505"/>
      <c r="V150" s="247">
        <v>2.1908860700225139</v>
      </c>
      <c r="W150" s="248">
        <v>2.0369348417359769</v>
      </c>
      <c r="X150" s="249">
        <v>0.15395122828653696</v>
      </c>
      <c r="Y150" s="248">
        <v>1.3659580928820862</v>
      </c>
      <c r="Z150" s="248">
        <v>1.6188001697269836</v>
      </c>
      <c r="AA150" s="249">
        <v>-0.25284207684489735</v>
      </c>
    </row>
    <row r="151" spans="1:34" ht="12.75" customHeight="1" outlineLevel="1">
      <c r="A151" s="251"/>
      <c r="B151" s="4"/>
      <c r="C151" s="43" t="s">
        <v>300</v>
      </c>
      <c r="D151" s="175" t="s">
        <v>301</v>
      </c>
      <c r="E151" s="69" t="s">
        <v>302</v>
      </c>
      <c r="F151" s="75">
        <v>244451</v>
      </c>
      <c r="G151" s="82">
        <v>235215</v>
      </c>
      <c r="H151" s="74">
        <v>3.92662032608464E-2</v>
      </c>
      <c r="I151" s="84">
        <v>1286565</v>
      </c>
      <c r="J151" s="82">
        <v>1221232</v>
      </c>
      <c r="K151" s="74">
        <v>5.3497615522685393E-2</v>
      </c>
      <c r="M151" s="75">
        <v>4573</v>
      </c>
      <c r="N151" s="73">
        <v>3650</v>
      </c>
      <c r="O151" s="73">
        <v>923</v>
      </c>
      <c r="P151" s="74">
        <v>0.25287671232876718</v>
      </c>
      <c r="Q151" s="75">
        <v>18422</v>
      </c>
      <c r="R151" s="186">
        <v>19852</v>
      </c>
      <c r="S151" s="73">
        <v>-1430</v>
      </c>
      <c r="T151" s="74">
        <v>-7.203304452951842E-2</v>
      </c>
      <c r="V151" s="76">
        <v>1.8707225578950382</v>
      </c>
      <c r="W151" s="77">
        <v>1.5517717832621218</v>
      </c>
      <c r="X151" s="78">
        <v>0.31895077463291632</v>
      </c>
      <c r="Y151" s="76">
        <v>1.431874798397283</v>
      </c>
      <c r="Z151" s="77">
        <v>1.6255715539717268</v>
      </c>
      <c r="AA151" s="78">
        <v>-0.19369675557444377</v>
      </c>
    </row>
    <row r="152" spans="1:34" ht="13.9" customHeight="1" outlineLevel="1">
      <c r="A152" s="525"/>
      <c r="B152" s="4"/>
      <c r="C152" s="43" t="s">
        <v>303</v>
      </c>
      <c r="D152" s="4" t="s">
        <v>304</v>
      </c>
      <c r="E152" s="252" t="s">
        <v>304</v>
      </c>
      <c r="F152" s="84">
        <v>532</v>
      </c>
      <c r="G152" s="82">
        <v>500</v>
      </c>
      <c r="H152" s="83">
        <v>6.4000000000000057E-2</v>
      </c>
      <c r="I152" s="84">
        <v>2432</v>
      </c>
      <c r="J152" s="82">
        <v>2481</v>
      </c>
      <c r="K152" s="83">
        <v>-1.9750100765820289E-2</v>
      </c>
      <c r="M152" s="84">
        <v>0</v>
      </c>
      <c r="N152" s="82">
        <v>0</v>
      </c>
      <c r="O152" s="82">
        <v>0</v>
      </c>
      <c r="P152" s="83" t="s">
        <v>579</v>
      </c>
      <c r="Q152" s="84">
        <v>0</v>
      </c>
      <c r="R152" s="186">
        <v>0</v>
      </c>
      <c r="S152" s="82">
        <v>0</v>
      </c>
      <c r="T152" s="83" t="s">
        <v>579</v>
      </c>
      <c r="V152" s="85">
        <v>0</v>
      </c>
      <c r="W152" s="86">
        <v>0</v>
      </c>
      <c r="X152" s="87">
        <v>0</v>
      </c>
      <c r="Y152" s="85">
        <v>0</v>
      </c>
      <c r="Z152" s="86">
        <v>0</v>
      </c>
      <c r="AA152" s="87">
        <v>0</v>
      </c>
    </row>
    <row r="153" spans="1:34" ht="12.75" customHeight="1" outlineLevel="1">
      <c r="A153" s="525"/>
      <c r="B153" s="4"/>
      <c r="C153" s="43" t="s">
        <v>305</v>
      </c>
      <c r="D153" s="4" t="s">
        <v>306</v>
      </c>
      <c r="E153" s="252" t="s">
        <v>306</v>
      </c>
      <c r="F153" s="84">
        <v>0</v>
      </c>
      <c r="G153" s="82">
        <v>791</v>
      </c>
      <c r="H153" s="83">
        <v>-1</v>
      </c>
      <c r="I153" s="84">
        <v>6292</v>
      </c>
      <c r="J153" s="82">
        <v>3910</v>
      </c>
      <c r="K153" s="83">
        <v>0.60920716112531959</v>
      </c>
      <c r="M153" s="84">
        <v>0</v>
      </c>
      <c r="N153" s="82">
        <v>0</v>
      </c>
      <c r="O153" s="82">
        <v>0</v>
      </c>
      <c r="P153" s="83" t="s">
        <v>579</v>
      </c>
      <c r="Q153" s="84">
        <v>0</v>
      </c>
      <c r="R153" s="186">
        <v>0</v>
      </c>
      <c r="S153" s="82">
        <v>0</v>
      </c>
      <c r="T153" s="83" t="s">
        <v>579</v>
      </c>
      <c r="V153" s="85" t="s">
        <v>579</v>
      </c>
      <c r="W153" s="86">
        <v>0</v>
      </c>
      <c r="X153" s="87" t="s">
        <v>579</v>
      </c>
      <c r="Y153" s="85">
        <v>0</v>
      </c>
      <c r="Z153" s="86">
        <v>0</v>
      </c>
      <c r="AA153" s="87">
        <v>0</v>
      </c>
    </row>
    <row r="154" spans="1:34" ht="12.75" customHeight="1" outlineLevel="1">
      <c r="A154" s="525"/>
      <c r="B154" s="4"/>
      <c r="C154" s="43" t="s">
        <v>307</v>
      </c>
      <c r="D154" s="4" t="s">
        <v>308</v>
      </c>
      <c r="E154" s="253" t="s">
        <v>309</v>
      </c>
      <c r="F154" s="84">
        <v>216</v>
      </c>
      <c r="G154" s="82">
        <v>216</v>
      </c>
      <c r="H154" s="83">
        <v>0</v>
      </c>
      <c r="I154" s="84">
        <v>1072</v>
      </c>
      <c r="J154" s="82">
        <v>1080</v>
      </c>
      <c r="K154" s="83">
        <v>-7.4074074074074181E-3</v>
      </c>
      <c r="M154" s="84">
        <v>0</v>
      </c>
      <c r="N154" s="82">
        <v>0</v>
      </c>
      <c r="O154" s="82">
        <v>0</v>
      </c>
      <c r="P154" s="83" t="s">
        <v>579</v>
      </c>
      <c r="Q154" s="84">
        <v>0</v>
      </c>
      <c r="R154" s="186">
        <v>0</v>
      </c>
      <c r="S154" s="82">
        <v>0</v>
      </c>
      <c r="T154" s="83" t="s">
        <v>579</v>
      </c>
      <c r="V154" s="85">
        <v>0</v>
      </c>
      <c r="W154" s="86">
        <v>0</v>
      </c>
      <c r="X154" s="87">
        <v>0</v>
      </c>
      <c r="Y154" s="85">
        <v>0</v>
      </c>
      <c r="Z154" s="86">
        <v>0</v>
      </c>
      <c r="AA154" s="87">
        <v>0</v>
      </c>
    </row>
    <row r="155" spans="1:34" outlineLevel="1">
      <c r="A155" s="525"/>
      <c r="B155" s="4"/>
      <c r="C155" s="43" t="s">
        <v>310</v>
      </c>
      <c r="D155" s="4" t="s">
        <v>311</v>
      </c>
      <c r="E155" s="254" t="s">
        <v>311</v>
      </c>
      <c r="F155" s="84">
        <v>1509</v>
      </c>
      <c r="G155" s="82">
        <v>1400</v>
      </c>
      <c r="H155" s="83">
        <v>7.7857142857142847E-2</v>
      </c>
      <c r="I155" s="84">
        <v>7545</v>
      </c>
      <c r="J155" s="82">
        <v>7000</v>
      </c>
      <c r="K155" s="83">
        <v>7.7857142857142847E-2</v>
      </c>
      <c r="M155" s="84">
        <v>0</v>
      </c>
      <c r="N155" s="82">
        <v>0</v>
      </c>
      <c r="O155" s="82">
        <v>0</v>
      </c>
      <c r="P155" s="83" t="s">
        <v>579</v>
      </c>
      <c r="Q155" s="84">
        <v>0</v>
      </c>
      <c r="R155" s="186">
        <v>0</v>
      </c>
      <c r="S155" s="82">
        <v>0</v>
      </c>
      <c r="T155" s="83" t="s">
        <v>579</v>
      </c>
      <c r="V155" s="85">
        <v>0</v>
      </c>
      <c r="W155" s="86">
        <v>0</v>
      </c>
      <c r="X155" s="87">
        <v>0</v>
      </c>
      <c r="Y155" s="85">
        <v>0</v>
      </c>
      <c r="Z155" s="86">
        <v>0</v>
      </c>
      <c r="AA155" s="87">
        <v>0</v>
      </c>
    </row>
    <row r="156" spans="1:34" outlineLevel="1">
      <c r="A156" s="525"/>
      <c r="B156" s="4"/>
      <c r="C156" s="43" t="s">
        <v>312</v>
      </c>
      <c r="D156" s="4" t="s">
        <v>313</v>
      </c>
      <c r="E156" s="12" t="s">
        <v>313</v>
      </c>
      <c r="F156" s="82">
        <v>132</v>
      </c>
      <c r="G156" s="82">
        <v>132</v>
      </c>
      <c r="H156" s="83">
        <v>0</v>
      </c>
      <c r="I156" s="84">
        <v>660</v>
      </c>
      <c r="J156" s="82">
        <v>660</v>
      </c>
      <c r="K156" s="83">
        <v>0</v>
      </c>
      <c r="M156" s="84">
        <v>0</v>
      </c>
      <c r="N156" s="82">
        <v>0</v>
      </c>
      <c r="O156" s="82">
        <v>0</v>
      </c>
      <c r="P156" s="83" t="s">
        <v>579</v>
      </c>
      <c r="Q156" s="82">
        <v>0</v>
      </c>
      <c r="R156" s="186">
        <v>0</v>
      </c>
      <c r="S156" s="82">
        <v>0</v>
      </c>
      <c r="T156" s="83" t="s">
        <v>579</v>
      </c>
      <c r="V156" s="85">
        <v>0</v>
      </c>
      <c r="W156" s="86">
        <v>0</v>
      </c>
      <c r="X156" s="87">
        <v>0</v>
      </c>
      <c r="Y156" s="85">
        <v>0</v>
      </c>
      <c r="Z156" s="86">
        <v>0</v>
      </c>
      <c r="AA156" s="87">
        <v>0</v>
      </c>
      <c r="AH156" s="54"/>
    </row>
    <row r="157" spans="1:34" ht="12.75" customHeight="1" outlineLevel="1">
      <c r="A157" s="525"/>
      <c r="B157" s="4"/>
      <c r="C157" s="43" t="s">
        <v>314</v>
      </c>
      <c r="D157" s="4" t="s">
        <v>315</v>
      </c>
      <c r="E157" s="252" t="s">
        <v>315</v>
      </c>
      <c r="F157" s="84">
        <v>14979</v>
      </c>
      <c r="G157" s="82">
        <v>12337</v>
      </c>
      <c r="H157" s="83">
        <v>0.21415254924211724</v>
      </c>
      <c r="I157" s="84">
        <v>90367</v>
      </c>
      <c r="J157" s="82">
        <v>63555</v>
      </c>
      <c r="K157" s="83">
        <v>0.42187082054913061</v>
      </c>
      <c r="M157" s="84">
        <v>0</v>
      </c>
      <c r="N157" s="82">
        <v>0</v>
      </c>
      <c r="O157" s="82">
        <v>0</v>
      </c>
      <c r="P157" s="83" t="s">
        <v>579</v>
      </c>
      <c r="Q157" s="84">
        <v>0</v>
      </c>
      <c r="R157" s="186">
        <v>0</v>
      </c>
      <c r="S157" s="82">
        <v>0</v>
      </c>
      <c r="T157" s="83" t="s">
        <v>579</v>
      </c>
      <c r="V157" s="85">
        <v>0</v>
      </c>
      <c r="W157" s="86">
        <v>0</v>
      </c>
      <c r="X157" s="87">
        <v>0</v>
      </c>
      <c r="Y157" s="85">
        <v>0</v>
      </c>
      <c r="Z157" s="86">
        <v>0</v>
      </c>
      <c r="AA157" s="87">
        <v>0</v>
      </c>
    </row>
    <row r="158" spans="1:34" s="250" customFormat="1" ht="15">
      <c r="A158" s="525"/>
      <c r="B158" s="221"/>
      <c r="C158" s="241" t="s">
        <v>316</v>
      </c>
      <c r="D158" s="242" t="s">
        <v>317</v>
      </c>
      <c r="E158" s="242" t="s">
        <v>318</v>
      </c>
      <c r="F158" s="243">
        <v>261819</v>
      </c>
      <c r="G158" s="243">
        <v>250591</v>
      </c>
      <c r="H158" s="244">
        <v>4.4806078430590146E-2</v>
      </c>
      <c r="I158" s="243">
        <v>1394933.0000000002</v>
      </c>
      <c r="J158" s="243">
        <v>1299918</v>
      </c>
      <c r="K158" s="244">
        <v>7.3093072024543293E-2</v>
      </c>
      <c r="L158" s="505"/>
      <c r="M158" s="246">
        <v>4573</v>
      </c>
      <c r="N158" s="243">
        <v>3650</v>
      </c>
      <c r="O158" s="243">
        <v>923</v>
      </c>
      <c r="P158" s="245">
        <v>0.25287671232876718</v>
      </c>
      <c r="Q158" s="243">
        <v>18422</v>
      </c>
      <c r="R158" s="243">
        <v>19852</v>
      </c>
      <c r="S158" s="243">
        <v>-1430</v>
      </c>
      <c r="T158" s="245">
        <v>-7.203304452951842E-2</v>
      </c>
      <c r="U158" s="505"/>
      <c r="V158" s="247">
        <v>1.7466264862366747</v>
      </c>
      <c r="W158" s="248">
        <v>1.4565566999612916</v>
      </c>
      <c r="X158" s="249">
        <v>0.29006978627538316</v>
      </c>
      <c r="Y158" s="248">
        <v>1.3206369051416809</v>
      </c>
      <c r="Z158" s="248">
        <v>1.5271732524666939</v>
      </c>
      <c r="AA158" s="249">
        <v>-0.20653634732501303</v>
      </c>
    </row>
    <row r="159" spans="1:34" ht="15.75">
      <c r="A159" s="255"/>
      <c r="B159" s="256" t="s">
        <v>319</v>
      </c>
      <c r="C159" s="257" t="s">
        <v>319</v>
      </c>
      <c r="D159" s="258" t="s">
        <v>64</v>
      </c>
      <c r="E159" s="259" t="s">
        <v>320</v>
      </c>
      <c r="F159" s="260">
        <v>643322</v>
      </c>
      <c r="G159" s="261">
        <v>700381</v>
      </c>
      <c r="H159" s="262">
        <v>-8.1468514993981889E-2</v>
      </c>
      <c r="I159" s="261">
        <v>3494414</v>
      </c>
      <c r="J159" s="261">
        <v>3385704</v>
      </c>
      <c r="K159" s="262">
        <v>3.2108536363486095E-2</v>
      </c>
      <c r="L159" s="506"/>
      <c r="M159" s="261">
        <v>25891</v>
      </c>
      <c r="N159" s="261">
        <v>28031</v>
      </c>
      <c r="O159" s="261">
        <v>-2140</v>
      </c>
      <c r="P159" s="262">
        <v>-7.6344047661517589E-2</v>
      </c>
      <c r="Q159" s="261">
        <v>120730</v>
      </c>
      <c r="R159" s="261">
        <v>121672</v>
      </c>
      <c r="S159" s="261">
        <v>-942</v>
      </c>
      <c r="T159" s="262">
        <v>-7.7421263725425682E-3</v>
      </c>
      <c r="U159" s="506"/>
      <c r="V159" s="263">
        <v>4.0245786713341065</v>
      </c>
      <c r="W159" s="264">
        <v>4.0022502038176366</v>
      </c>
      <c r="X159" s="265">
        <v>2.2328467516469885E-2</v>
      </c>
      <c r="Y159" s="264">
        <v>3.4549426599137942</v>
      </c>
      <c r="Z159" s="264">
        <v>3.5936986812786937</v>
      </c>
      <c r="AA159" s="265">
        <v>-0.13875602136489951</v>
      </c>
    </row>
    <row r="160" spans="1:34" s="64" customFormat="1" ht="14.45" customHeight="1">
      <c r="A160" s="266"/>
      <c r="B160" s="169"/>
      <c r="C160" s="170"/>
      <c r="D160" s="54"/>
      <c r="E160" s="4"/>
      <c r="F160" s="171"/>
      <c r="G160" s="171"/>
      <c r="H160" s="171"/>
      <c r="I160" s="171"/>
      <c r="J160" s="171"/>
      <c r="K160" s="172"/>
      <c r="M160" s="171"/>
      <c r="N160" s="171"/>
      <c r="O160" s="171"/>
      <c r="P160" s="171"/>
      <c r="Q160" s="171"/>
      <c r="R160" s="171"/>
      <c r="S160" s="171"/>
      <c r="T160" s="172" t="s">
        <v>579</v>
      </c>
      <c r="V160" s="173"/>
      <c r="W160" s="173"/>
      <c r="X160" s="174">
        <v>0</v>
      </c>
      <c r="Y160" s="173"/>
      <c r="Z160" s="173"/>
      <c r="AA160" s="174">
        <v>0</v>
      </c>
    </row>
    <row r="161" spans="1:27" s="507" customFormat="1" ht="15.6" customHeight="1">
      <c r="A161" s="901" t="s">
        <v>321</v>
      </c>
      <c r="B161" s="267"/>
      <c r="C161" s="268" t="s">
        <v>322</v>
      </c>
      <c r="D161" s="269" t="s">
        <v>323</v>
      </c>
      <c r="E161" s="268" t="s">
        <v>324</v>
      </c>
      <c r="F161" s="270">
        <v>125801</v>
      </c>
      <c r="G161" s="271">
        <v>201487</v>
      </c>
      <c r="H161" s="272">
        <v>-0.37563713787986319</v>
      </c>
      <c r="I161" s="270">
        <v>641933</v>
      </c>
      <c r="J161" s="271">
        <v>1030533</v>
      </c>
      <c r="K161" s="272">
        <v>-0.37708642032812145</v>
      </c>
      <c r="L161" s="273"/>
      <c r="M161" s="270">
        <v>9446</v>
      </c>
      <c r="N161" s="271">
        <v>16295</v>
      </c>
      <c r="O161" s="271">
        <v>-6849</v>
      </c>
      <c r="P161" s="272">
        <v>-0.42031297944154644</v>
      </c>
      <c r="Q161" s="270">
        <v>47130</v>
      </c>
      <c r="R161" s="271">
        <v>79942</v>
      </c>
      <c r="S161" s="271">
        <v>-32812</v>
      </c>
      <c r="T161" s="272">
        <v>-0.41044757449150637</v>
      </c>
      <c r="U161" s="273"/>
      <c r="V161" s="274">
        <v>7.5086843506808369</v>
      </c>
      <c r="W161" s="275">
        <v>8.0873704010680587</v>
      </c>
      <c r="X161" s="276">
        <v>-0.57868605038722176</v>
      </c>
      <c r="Y161" s="274">
        <v>7.3418877047916222</v>
      </c>
      <c r="Z161" s="275">
        <v>7.7573449855560197</v>
      </c>
      <c r="AA161" s="276">
        <v>-0.41545728076439747</v>
      </c>
    </row>
    <row r="162" spans="1:27" s="273" customFormat="1" ht="15" customHeight="1">
      <c r="A162" s="901"/>
      <c r="B162" s="277"/>
      <c r="C162" s="278" t="s">
        <v>325</v>
      </c>
      <c r="D162" s="273" t="s">
        <v>326</v>
      </c>
      <c r="E162" s="273" t="s">
        <v>326</v>
      </c>
      <c r="F162" s="279">
        <v>3131</v>
      </c>
      <c r="G162" s="280">
        <v>5290</v>
      </c>
      <c r="H162" s="281">
        <v>-0.40812854442344049</v>
      </c>
      <c r="I162" s="279">
        <v>15654</v>
      </c>
      <c r="J162" s="280">
        <v>52450</v>
      </c>
      <c r="K162" s="281">
        <v>-0.70154432793136312</v>
      </c>
      <c r="M162" s="279">
        <v>300</v>
      </c>
      <c r="N162" s="280">
        <v>314</v>
      </c>
      <c r="O162" s="280">
        <v>-14</v>
      </c>
      <c r="P162" s="281">
        <v>-4.4585987261146487E-2</v>
      </c>
      <c r="Q162" s="279">
        <v>1429</v>
      </c>
      <c r="R162" s="280">
        <v>2978</v>
      </c>
      <c r="S162" s="280">
        <v>-1549</v>
      </c>
      <c r="T162" s="281">
        <v>-0.52014775016789794</v>
      </c>
      <c r="V162" s="282">
        <v>9.5816033216224845</v>
      </c>
      <c r="W162" s="283">
        <v>5.935727788279773</v>
      </c>
      <c r="X162" s="284">
        <v>3.6458755333427115</v>
      </c>
      <c r="Y162" s="282">
        <v>9.1286572122141312</v>
      </c>
      <c r="Z162" s="283">
        <v>5.6777883698760734</v>
      </c>
      <c r="AA162" s="284">
        <v>3.4508688423380578</v>
      </c>
    </row>
    <row r="163" spans="1:27" s="54" customFormat="1" outlineLevel="1">
      <c r="A163" s="901"/>
      <c r="B163" s="176"/>
      <c r="C163" s="43" t="s">
        <v>327</v>
      </c>
      <c r="D163" s="4" t="s">
        <v>328</v>
      </c>
      <c r="E163" s="12" t="s">
        <v>329</v>
      </c>
      <c r="F163" s="84">
        <v>9637</v>
      </c>
      <c r="G163" s="82">
        <v>12985</v>
      </c>
      <c r="H163" s="83">
        <v>-0.25783596457450908</v>
      </c>
      <c r="I163" s="84">
        <v>44437</v>
      </c>
      <c r="J163" s="82">
        <v>61883</v>
      </c>
      <c r="K163" s="83">
        <v>-0.28191910540859366</v>
      </c>
      <c r="L163" s="4"/>
      <c r="M163" s="84">
        <v>672</v>
      </c>
      <c r="N163" s="82">
        <v>857</v>
      </c>
      <c r="O163" s="82">
        <v>-185</v>
      </c>
      <c r="P163" s="83">
        <v>-0.21586931155192535</v>
      </c>
      <c r="Q163" s="84">
        <v>2618</v>
      </c>
      <c r="R163" s="82">
        <v>3386</v>
      </c>
      <c r="S163" s="82">
        <v>-768</v>
      </c>
      <c r="T163" s="83">
        <v>-0.22681630242173656</v>
      </c>
      <c r="U163" s="4"/>
      <c r="V163" s="85">
        <v>6.9731244163121309</v>
      </c>
      <c r="W163" s="86">
        <v>6.5999229880631507</v>
      </c>
      <c r="X163" s="87">
        <v>0.37320142824898017</v>
      </c>
      <c r="Y163" s="85">
        <v>5.8914868240430263</v>
      </c>
      <c r="Z163" s="86">
        <v>5.4716157910896364</v>
      </c>
      <c r="AA163" s="87">
        <v>0.4198710329533899</v>
      </c>
    </row>
    <row r="164" spans="1:27" s="64" customFormat="1" ht="15" outlineLevel="1">
      <c r="A164" s="901"/>
      <c r="B164" s="176"/>
      <c r="C164" s="43" t="s">
        <v>330</v>
      </c>
      <c r="D164" s="4" t="s">
        <v>331</v>
      </c>
      <c r="E164" s="12" t="s">
        <v>332</v>
      </c>
      <c r="F164" s="84">
        <v>3176</v>
      </c>
      <c r="G164" s="82">
        <v>2689</v>
      </c>
      <c r="H164" s="83">
        <v>0.18110821866865012</v>
      </c>
      <c r="I164" s="84">
        <v>12266</v>
      </c>
      <c r="J164" s="82">
        <v>11027</v>
      </c>
      <c r="K164" s="83">
        <v>0.11236056951119977</v>
      </c>
      <c r="L164" s="4"/>
      <c r="M164" s="84">
        <v>570</v>
      </c>
      <c r="N164" s="82">
        <v>440</v>
      </c>
      <c r="O164" s="82">
        <v>130</v>
      </c>
      <c r="P164" s="83">
        <v>0.29545454545454541</v>
      </c>
      <c r="Q164" s="84">
        <v>2625</v>
      </c>
      <c r="R164" s="82">
        <v>1617</v>
      </c>
      <c r="S164" s="82">
        <v>1008</v>
      </c>
      <c r="T164" s="83">
        <v>0.62337662337662336</v>
      </c>
      <c r="U164" s="4"/>
      <c r="V164" s="85">
        <v>17.947103274559197</v>
      </c>
      <c r="W164" s="86">
        <v>16.36296020825586</v>
      </c>
      <c r="X164" s="87">
        <v>1.5841430663033371</v>
      </c>
      <c r="Y164" s="85">
        <v>21.400619598891243</v>
      </c>
      <c r="Z164" s="86">
        <v>14.664006529427768</v>
      </c>
      <c r="AA164" s="87">
        <v>6.7366130694634752</v>
      </c>
    </row>
    <row r="165" spans="1:27" s="64" customFormat="1" ht="15" hidden="1" customHeight="1" outlineLevel="2">
      <c r="A165" s="901"/>
      <c r="B165" s="176"/>
      <c r="C165" s="43" t="s">
        <v>333</v>
      </c>
      <c r="D165" s="4" t="s">
        <v>334</v>
      </c>
      <c r="E165" s="12" t="s">
        <v>335</v>
      </c>
      <c r="F165" s="84">
        <v>229</v>
      </c>
      <c r="G165" s="82">
        <v>407</v>
      </c>
      <c r="H165" s="83">
        <v>-0.4373464373464373</v>
      </c>
      <c r="I165" s="84">
        <v>1319</v>
      </c>
      <c r="J165" s="82">
        <v>1773</v>
      </c>
      <c r="K165" s="83">
        <v>-0.25606316976875354</v>
      </c>
      <c r="L165" s="4"/>
      <c r="M165" s="84">
        <v>12</v>
      </c>
      <c r="N165" s="82">
        <v>10</v>
      </c>
      <c r="O165" s="82">
        <v>2</v>
      </c>
      <c r="P165" s="83">
        <v>0.19999999999999996</v>
      </c>
      <c r="Q165" s="84">
        <v>55</v>
      </c>
      <c r="R165" s="82">
        <v>18</v>
      </c>
      <c r="S165" s="82">
        <v>37</v>
      </c>
      <c r="T165" s="83">
        <v>2.0555555555555554</v>
      </c>
      <c r="U165" s="4"/>
      <c r="V165" s="85">
        <v>5.2401746724890828</v>
      </c>
      <c r="W165" s="86">
        <v>2.4570024570024569</v>
      </c>
      <c r="X165" s="87">
        <v>2.7831722154866259</v>
      </c>
      <c r="Y165" s="85">
        <v>4.1698256254738446</v>
      </c>
      <c r="Z165" s="86">
        <v>1.015228426395939</v>
      </c>
      <c r="AA165" s="87">
        <v>3.1545971990779056</v>
      </c>
    </row>
    <row r="166" spans="1:27" s="64" customFormat="1" ht="13.9" hidden="1" customHeight="1" outlineLevel="2">
      <c r="A166" s="901"/>
      <c r="B166" s="285"/>
      <c r="C166" s="43" t="s">
        <v>336</v>
      </c>
      <c r="D166" s="4" t="s">
        <v>337</v>
      </c>
      <c r="E166" s="12" t="s">
        <v>338</v>
      </c>
      <c r="F166" s="84">
        <v>866</v>
      </c>
      <c r="G166" s="82">
        <v>2256</v>
      </c>
      <c r="H166" s="83">
        <v>-0.61613475177304966</v>
      </c>
      <c r="I166" s="84">
        <v>8004</v>
      </c>
      <c r="J166" s="82">
        <v>9836</v>
      </c>
      <c r="K166" s="83">
        <v>-0.18625457503050025</v>
      </c>
      <c r="L166" s="4"/>
      <c r="M166" s="84">
        <v>10</v>
      </c>
      <c r="N166" s="82">
        <v>20</v>
      </c>
      <c r="O166" s="82">
        <v>-10</v>
      </c>
      <c r="P166" s="83">
        <v>-0.5</v>
      </c>
      <c r="Q166" s="84">
        <v>36</v>
      </c>
      <c r="R166" s="82">
        <v>117</v>
      </c>
      <c r="S166" s="82">
        <v>-81</v>
      </c>
      <c r="T166" s="83">
        <v>-0.69230769230769229</v>
      </c>
      <c r="U166" s="4"/>
      <c r="V166" s="85">
        <v>1.1547344110854503</v>
      </c>
      <c r="W166" s="86">
        <v>0.88652482269503552</v>
      </c>
      <c r="X166" s="87">
        <v>0.26820958839041475</v>
      </c>
      <c r="Y166" s="85">
        <v>0.4497751124437781</v>
      </c>
      <c r="Z166" s="86">
        <v>1.189507930052867</v>
      </c>
      <c r="AA166" s="87">
        <v>-0.73973281760908893</v>
      </c>
    </row>
    <row r="167" spans="1:27" s="54" customFormat="1" ht="14.45" hidden="1" customHeight="1" outlineLevel="2">
      <c r="A167" s="901"/>
      <c r="B167" s="176"/>
      <c r="C167" s="43" t="s">
        <v>339</v>
      </c>
      <c r="D167" s="4" t="s">
        <v>340</v>
      </c>
      <c r="E167" s="12" t="s">
        <v>341</v>
      </c>
      <c r="F167" s="84">
        <v>143</v>
      </c>
      <c r="G167" s="82">
        <v>343</v>
      </c>
      <c r="H167" s="83">
        <v>-0.58309037900874627</v>
      </c>
      <c r="I167" s="84">
        <v>1381</v>
      </c>
      <c r="J167" s="82">
        <v>1500</v>
      </c>
      <c r="K167" s="83">
        <v>-7.9333333333333367E-2</v>
      </c>
      <c r="L167" s="4"/>
      <c r="M167" s="84">
        <v>21</v>
      </c>
      <c r="N167" s="82">
        <v>6</v>
      </c>
      <c r="O167" s="82">
        <v>15</v>
      </c>
      <c r="P167" s="83">
        <v>2.5</v>
      </c>
      <c r="Q167" s="84">
        <v>82</v>
      </c>
      <c r="R167" s="82">
        <v>68</v>
      </c>
      <c r="S167" s="82">
        <v>14</v>
      </c>
      <c r="T167" s="83">
        <v>0.20588235294117641</v>
      </c>
      <c r="U167" s="4"/>
      <c r="V167" s="85">
        <v>14.685314685314681</v>
      </c>
      <c r="W167" s="86">
        <v>1.749271137026239</v>
      </c>
      <c r="X167" s="87">
        <v>12.936043548288442</v>
      </c>
      <c r="Y167" s="85">
        <v>5.9377262853005073</v>
      </c>
      <c r="Z167" s="86">
        <v>4.5333333333333332</v>
      </c>
      <c r="AA167" s="87">
        <v>1.4043929519671741</v>
      </c>
    </row>
    <row r="168" spans="1:27" s="54" customFormat="1" ht="15" outlineLevel="1" collapsed="1">
      <c r="A168" s="901"/>
      <c r="B168" s="286"/>
      <c r="C168" s="287" t="s">
        <v>342</v>
      </c>
      <c r="D168" s="508" t="s">
        <v>343</v>
      </c>
      <c r="E168" s="56" t="s">
        <v>343</v>
      </c>
      <c r="F168" s="289">
        <v>1238.0000000000002</v>
      </c>
      <c r="G168" s="290">
        <v>3006</v>
      </c>
      <c r="H168" s="291">
        <v>-0.58815701929474384</v>
      </c>
      <c r="I168" s="289">
        <v>10704</v>
      </c>
      <c r="J168" s="290">
        <v>13109.000000000002</v>
      </c>
      <c r="K168" s="291">
        <v>-0.18346174384010994</v>
      </c>
      <c r="L168" s="64"/>
      <c r="M168" s="289">
        <v>43</v>
      </c>
      <c r="N168" s="290">
        <v>36</v>
      </c>
      <c r="O168" s="290">
        <v>7</v>
      </c>
      <c r="P168" s="291">
        <v>0.19444444444444442</v>
      </c>
      <c r="Q168" s="289">
        <v>173</v>
      </c>
      <c r="R168" s="290">
        <v>203</v>
      </c>
      <c r="S168" s="290">
        <v>-30</v>
      </c>
      <c r="T168" s="291">
        <v>-0.14778325123152714</v>
      </c>
      <c r="U168" s="64"/>
      <c r="V168" s="292">
        <v>3.4733441033925687</v>
      </c>
      <c r="W168" s="293">
        <v>1.1976047904191618</v>
      </c>
      <c r="X168" s="294">
        <v>2.2757393129734069</v>
      </c>
      <c r="Y168" s="292">
        <v>1.6162182361733932</v>
      </c>
      <c r="Z168" s="293">
        <v>1.5485544282553971</v>
      </c>
      <c r="AA168" s="294">
        <v>6.7663807917996088E-2</v>
      </c>
    </row>
    <row r="169" spans="1:27" s="54" customFormat="1" ht="15">
      <c r="A169" s="901"/>
      <c r="B169" s="286"/>
      <c r="C169" s="288" t="s">
        <v>344</v>
      </c>
      <c r="D169" s="508" t="s">
        <v>344</v>
      </c>
      <c r="E169" s="56" t="s">
        <v>344</v>
      </c>
      <c r="F169" s="289">
        <v>14051</v>
      </c>
      <c r="G169" s="290">
        <v>18680</v>
      </c>
      <c r="H169" s="291">
        <v>-0.24780513918629554</v>
      </c>
      <c r="I169" s="289">
        <v>67407</v>
      </c>
      <c r="J169" s="290">
        <v>86019.000000000015</v>
      </c>
      <c r="K169" s="291">
        <v>-0.21637080179960255</v>
      </c>
      <c r="L169" s="64"/>
      <c r="M169" s="289">
        <v>1285</v>
      </c>
      <c r="N169" s="290">
        <v>1333</v>
      </c>
      <c r="O169" s="290">
        <v>-48</v>
      </c>
      <c r="P169" s="291">
        <v>-3.6009002250562694E-2</v>
      </c>
      <c r="Q169" s="289">
        <v>5416</v>
      </c>
      <c r="R169" s="290">
        <v>5206</v>
      </c>
      <c r="S169" s="290">
        <v>210</v>
      </c>
      <c r="T169" s="291">
        <v>4.0338071456012203E-2</v>
      </c>
      <c r="U169" s="64"/>
      <c r="V169" s="292">
        <v>9.1452565653690137</v>
      </c>
      <c r="W169" s="293">
        <v>7.1359743040685224</v>
      </c>
      <c r="X169" s="294">
        <v>2.0092822613004913</v>
      </c>
      <c r="Y169" s="292">
        <v>8.0347738365451651</v>
      </c>
      <c r="Z169" s="293">
        <v>6.0521512689057078</v>
      </c>
      <c r="AA169" s="294">
        <v>1.9826225676394573</v>
      </c>
    </row>
    <row r="170" spans="1:27" s="64" customFormat="1" ht="15" customHeight="1" outlineLevel="1">
      <c r="A170" s="901"/>
      <c r="B170" s="175"/>
      <c r="C170" s="69" t="s">
        <v>345</v>
      </c>
      <c r="D170" s="4" t="s">
        <v>346</v>
      </c>
      <c r="E170" s="12" t="s">
        <v>347</v>
      </c>
      <c r="F170" s="75">
        <v>445</v>
      </c>
      <c r="G170" s="73">
        <v>445</v>
      </c>
      <c r="H170" s="74">
        <v>0</v>
      </c>
      <c r="I170" s="75">
        <v>1940</v>
      </c>
      <c r="J170" s="73">
        <v>1940</v>
      </c>
      <c r="K170" s="74">
        <v>0</v>
      </c>
      <c r="L170" s="4"/>
      <c r="M170" s="75">
        <v>0</v>
      </c>
      <c r="N170" s="73">
        <v>0</v>
      </c>
      <c r="O170" s="73">
        <v>0</v>
      </c>
      <c r="P170" s="74" t="s">
        <v>579</v>
      </c>
      <c r="Q170" s="75">
        <v>0</v>
      </c>
      <c r="R170" s="73">
        <v>0</v>
      </c>
      <c r="S170" s="73">
        <v>0</v>
      </c>
      <c r="T170" s="74" t="s">
        <v>579</v>
      </c>
      <c r="U170" s="4"/>
      <c r="V170" s="76">
        <v>0</v>
      </c>
      <c r="W170" s="77">
        <v>0</v>
      </c>
      <c r="X170" s="78">
        <v>0</v>
      </c>
      <c r="Y170" s="76">
        <v>0</v>
      </c>
      <c r="Z170" s="77">
        <v>0</v>
      </c>
      <c r="AA170" s="78">
        <v>0</v>
      </c>
    </row>
    <row r="171" spans="1:27" s="64" customFormat="1" ht="15" outlineLevel="1">
      <c r="A171" s="901"/>
      <c r="B171" s="79"/>
      <c r="C171" s="43" t="s">
        <v>348</v>
      </c>
      <c r="D171" s="4" t="s">
        <v>349</v>
      </c>
      <c r="E171" s="12" t="s">
        <v>350</v>
      </c>
      <c r="F171" s="84">
        <v>569</v>
      </c>
      <c r="G171" s="82">
        <v>569</v>
      </c>
      <c r="H171" s="83">
        <v>0</v>
      </c>
      <c r="I171" s="84">
        <v>2483</v>
      </c>
      <c r="J171" s="82">
        <v>2483</v>
      </c>
      <c r="K171" s="83">
        <v>0</v>
      </c>
      <c r="L171" s="4"/>
      <c r="M171" s="84">
        <v>0</v>
      </c>
      <c r="N171" s="82">
        <v>0</v>
      </c>
      <c r="O171" s="82">
        <v>0</v>
      </c>
      <c r="P171" s="83" t="s">
        <v>579</v>
      </c>
      <c r="Q171" s="84">
        <v>0</v>
      </c>
      <c r="R171" s="82">
        <v>0</v>
      </c>
      <c r="S171" s="82">
        <v>0</v>
      </c>
      <c r="T171" s="83" t="s">
        <v>579</v>
      </c>
      <c r="U171" s="4"/>
      <c r="V171" s="85">
        <v>0</v>
      </c>
      <c r="W171" s="86">
        <v>0</v>
      </c>
      <c r="X171" s="87">
        <v>0</v>
      </c>
      <c r="Y171" s="85">
        <v>0</v>
      </c>
      <c r="Z171" s="86">
        <v>0</v>
      </c>
      <c r="AA171" s="87">
        <v>0</v>
      </c>
    </row>
    <row r="172" spans="1:27" outlineLevel="1">
      <c r="A172" s="901"/>
      <c r="B172" s="79"/>
      <c r="C172" s="43" t="s">
        <v>351</v>
      </c>
      <c r="D172" s="4" t="s">
        <v>352</v>
      </c>
      <c r="E172" s="12" t="s">
        <v>352</v>
      </c>
      <c r="F172" s="84">
        <v>434</v>
      </c>
      <c r="G172" s="82">
        <v>434</v>
      </c>
      <c r="H172" s="83">
        <v>0</v>
      </c>
      <c r="I172" s="84">
        <v>1893</v>
      </c>
      <c r="J172" s="82">
        <v>1893</v>
      </c>
      <c r="K172" s="83">
        <v>0</v>
      </c>
      <c r="M172" s="84">
        <v>0</v>
      </c>
      <c r="N172" s="82">
        <v>0</v>
      </c>
      <c r="O172" s="82">
        <v>0</v>
      </c>
      <c r="P172" s="83" t="s">
        <v>579</v>
      </c>
      <c r="Q172" s="84">
        <v>0</v>
      </c>
      <c r="R172" s="82">
        <v>0</v>
      </c>
      <c r="S172" s="82">
        <v>0</v>
      </c>
      <c r="T172" s="83" t="s">
        <v>579</v>
      </c>
      <c r="V172" s="85">
        <v>0</v>
      </c>
      <c r="W172" s="86">
        <v>0</v>
      </c>
      <c r="X172" s="87">
        <v>0</v>
      </c>
      <c r="Y172" s="85">
        <v>0</v>
      </c>
      <c r="Z172" s="86">
        <v>0</v>
      </c>
      <c r="AA172" s="87">
        <v>0</v>
      </c>
    </row>
    <row r="173" spans="1:27" outlineLevel="1">
      <c r="A173" s="901"/>
      <c r="B173" s="79"/>
      <c r="C173" s="43" t="s">
        <v>353</v>
      </c>
      <c r="D173" s="4" t="s">
        <v>354</v>
      </c>
      <c r="E173" s="12" t="s">
        <v>355</v>
      </c>
      <c r="F173" s="84">
        <v>5089</v>
      </c>
      <c r="G173" s="82">
        <v>5089</v>
      </c>
      <c r="H173" s="83">
        <v>0</v>
      </c>
      <c r="I173" s="84">
        <v>22231</v>
      </c>
      <c r="J173" s="82">
        <v>22231</v>
      </c>
      <c r="K173" s="83">
        <v>0</v>
      </c>
      <c r="M173" s="84">
        <v>0</v>
      </c>
      <c r="N173" s="82">
        <v>0</v>
      </c>
      <c r="O173" s="82">
        <v>0</v>
      </c>
      <c r="P173" s="83" t="s">
        <v>579</v>
      </c>
      <c r="Q173" s="84">
        <v>0</v>
      </c>
      <c r="R173" s="82">
        <v>0</v>
      </c>
      <c r="S173" s="82">
        <v>0</v>
      </c>
      <c r="T173" s="83" t="s">
        <v>579</v>
      </c>
      <c r="V173" s="85">
        <v>0</v>
      </c>
      <c r="W173" s="86">
        <v>0</v>
      </c>
      <c r="X173" s="87">
        <v>0</v>
      </c>
      <c r="Y173" s="85">
        <v>0</v>
      </c>
      <c r="Z173" s="86">
        <v>0</v>
      </c>
      <c r="AA173" s="87">
        <v>0</v>
      </c>
    </row>
    <row r="174" spans="1:27" s="54" customFormat="1" outlineLevel="1">
      <c r="A174" s="901"/>
      <c r="B174" s="295"/>
      <c r="C174" s="43" t="s">
        <v>356</v>
      </c>
      <c r="D174" s="4" t="s">
        <v>357</v>
      </c>
      <c r="E174" s="296" t="s">
        <v>358</v>
      </c>
      <c r="F174" s="84">
        <v>95</v>
      </c>
      <c r="G174" s="82">
        <v>146</v>
      </c>
      <c r="H174" s="83">
        <v>-0.34931506849315064</v>
      </c>
      <c r="I174" s="84">
        <v>475</v>
      </c>
      <c r="J174" s="82">
        <v>1098</v>
      </c>
      <c r="K174" s="83">
        <v>-0.56739526411657559</v>
      </c>
      <c r="L174" s="4"/>
      <c r="M174" s="84">
        <v>0</v>
      </c>
      <c r="N174" s="82">
        <v>0</v>
      </c>
      <c r="O174" s="82">
        <v>0</v>
      </c>
      <c r="P174" s="83" t="s">
        <v>579</v>
      </c>
      <c r="Q174" s="84">
        <v>0</v>
      </c>
      <c r="R174" s="82">
        <v>0</v>
      </c>
      <c r="S174" s="82">
        <v>0</v>
      </c>
      <c r="T174" s="83" t="s">
        <v>579</v>
      </c>
      <c r="U174" s="4"/>
      <c r="V174" s="85">
        <v>0</v>
      </c>
      <c r="W174" s="86">
        <v>0</v>
      </c>
      <c r="X174" s="87">
        <v>0</v>
      </c>
      <c r="Y174" s="85">
        <v>0</v>
      </c>
      <c r="Z174" s="86">
        <v>0</v>
      </c>
      <c r="AA174" s="87">
        <v>0</v>
      </c>
    </row>
    <row r="175" spans="1:27" s="54" customFormat="1" ht="15">
      <c r="A175" s="901"/>
      <c r="B175" s="286"/>
      <c r="C175" s="288" t="s">
        <v>359</v>
      </c>
      <c r="D175" s="508" t="s">
        <v>360</v>
      </c>
      <c r="E175" s="56" t="s">
        <v>361</v>
      </c>
      <c r="F175" s="289">
        <v>6632</v>
      </c>
      <c r="G175" s="290">
        <v>6683</v>
      </c>
      <c r="H175" s="291">
        <v>-7.6313033068980962E-3</v>
      </c>
      <c r="I175" s="289">
        <v>29022</v>
      </c>
      <c r="J175" s="290">
        <v>29645</v>
      </c>
      <c r="K175" s="291">
        <v>-2.1015348288075608E-2</v>
      </c>
      <c r="L175" s="64"/>
      <c r="M175" s="289">
        <v>0</v>
      </c>
      <c r="N175" s="290">
        <v>0</v>
      </c>
      <c r="O175" s="290">
        <v>0</v>
      </c>
      <c r="P175" s="291" t="s">
        <v>579</v>
      </c>
      <c r="Q175" s="289">
        <v>0</v>
      </c>
      <c r="R175" s="290">
        <v>0</v>
      </c>
      <c r="S175" s="290">
        <v>0</v>
      </c>
      <c r="T175" s="291" t="s">
        <v>579</v>
      </c>
      <c r="U175" s="64"/>
      <c r="V175" s="292">
        <v>0</v>
      </c>
      <c r="W175" s="293">
        <v>0</v>
      </c>
      <c r="X175" s="294">
        <v>0</v>
      </c>
      <c r="Y175" s="292">
        <v>0</v>
      </c>
      <c r="Z175" s="293">
        <v>0</v>
      </c>
      <c r="AA175" s="294">
        <v>0</v>
      </c>
    </row>
    <row r="176" spans="1:27" outlineLevel="1">
      <c r="A176" s="901"/>
      <c r="B176" s="79"/>
      <c r="C176" s="43" t="s">
        <v>362</v>
      </c>
      <c r="D176" s="4" t="s">
        <v>363</v>
      </c>
      <c r="E176" s="12" t="s">
        <v>364</v>
      </c>
      <c r="F176" s="84">
        <v>2396</v>
      </c>
      <c r="G176" s="82">
        <v>2099</v>
      </c>
      <c r="H176" s="83">
        <v>0.14149595045259655</v>
      </c>
      <c r="I176" s="84">
        <v>11198</v>
      </c>
      <c r="J176" s="82">
        <v>10203</v>
      </c>
      <c r="K176" s="83">
        <v>9.752033715573849E-2</v>
      </c>
      <c r="M176" s="84">
        <v>659</v>
      </c>
      <c r="N176" s="82">
        <v>455</v>
      </c>
      <c r="O176" s="82">
        <v>204</v>
      </c>
      <c r="P176" s="83">
        <v>0.44835164835164831</v>
      </c>
      <c r="Q176" s="84">
        <v>2849</v>
      </c>
      <c r="R176" s="82">
        <v>2196</v>
      </c>
      <c r="S176" s="82">
        <v>653</v>
      </c>
      <c r="T176" s="83">
        <v>0.29735883424408005</v>
      </c>
      <c r="V176" s="85">
        <v>27.50417362270451</v>
      </c>
      <c r="W176" s="86">
        <v>21.676989042401143</v>
      </c>
      <c r="X176" s="87">
        <v>5.8271845803033671</v>
      </c>
      <c r="Y176" s="85">
        <v>25.442043222003935</v>
      </c>
      <c r="Z176" s="86">
        <v>21.523081446633338</v>
      </c>
      <c r="AA176" s="87">
        <v>3.9189617753705974</v>
      </c>
    </row>
    <row r="177" spans="1:27" outlineLevel="1">
      <c r="A177" s="901"/>
      <c r="B177" s="79"/>
      <c r="C177" s="43" t="s">
        <v>365</v>
      </c>
      <c r="D177" s="4" t="s">
        <v>366</v>
      </c>
      <c r="E177" s="12" t="s">
        <v>367</v>
      </c>
      <c r="F177" s="84">
        <v>310</v>
      </c>
      <c r="G177" s="82">
        <v>392</v>
      </c>
      <c r="H177" s="83">
        <v>-0.20918367346938771</v>
      </c>
      <c r="I177" s="84">
        <v>1452</v>
      </c>
      <c r="J177" s="82">
        <v>1936</v>
      </c>
      <c r="K177" s="83">
        <v>-0.25</v>
      </c>
      <c r="M177" s="84">
        <v>63</v>
      </c>
      <c r="N177" s="82">
        <v>117</v>
      </c>
      <c r="O177" s="82">
        <v>-54</v>
      </c>
      <c r="P177" s="83">
        <v>-0.46153846153846156</v>
      </c>
      <c r="Q177" s="84">
        <v>300</v>
      </c>
      <c r="R177" s="82">
        <v>433</v>
      </c>
      <c r="S177" s="82">
        <v>-133</v>
      </c>
      <c r="T177" s="83">
        <v>-0.30715935334872979</v>
      </c>
      <c r="V177" s="85">
        <v>20.322580645161288</v>
      </c>
      <c r="W177" s="86">
        <v>29.846938775510207</v>
      </c>
      <c r="X177" s="87">
        <v>-9.5243581303489186</v>
      </c>
      <c r="Y177" s="85">
        <v>20.66115702479339</v>
      </c>
      <c r="Z177" s="86">
        <v>22.365702479338843</v>
      </c>
      <c r="AA177" s="87">
        <v>-1.7045454545454533</v>
      </c>
    </row>
    <row r="178" spans="1:27" outlineLevel="1">
      <c r="A178" s="901"/>
      <c r="B178" s="79"/>
      <c r="C178" s="43" t="s">
        <v>368</v>
      </c>
      <c r="D178" s="4" t="s">
        <v>369</v>
      </c>
      <c r="E178" s="12" t="s">
        <v>370</v>
      </c>
      <c r="F178" s="84">
        <v>11100</v>
      </c>
      <c r="G178" s="82">
        <v>9072</v>
      </c>
      <c r="H178" s="83">
        <v>0.22354497354497349</v>
      </c>
      <c r="I178" s="84">
        <v>40520</v>
      </c>
      <c r="J178" s="82">
        <v>34360</v>
      </c>
      <c r="K178" s="83">
        <v>0.179278230500582</v>
      </c>
      <c r="M178" s="84">
        <v>5010</v>
      </c>
      <c r="N178" s="82">
        <v>3801</v>
      </c>
      <c r="O178" s="82">
        <v>1209</v>
      </c>
      <c r="P178" s="83">
        <v>0.31807419100236789</v>
      </c>
      <c r="Q178" s="84">
        <v>16933</v>
      </c>
      <c r="R178" s="82">
        <v>13055</v>
      </c>
      <c r="S178" s="82">
        <v>3878</v>
      </c>
      <c r="T178" s="83">
        <v>0.29705093833780172</v>
      </c>
      <c r="V178" s="85">
        <v>45.135135135135137</v>
      </c>
      <c r="W178" s="86">
        <v>41.898148148148138</v>
      </c>
      <c r="X178" s="87">
        <v>3.2369869869869987</v>
      </c>
      <c r="Y178" s="85">
        <v>41.789239881539977</v>
      </c>
      <c r="Z178" s="86">
        <v>37.994761350407451</v>
      </c>
      <c r="AA178" s="87">
        <v>3.7944785311325262</v>
      </c>
    </row>
    <row r="179" spans="1:27" s="64" customFormat="1" ht="15">
      <c r="A179" s="901"/>
      <c r="B179" s="286"/>
      <c r="C179" s="288" t="s">
        <v>371</v>
      </c>
      <c r="D179" s="508" t="s">
        <v>372</v>
      </c>
      <c r="E179" s="56" t="s">
        <v>373</v>
      </c>
      <c r="F179" s="289">
        <v>13805.999999999998</v>
      </c>
      <c r="G179" s="290">
        <v>11563</v>
      </c>
      <c r="H179" s="291">
        <v>0.19398080083023417</v>
      </c>
      <c r="I179" s="289">
        <v>53170</v>
      </c>
      <c r="J179" s="290">
        <v>46499</v>
      </c>
      <c r="K179" s="291">
        <v>0.14346545086991114</v>
      </c>
      <c r="M179" s="289">
        <v>5732</v>
      </c>
      <c r="N179" s="290">
        <v>4373</v>
      </c>
      <c r="O179" s="290">
        <v>1359</v>
      </c>
      <c r="P179" s="291">
        <v>0.31077063800594562</v>
      </c>
      <c r="Q179" s="289">
        <v>20082</v>
      </c>
      <c r="R179" s="290">
        <v>15684</v>
      </c>
      <c r="S179" s="290">
        <v>4398</v>
      </c>
      <c r="T179" s="291">
        <v>0.28041315990818672</v>
      </c>
      <c r="V179" s="292">
        <v>41.518180501231349</v>
      </c>
      <c r="W179" s="293">
        <v>37.818905128426877</v>
      </c>
      <c r="X179" s="294">
        <v>3.6992753728044718</v>
      </c>
      <c r="Y179" s="292">
        <v>37.769418845213465</v>
      </c>
      <c r="Z179" s="293">
        <v>33.729757629196328</v>
      </c>
      <c r="AA179" s="294">
        <v>4.0396612160171372</v>
      </c>
    </row>
    <row r="180" spans="1:27" s="64" customFormat="1" ht="15">
      <c r="A180" s="902"/>
      <c r="B180" s="286"/>
      <c r="C180" s="288" t="s">
        <v>374</v>
      </c>
      <c r="D180" s="508" t="s">
        <v>375</v>
      </c>
      <c r="E180" s="56" t="s">
        <v>376</v>
      </c>
      <c r="F180" s="289">
        <v>81542</v>
      </c>
      <c r="G180" s="290">
        <v>58121</v>
      </c>
      <c r="H180" s="291">
        <v>0.40296966672975354</v>
      </c>
      <c r="I180" s="289">
        <v>346392</v>
      </c>
      <c r="J180" s="290">
        <v>226698</v>
      </c>
      <c r="K180" s="291">
        <v>0.52798877802186173</v>
      </c>
      <c r="M180" s="289">
        <v>10549</v>
      </c>
      <c r="N180" s="290">
        <v>9536</v>
      </c>
      <c r="O180" s="290">
        <v>1013</v>
      </c>
      <c r="P180" s="291">
        <v>0.10622902684563762</v>
      </c>
      <c r="Q180" s="289">
        <v>52370</v>
      </c>
      <c r="R180" s="290">
        <v>40147</v>
      </c>
      <c r="S180" s="290">
        <v>12223</v>
      </c>
      <c r="T180" s="291">
        <v>0.30445612374523634</v>
      </c>
      <c r="V180" s="292">
        <v>12.936891417919599</v>
      </c>
      <c r="W180" s="293">
        <v>16.40715059961116</v>
      </c>
      <c r="X180" s="294">
        <v>-3.4702591816915618</v>
      </c>
      <c r="Y180" s="292">
        <v>15.118709439017067</v>
      </c>
      <c r="Z180" s="293">
        <v>17.709463691783782</v>
      </c>
      <c r="AA180" s="294">
        <v>-2.5907542527667147</v>
      </c>
    </row>
    <row r="181" spans="1:27" ht="15.75">
      <c r="A181" s="297"/>
      <c r="B181" s="298" t="s">
        <v>377</v>
      </c>
      <c r="C181" s="299" t="s">
        <v>377</v>
      </c>
      <c r="D181" s="299" t="s">
        <v>321</v>
      </c>
      <c r="E181" s="299" t="s">
        <v>378</v>
      </c>
      <c r="F181" s="300">
        <v>244963</v>
      </c>
      <c r="G181" s="302">
        <v>301824</v>
      </c>
      <c r="H181" s="301">
        <v>-0.18839124787955897</v>
      </c>
      <c r="I181" s="300">
        <v>1153578</v>
      </c>
      <c r="J181" s="302">
        <v>1471844</v>
      </c>
      <c r="K181" s="301">
        <v>-0.21623623155714877</v>
      </c>
      <c r="L181" s="38"/>
      <c r="M181" s="300">
        <v>27312</v>
      </c>
      <c r="N181" s="302">
        <v>31851</v>
      </c>
      <c r="O181" s="302">
        <v>-4539</v>
      </c>
      <c r="P181" s="301">
        <v>-0.14250729961382691</v>
      </c>
      <c r="Q181" s="300">
        <v>126427</v>
      </c>
      <c r="R181" s="302">
        <v>143957</v>
      </c>
      <c r="S181" s="302">
        <v>-17530</v>
      </c>
      <c r="T181" s="301">
        <v>-0.12177247372479283</v>
      </c>
      <c r="U181" s="38"/>
      <c r="V181" s="303">
        <v>11.149438894853509</v>
      </c>
      <c r="W181" s="304">
        <v>10.552838740458014</v>
      </c>
      <c r="X181" s="305">
        <v>0.59660015439549419</v>
      </c>
      <c r="Y181" s="303">
        <v>10.959553666938863</v>
      </c>
      <c r="Z181" s="304">
        <v>9.7807240441242413</v>
      </c>
      <c r="AA181" s="305">
        <v>1.1788296228146216</v>
      </c>
    </row>
    <row r="182" spans="1:27" ht="15">
      <c r="A182" s="64"/>
      <c r="B182" s="64"/>
      <c r="C182" s="306"/>
      <c r="D182" s="64"/>
      <c r="E182" s="64"/>
      <c r="F182" s="171"/>
      <c r="G182" s="171"/>
      <c r="H182" s="171"/>
      <c r="I182" s="171"/>
      <c r="J182" s="171"/>
      <c r="K182" s="172"/>
      <c r="L182" s="64"/>
      <c r="M182" s="171"/>
      <c r="N182" s="171"/>
      <c r="O182" s="171"/>
      <c r="P182" s="171"/>
      <c r="Q182" s="171"/>
      <c r="R182" s="171"/>
      <c r="S182" s="171"/>
      <c r="T182" s="172" t="s">
        <v>579</v>
      </c>
      <c r="U182" s="64"/>
      <c r="V182" s="173"/>
      <c r="W182" s="173"/>
      <c r="X182" s="174">
        <v>0</v>
      </c>
      <c r="Y182" s="173"/>
      <c r="Z182" s="173"/>
      <c r="AA182" s="174">
        <v>0</v>
      </c>
    </row>
    <row r="183" spans="1:27" ht="15.6" customHeight="1">
      <c r="A183" s="903" t="s">
        <v>379</v>
      </c>
      <c r="B183" s="70"/>
      <c r="C183" s="69" t="s">
        <v>380</v>
      </c>
      <c r="D183" s="307" t="s">
        <v>380</v>
      </c>
      <c r="E183" s="308" t="s">
        <v>381</v>
      </c>
      <c r="F183" s="75">
        <v>205127</v>
      </c>
      <c r="G183" s="73">
        <v>277614</v>
      </c>
      <c r="H183" s="74">
        <v>-0.2611071487749177</v>
      </c>
      <c r="I183" s="75">
        <v>1066016</v>
      </c>
      <c r="J183" s="73">
        <v>1330737</v>
      </c>
      <c r="K183" s="74">
        <v>-0.19892811276758671</v>
      </c>
      <c r="M183" s="75">
        <v>14387</v>
      </c>
      <c r="N183" s="73">
        <v>21579</v>
      </c>
      <c r="O183" s="73">
        <v>-7192</v>
      </c>
      <c r="P183" s="74">
        <v>-0.33328699198294642</v>
      </c>
      <c r="Q183" s="75">
        <v>74037</v>
      </c>
      <c r="R183" s="73">
        <v>92497</v>
      </c>
      <c r="S183" s="73">
        <v>-18460</v>
      </c>
      <c r="T183" s="74">
        <v>-0.19957404023914294</v>
      </c>
      <c r="V183" s="76">
        <v>7.0137037055092692</v>
      </c>
      <c r="W183" s="77">
        <v>7.7730229743456727</v>
      </c>
      <c r="X183" s="78">
        <v>-0.75931926883640344</v>
      </c>
      <c r="Y183" s="76">
        <v>6.9452053252484021</v>
      </c>
      <c r="Z183" s="77">
        <v>6.9508099647037707</v>
      </c>
      <c r="AA183" s="78">
        <v>-5.6046394553685985E-3</v>
      </c>
    </row>
    <row r="184" spans="1:27" ht="12.6" customHeight="1">
      <c r="A184" s="904"/>
      <c r="B184" s="64"/>
      <c r="C184" s="43" t="s">
        <v>382</v>
      </c>
      <c r="D184" s="4" t="s">
        <v>382</v>
      </c>
      <c r="E184" s="12" t="s">
        <v>383</v>
      </c>
      <c r="F184" s="84">
        <v>47299</v>
      </c>
      <c r="G184" s="82">
        <v>54408</v>
      </c>
      <c r="H184" s="83">
        <v>-0.13066093221585062</v>
      </c>
      <c r="I184" s="84">
        <v>250247</v>
      </c>
      <c r="J184" s="82">
        <v>316973</v>
      </c>
      <c r="K184" s="83">
        <v>-0.21051004344218593</v>
      </c>
      <c r="M184" s="84">
        <v>4850</v>
      </c>
      <c r="N184" s="82">
        <v>7131</v>
      </c>
      <c r="O184" s="82">
        <v>-2281</v>
      </c>
      <c r="P184" s="83">
        <v>-0.31987098583648854</v>
      </c>
      <c r="Q184" s="84">
        <v>25258</v>
      </c>
      <c r="R184" s="82">
        <v>46569</v>
      </c>
      <c r="S184" s="82">
        <v>-21311</v>
      </c>
      <c r="T184" s="83">
        <v>-0.45762202323434042</v>
      </c>
      <c r="V184" s="85">
        <v>10.253916573289077</v>
      </c>
      <c r="W184" s="86">
        <v>13.10652845169828</v>
      </c>
      <c r="X184" s="87">
        <v>-2.8526118784092027</v>
      </c>
      <c r="Y184" s="85">
        <v>10.093227890843846</v>
      </c>
      <c r="Z184" s="86">
        <v>14.691787628599284</v>
      </c>
      <c r="AA184" s="87">
        <v>-4.5985597377554388</v>
      </c>
    </row>
    <row r="185" spans="1:27" ht="12.6" customHeight="1">
      <c r="A185" s="904"/>
      <c r="B185" s="64"/>
      <c r="C185" s="43" t="s">
        <v>384</v>
      </c>
      <c r="D185" s="4" t="s">
        <v>384</v>
      </c>
      <c r="E185" s="12" t="s">
        <v>385</v>
      </c>
      <c r="F185" s="84">
        <v>20667</v>
      </c>
      <c r="G185" s="82">
        <v>24914</v>
      </c>
      <c r="H185" s="83">
        <v>-0.1704664044312435</v>
      </c>
      <c r="I185" s="84">
        <v>104833</v>
      </c>
      <c r="J185" s="82">
        <v>111415</v>
      </c>
      <c r="K185" s="83">
        <v>-5.9076425974958435E-2</v>
      </c>
      <c r="M185" s="84">
        <v>3445</v>
      </c>
      <c r="N185" s="82">
        <v>4028</v>
      </c>
      <c r="O185" s="82">
        <v>-583</v>
      </c>
      <c r="P185" s="83">
        <v>-0.14473684210526316</v>
      </c>
      <c r="Q185" s="84">
        <v>18567</v>
      </c>
      <c r="R185" s="82">
        <v>18461</v>
      </c>
      <c r="S185" s="82">
        <v>106</v>
      </c>
      <c r="T185" s="83">
        <v>5.7418341368289383E-3</v>
      </c>
      <c r="V185" s="85">
        <v>16.669085982484155</v>
      </c>
      <c r="W185" s="86">
        <v>16.167616601107813</v>
      </c>
      <c r="X185" s="87">
        <v>0.50146938137634223</v>
      </c>
      <c r="Y185" s="85">
        <v>17.71102610819112</v>
      </c>
      <c r="Z185" s="86">
        <v>16.56958219270296</v>
      </c>
      <c r="AA185" s="87">
        <v>1.1414439154881606</v>
      </c>
    </row>
    <row r="186" spans="1:27" ht="12.6" customHeight="1">
      <c r="A186" s="904"/>
      <c r="B186" s="64"/>
      <c r="C186" s="43" t="s">
        <v>386</v>
      </c>
      <c r="D186" s="79" t="s">
        <v>386</v>
      </c>
      <c r="E186" s="43" t="s">
        <v>387</v>
      </c>
      <c r="F186" s="84">
        <v>101982</v>
      </c>
      <c r="G186" s="82">
        <v>88116</v>
      </c>
      <c r="H186" s="83">
        <v>0.15736075173634756</v>
      </c>
      <c r="I186" s="84">
        <v>502381</v>
      </c>
      <c r="J186" s="82">
        <v>415671</v>
      </c>
      <c r="K186" s="83">
        <v>0.2086024764777914</v>
      </c>
      <c r="M186" s="84">
        <v>1005</v>
      </c>
      <c r="N186" s="82">
        <v>1712</v>
      </c>
      <c r="O186" s="82">
        <v>-707</v>
      </c>
      <c r="P186" s="83">
        <v>-0.41296728971962615</v>
      </c>
      <c r="Q186" s="84">
        <v>8660</v>
      </c>
      <c r="R186" s="82">
        <v>8996</v>
      </c>
      <c r="S186" s="82">
        <v>-336</v>
      </c>
      <c r="T186" s="83">
        <v>-3.7349933303690519E-2</v>
      </c>
      <c r="V186" s="85">
        <v>0.9854680237689003</v>
      </c>
      <c r="W186" s="86">
        <v>1.9428934586227247</v>
      </c>
      <c r="X186" s="87">
        <v>-0.95742543485382436</v>
      </c>
      <c r="Y186" s="85">
        <v>1.723791305801772</v>
      </c>
      <c r="Z186" s="86">
        <v>2.164211600039454</v>
      </c>
      <c r="AA186" s="87">
        <v>-0.44042029423768203</v>
      </c>
    </row>
    <row r="187" spans="1:27" ht="15" outlineLevel="1">
      <c r="A187" s="904"/>
      <c r="B187" s="309"/>
      <c r="C187" s="310" t="s">
        <v>388</v>
      </c>
      <c r="D187" s="309" t="s">
        <v>388</v>
      </c>
      <c r="E187" s="310" t="s">
        <v>389</v>
      </c>
      <c r="F187" s="311">
        <v>375075</v>
      </c>
      <c r="G187" s="312">
        <v>445052</v>
      </c>
      <c r="H187" s="313">
        <v>-0.15723331206241065</v>
      </c>
      <c r="I187" s="311">
        <v>1923477</v>
      </c>
      <c r="J187" s="312">
        <v>2174796</v>
      </c>
      <c r="K187" s="313">
        <v>-0.11555980422991396</v>
      </c>
      <c r="L187" s="64"/>
      <c r="M187" s="311">
        <v>23687</v>
      </c>
      <c r="N187" s="312">
        <v>34450</v>
      </c>
      <c r="O187" s="312">
        <v>-10763</v>
      </c>
      <c r="P187" s="313">
        <v>-0.31242380261248182</v>
      </c>
      <c r="Q187" s="311">
        <v>126522</v>
      </c>
      <c r="R187" s="312">
        <v>166523</v>
      </c>
      <c r="S187" s="312">
        <v>-40001</v>
      </c>
      <c r="T187" s="313">
        <v>-0.24021306366087569</v>
      </c>
      <c r="U187" s="64"/>
      <c r="V187" s="314">
        <v>6.3152702792774766</v>
      </c>
      <c r="W187" s="315">
        <v>7.7406685061520903</v>
      </c>
      <c r="X187" s="316">
        <v>-1.4253982268746137</v>
      </c>
      <c r="Y187" s="314">
        <v>6.5777755595725846</v>
      </c>
      <c r="Z187" s="315">
        <v>7.6569480539783967</v>
      </c>
      <c r="AA187" s="316">
        <v>-1.0791724944058121</v>
      </c>
    </row>
    <row r="188" spans="1:27" outlineLevel="1">
      <c r="A188" s="904"/>
      <c r="B188" s="79"/>
      <c r="C188" s="43" t="s">
        <v>390</v>
      </c>
      <c r="D188" s="4" t="s">
        <v>390</v>
      </c>
      <c r="E188" s="12" t="s">
        <v>391</v>
      </c>
      <c r="F188" s="84">
        <v>20070</v>
      </c>
      <c r="G188" s="82">
        <v>25289</v>
      </c>
      <c r="H188" s="83">
        <v>-0.20637431294238606</v>
      </c>
      <c r="I188" s="84">
        <v>106747</v>
      </c>
      <c r="J188" s="82">
        <v>139728</v>
      </c>
      <c r="K188" s="83">
        <v>-0.23603715790679036</v>
      </c>
      <c r="M188" s="84">
        <v>686</v>
      </c>
      <c r="N188" s="82">
        <v>516</v>
      </c>
      <c r="O188" s="82">
        <v>170</v>
      </c>
      <c r="P188" s="83">
        <v>0.32945736434108519</v>
      </c>
      <c r="Q188" s="84">
        <v>3147</v>
      </c>
      <c r="R188" s="82">
        <v>3338</v>
      </c>
      <c r="S188" s="82">
        <v>-191</v>
      </c>
      <c r="T188" s="83">
        <v>-5.721989215098866E-2</v>
      </c>
      <c r="V188" s="85">
        <v>3.4180368709516693</v>
      </c>
      <c r="W188" s="86">
        <v>2.0404128277116533</v>
      </c>
      <c r="X188" s="87">
        <v>1.377624043240016</v>
      </c>
      <c r="Y188" s="85">
        <v>2.9480922180482825</v>
      </c>
      <c r="Z188" s="86">
        <v>2.3889270582846676</v>
      </c>
      <c r="AA188" s="87">
        <v>0.55916515976361492</v>
      </c>
    </row>
    <row r="189" spans="1:27" outlineLevel="1">
      <c r="A189" s="904"/>
      <c r="B189" s="79"/>
      <c r="C189" s="43" t="s">
        <v>392</v>
      </c>
      <c r="D189" s="4" t="s">
        <v>392</v>
      </c>
      <c r="E189" s="12" t="s">
        <v>393</v>
      </c>
      <c r="F189" s="84">
        <v>13500</v>
      </c>
      <c r="G189" s="82">
        <v>14224</v>
      </c>
      <c r="H189" s="83">
        <v>-5.0899887514060715E-2</v>
      </c>
      <c r="I189" s="84">
        <v>67268</v>
      </c>
      <c r="J189" s="82">
        <v>69311</v>
      </c>
      <c r="K189" s="83">
        <v>-2.9475840775634476E-2</v>
      </c>
      <c r="M189" s="84">
        <v>331</v>
      </c>
      <c r="N189" s="82">
        <v>418</v>
      </c>
      <c r="O189" s="82">
        <v>-87</v>
      </c>
      <c r="P189" s="83">
        <v>-0.20813397129186606</v>
      </c>
      <c r="Q189" s="84">
        <v>1729</v>
      </c>
      <c r="R189" s="82">
        <v>1748</v>
      </c>
      <c r="S189" s="82">
        <v>-19</v>
      </c>
      <c r="T189" s="83">
        <v>-1.0869565217391353E-2</v>
      </c>
      <c r="V189" s="85">
        <v>2.4518518518518517</v>
      </c>
      <c r="W189" s="86">
        <v>2.9386951631046121</v>
      </c>
      <c r="X189" s="87">
        <v>-0.48684331125276037</v>
      </c>
      <c r="Y189" s="85">
        <v>2.5703157519177022</v>
      </c>
      <c r="Z189" s="86">
        <v>2.5219662102696541</v>
      </c>
      <c r="AA189" s="87">
        <v>4.8349541648048167E-2</v>
      </c>
    </row>
    <row r="190" spans="1:27" outlineLevel="1">
      <c r="A190" s="904"/>
      <c r="B190" s="79"/>
      <c r="C190" s="43" t="s">
        <v>394</v>
      </c>
      <c r="D190" s="4" t="s">
        <v>394</v>
      </c>
      <c r="E190" s="12" t="s">
        <v>395</v>
      </c>
      <c r="F190" s="84">
        <v>4729</v>
      </c>
      <c r="G190" s="82">
        <v>9511</v>
      </c>
      <c r="H190" s="83">
        <v>-0.50278624750289147</v>
      </c>
      <c r="I190" s="84">
        <v>34512</v>
      </c>
      <c r="J190" s="82">
        <v>43885</v>
      </c>
      <c r="K190" s="83">
        <v>-0.21358095021077816</v>
      </c>
      <c r="M190" s="84">
        <v>157</v>
      </c>
      <c r="N190" s="82">
        <v>229</v>
      </c>
      <c r="O190" s="82">
        <v>-72</v>
      </c>
      <c r="P190" s="83">
        <v>-0.31441048034934493</v>
      </c>
      <c r="Q190" s="84">
        <v>743</v>
      </c>
      <c r="R190" s="82">
        <v>1136</v>
      </c>
      <c r="S190" s="82">
        <v>-393</v>
      </c>
      <c r="T190" s="83">
        <v>-0.34595070422535212</v>
      </c>
      <c r="V190" s="85">
        <v>3.3199407908648761</v>
      </c>
      <c r="W190" s="86">
        <v>2.4077384081589739</v>
      </c>
      <c r="X190" s="87">
        <v>0.91220238270590226</v>
      </c>
      <c r="Y190" s="85">
        <v>2.1528743625405657</v>
      </c>
      <c r="Z190" s="86">
        <v>2.5885837985644296</v>
      </c>
      <c r="AA190" s="87">
        <v>-0.43570943602386381</v>
      </c>
    </row>
    <row r="191" spans="1:27" outlineLevel="1">
      <c r="A191" s="904"/>
      <c r="B191" s="79"/>
      <c r="C191" s="43" t="s">
        <v>396</v>
      </c>
      <c r="D191" s="4" t="s">
        <v>396</v>
      </c>
      <c r="E191" s="12" t="s">
        <v>397</v>
      </c>
      <c r="F191" s="84">
        <v>3900</v>
      </c>
      <c r="G191" s="82">
        <v>4747</v>
      </c>
      <c r="H191" s="83">
        <v>-0.17842848114598697</v>
      </c>
      <c r="I191" s="84">
        <v>20652</v>
      </c>
      <c r="J191" s="82">
        <v>22205</v>
      </c>
      <c r="K191" s="83">
        <v>-6.9939202882233764E-2</v>
      </c>
      <c r="M191" s="84">
        <v>268</v>
      </c>
      <c r="N191" s="82">
        <v>312</v>
      </c>
      <c r="O191" s="82">
        <v>-44</v>
      </c>
      <c r="P191" s="83">
        <v>-0.14102564102564108</v>
      </c>
      <c r="Q191" s="84">
        <v>1361</v>
      </c>
      <c r="R191" s="82">
        <v>1217</v>
      </c>
      <c r="S191" s="82">
        <v>144</v>
      </c>
      <c r="T191" s="83">
        <v>0.11832374691865244</v>
      </c>
      <c r="V191" s="85">
        <v>6.8717948717948714</v>
      </c>
      <c r="W191" s="86">
        <v>6.5725721508321042</v>
      </c>
      <c r="X191" s="87">
        <v>0.29922272096276714</v>
      </c>
      <c r="Y191" s="85">
        <v>6.5901607592484996</v>
      </c>
      <c r="Z191" s="86">
        <v>5.4807475793740155</v>
      </c>
      <c r="AA191" s="87">
        <v>1.1094131798744842</v>
      </c>
    </row>
    <row r="192" spans="1:27" outlineLevel="1">
      <c r="A192" s="904"/>
      <c r="B192" s="79"/>
      <c r="C192" s="43" t="s">
        <v>398</v>
      </c>
      <c r="D192" s="79" t="s">
        <v>398</v>
      </c>
      <c r="E192" s="43" t="s">
        <v>399</v>
      </c>
      <c r="F192" s="84">
        <v>3454</v>
      </c>
      <c r="G192" s="82">
        <v>5587</v>
      </c>
      <c r="H192" s="83">
        <v>-0.38177913012350095</v>
      </c>
      <c r="I192" s="84">
        <v>18820</v>
      </c>
      <c r="J192" s="82">
        <v>18174</v>
      </c>
      <c r="K192" s="83">
        <v>3.5545284472323191E-2</v>
      </c>
      <c r="M192" s="84">
        <v>21</v>
      </c>
      <c r="N192" s="82">
        <v>20</v>
      </c>
      <c r="O192" s="82">
        <v>1</v>
      </c>
      <c r="P192" s="83">
        <v>5.0000000000000044E-2</v>
      </c>
      <c r="Q192" s="84">
        <v>133</v>
      </c>
      <c r="R192" s="82">
        <v>118</v>
      </c>
      <c r="S192" s="82">
        <v>15</v>
      </c>
      <c r="T192" s="83">
        <v>0.12711864406779672</v>
      </c>
      <c r="V192" s="85">
        <v>0.6079907353792704</v>
      </c>
      <c r="W192" s="86">
        <v>0.35797386790764274</v>
      </c>
      <c r="X192" s="87">
        <v>0.25001686747162766</v>
      </c>
      <c r="Y192" s="85">
        <v>0.70669500531349627</v>
      </c>
      <c r="Z192" s="86">
        <v>0.6492791900517223</v>
      </c>
      <c r="AA192" s="87">
        <v>5.7415815261773973E-2</v>
      </c>
    </row>
    <row r="193" spans="1:27" outlineLevel="1">
      <c r="A193" s="904"/>
      <c r="B193" s="79"/>
      <c r="C193" s="43" t="s">
        <v>400</v>
      </c>
      <c r="D193" s="4" t="s">
        <v>400</v>
      </c>
      <c r="E193" s="12" t="s">
        <v>401</v>
      </c>
      <c r="F193" s="84">
        <v>86</v>
      </c>
      <c r="G193" s="82">
        <v>94</v>
      </c>
      <c r="H193" s="83">
        <v>-8.5106382978723416E-2</v>
      </c>
      <c r="I193" s="84">
        <v>430.00000000000006</v>
      </c>
      <c r="J193" s="82">
        <v>472</v>
      </c>
      <c r="K193" s="83">
        <v>-8.8983050847457501E-2</v>
      </c>
      <c r="M193" s="84">
        <v>4</v>
      </c>
      <c r="N193" s="82">
        <v>4</v>
      </c>
      <c r="O193" s="82">
        <v>0</v>
      </c>
      <c r="P193" s="83">
        <v>0</v>
      </c>
      <c r="Q193" s="84">
        <v>18</v>
      </c>
      <c r="R193" s="82">
        <v>10</v>
      </c>
      <c r="S193" s="82">
        <v>8</v>
      </c>
      <c r="T193" s="83">
        <v>0.8</v>
      </c>
      <c r="V193" s="85">
        <v>4.6511627906976747</v>
      </c>
      <c r="W193" s="86">
        <v>4.2553191489361701</v>
      </c>
      <c r="X193" s="87">
        <v>0.39584364176150455</v>
      </c>
      <c r="Y193" s="85">
        <v>4.1860465116279064</v>
      </c>
      <c r="Z193" s="86">
        <v>2.1186440677966099</v>
      </c>
      <c r="AA193" s="87">
        <v>2.0674024438312966</v>
      </c>
    </row>
    <row r="194" spans="1:27" outlineLevel="1">
      <c r="A194" s="904"/>
      <c r="B194" s="79"/>
      <c r="C194" s="43"/>
      <c r="F194" s="84"/>
      <c r="G194" s="82"/>
      <c r="H194" s="83"/>
      <c r="I194" s="84"/>
      <c r="J194" s="82"/>
      <c r="K194" s="83"/>
      <c r="M194" s="84"/>
      <c r="N194" s="82"/>
      <c r="O194" s="82"/>
      <c r="P194" s="83"/>
      <c r="Q194" s="84"/>
      <c r="R194" s="82"/>
      <c r="S194" s="82"/>
      <c r="T194" s="83"/>
      <c r="V194" s="85"/>
      <c r="W194" s="86"/>
      <c r="X194" s="87"/>
      <c r="Y194" s="85"/>
      <c r="Z194" s="86"/>
      <c r="AA194" s="87"/>
    </row>
    <row r="195" spans="1:27" outlineLevel="1">
      <c r="A195" s="904"/>
      <c r="B195" s="79"/>
      <c r="C195" s="43" t="s">
        <v>402</v>
      </c>
      <c r="D195" s="4" t="s">
        <v>402</v>
      </c>
      <c r="E195" s="12" t="s">
        <v>403</v>
      </c>
      <c r="F195" s="84">
        <v>300</v>
      </c>
      <c r="G195" s="82">
        <v>305</v>
      </c>
      <c r="H195" s="83">
        <v>-1.6393442622950838E-2</v>
      </c>
      <c r="I195" s="84">
        <v>1500</v>
      </c>
      <c r="J195" s="82">
        <v>1532</v>
      </c>
      <c r="K195" s="83">
        <v>-2.0887728459530019E-2</v>
      </c>
      <c r="M195" s="84">
        <v>5</v>
      </c>
      <c r="N195" s="82">
        <v>6</v>
      </c>
      <c r="O195" s="82">
        <v>-1</v>
      </c>
      <c r="P195" s="83">
        <v>-0.16666666666666663</v>
      </c>
      <c r="Q195" s="84">
        <v>18</v>
      </c>
      <c r="R195" s="82">
        <v>19</v>
      </c>
      <c r="S195" s="82">
        <v>-1</v>
      </c>
      <c r="T195" s="83">
        <v>-5.2631578947368474E-2</v>
      </c>
      <c r="V195" s="85">
        <v>1.6666666666666667</v>
      </c>
      <c r="W195" s="86">
        <v>1.9672131147540985</v>
      </c>
      <c r="X195" s="87">
        <v>-0.30054644808743181</v>
      </c>
      <c r="Y195" s="85">
        <v>1.2</v>
      </c>
      <c r="Z195" s="86">
        <v>1.2402088772845952</v>
      </c>
      <c r="AA195" s="87">
        <v>-4.0208877284595212E-2</v>
      </c>
    </row>
    <row r="196" spans="1:27" outlineLevel="1">
      <c r="A196" s="904"/>
      <c r="B196" s="79"/>
      <c r="C196" s="43" t="s">
        <v>404</v>
      </c>
      <c r="D196" s="4" t="s">
        <v>404</v>
      </c>
      <c r="E196" s="12" t="s">
        <v>405</v>
      </c>
      <c r="F196" s="84">
        <v>2218</v>
      </c>
      <c r="G196" s="82">
        <v>2090</v>
      </c>
      <c r="H196" s="83">
        <v>6.124401913875599E-2</v>
      </c>
      <c r="I196" s="84">
        <v>10915</v>
      </c>
      <c r="J196" s="82">
        <v>10348</v>
      </c>
      <c r="K196" s="83">
        <v>5.4793196752995765E-2</v>
      </c>
      <c r="M196" s="84">
        <v>28</v>
      </c>
      <c r="N196" s="82">
        <v>24</v>
      </c>
      <c r="O196" s="82">
        <v>4</v>
      </c>
      <c r="P196" s="83">
        <v>0.16666666666666674</v>
      </c>
      <c r="Q196" s="84">
        <v>104</v>
      </c>
      <c r="R196" s="82">
        <v>102</v>
      </c>
      <c r="S196" s="82">
        <v>2</v>
      </c>
      <c r="T196" s="83">
        <v>1.9607843137254832E-2</v>
      </c>
      <c r="V196" s="85">
        <v>1.2623985572587917</v>
      </c>
      <c r="W196" s="86">
        <v>1.1483253588516746</v>
      </c>
      <c r="X196" s="87">
        <v>0.11407319840711705</v>
      </c>
      <c r="Y196" s="85">
        <v>0.95281722400366464</v>
      </c>
      <c r="Z196" s="86">
        <v>0.98569771936606132</v>
      </c>
      <c r="AA196" s="87">
        <v>-3.2880495362396678E-2</v>
      </c>
    </row>
    <row r="197" spans="1:27" outlineLevel="1">
      <c r="A197" s="904"/>
      <c r="B197" s="79"/>
      <c r="C197" s="43" t="s">
        <v>406</v>
      </c>
      <c r="D197" s="4" t="s">
        <v>406</v>
      </c>
      <c r="E197" s="12" t="s">
        <v>407</v>
      </c>
      <c r="F197" s="84">
        <v>117</v>
      </c>
      <c r="G197" s="82">
        <v>92</v>
      </c>
      <c r="H197" s="83">
        <v>0.27173913043478271</v>
      </c>
      <c r="I197" s="84">
        <v>586</v>
      </c>
      <c r="J197" s="82">
        <v>460</v>
      </c>
      <c r="K197" s="83">
        <v>0.27391304347826084</v>
      </c>
      <c r="M197" s="84">
        <v>0</v>
      </c>
      <c r="N197" s="82">
        <v>0</v>
      </c>
      <c r="O197" s="82">
        <v>0</v>
      </c>
      <c r="P197" s="83" t="s">
        <v>579</v>
      </c>
      <c r="Q197" s="84">
        <v>0</v>
      </c>
      <c r="R197" s="82">
        <v>0</v>
      </c>
      <c r="S197" s="82">
        <v>0</v>
      </c>
      <c r="T197" s="83" t="s">
        <v>579</v>
      </c>
      <c r="V197" s="85">
        <v>0</v>
      </c>
      <c r="W197" s="86">
        <v>0</v>
      </c>
      <c r="X197" s="87">
        <v>0</v>
      </c>
      <c r="Y197" s="85">
        <v>0</v>
      </c>
      <c r="Z197" s="86">
        <v>0</v>
      </c>
      <c r="AA197" s="87">
        <v>0</v>
      </c>
    </row>
    <row r="198" spans="1:27" outlineLevel="1">
      <c r="A198" s="904"/>
      <c r="B198" s="79"/>
      <c r="C198" s="43" t="s">
        <v>408</v>
      </c>
      <c r="D198" s="4" t="s">
        <v>408</v>
      </c>
      <c r="E198" s="12" t="s">
        <v>409</v>
      </c>
      <c r="F198" s="84">
        <v>903</v>
      </c>
      <c r="G198" s="82">
        <v>950</v>
      </c>
      <c r="H198" s="83">
        <v>-4.9473684210526336E-2</v>
      </c>
      <c r="I198" s="84">
        <v>4515</v>
      </c>
      <c r="J198" s="82">
        <v>4748</v>
      </c>
      <c r="K198" s="83">
        <v>-4.9073294018534108E-2</v>
      </c>
      <c r="M198" s="84">
        <v>0</v>
      </c>
      <c r="N198" s="82">
        <v>0</v>
      </c>
      <c r="O198" s="82">
        <v>0</v>
      </c>
      <c r="P198" s="83" t="s">
        <v>579</v>
      </c>
      <c r="Q198" s="84">
        <v>0</v>
      </c>
      <c r="R198" s="82">
        <v>0</v>
      </c>
      <c r="S198" s="82">
        <v>0</v>
      </c>
      <c r="T198" s="83" t="s">
        <v>579</v>
      </c>
      <c r="V198" s="85">
        <v>0</v>
      </c>
      <c r="W198" s="86">
        <v>0</v>
      </c>
      <c r="X198" s="87">
        <v>0</v>
      </c>
      <c r="Y198" s="85">
        <v>0</v>
      </c>
      <c r="Z198" s="86">
        <v>0</v>
      </c>
      <c r="AA198" s="87">
        <v>0</v>
      </c>
    </row>
    <row r="199" spans="1:27" outlineLevel="1">
      <c r="A199" s="904"/>
      <c r="B199" s="79"/>
      <c r="C199" s="43" t="s">
        <v>410</v>
      </c>
      <c r="D199" s="4" t="s">
        <v>410</v>
      </c>
      <c r="E199" s="12" t="s">
        <v>411</v>
      </c>
      <c r="F199" s="84">
        <v>53</v>
      </c>
      <c r="G199" s="82">
        <v>59</v>
      </c>
      <c r="H199" s="83">
        <v>-0.10169491525423724</v>
      </c>
      <c r="I199" s="84">
        <v>261</v>
      </c>
      <c r="J199" s="82">
        <v>288</v>
      </c>
      <c r="K199" s="83">
        <v>-9.375E-2</v>
      </c>
      <c r="M199" s="84">
        <v>0</v>
      </c>
      <c r="N199" s="82">
        <v>0</v>
      </c>
      <c r="O199" s="82">
        <v>0</v>
      </c>
      <c r="P199" s="83" t="s">
        <v>579</v>
      </c>
      <c r="Q199" s="84">
        <v>0</v>
      </c>
      <c r="R199" s="82">
        <v>5</v>
      </c>
      <c r="S199" s="82">
        <v>-5</v>
      </c>
      <c r="T199" s="83">
        <v>-1</v>
      </c>
      <c r="V199" s="85">
        <v>0</v>
      </c>
      <c r="W199" s="86">
        <v>0</v>
      </c>
      <c r="X199" s="87">
        <v>0</v>
      </c>
      <c r="Y199" s="85">
        <v>0</v>
      </c>
      <c r="Z199" s="86">
        <v>1.7361111111111112</v>
      </c>
      <c r="AA199" s="87">
        <v>-1.7361111111111112</v>
      </c>
    </row>
    <row r="200" spans="1:27" outlineLevel="1">
      <c r="A200" s="904"/>
      <c r="B200" s="79"/>
      <c r="C200" s="43" t="s">
        <v>412</v>
      </c>
      <c r="D200" s="4" t="s">
        <v>412</v>
      </c>
      <c r="E200" s="12" t="s">
        <v>413</v>
      </c>
      <c r="F200" s="84">
        <v>983</v>
      </c>
      <c r="G200" s="82">
        <v>821</v>
      </c>
      <c r="H200" s="83">
        <v>0.19732034104750307</v>
      </c>
      <c r="I200" s="84">
        <v>4915</v>
      </c>
      <c r="J200" s="82">
        <v>4105</v>
      </c>
      <c r="K200" s="83">
        <v>0.19732034104750307</v>
      </c>
      <c r="M200" s="84">
        <v>0</v>
      </c>
      <c r="N200" s="82">
        <v>0</v>
      </c>
      <c r="O200" s="82">
        <v>0</v>
      </c>
      <c r="P200" s="83" t="s">
        <v>579</v>
      </c>
      <c r="Q200" s="84">
        <v>0</v>
      </c>
      <c r="R200" s="82">
        <v>0</v>
      </c>
      <c r="S200" s="82">
        <v>0</v>
      </c>
      <c r="T200" s="83" t="s">
        <v>579</v>
      </c>
      <c r="V200" s="85">
        <v>0</v>
      </c>
      <c r="W200" s="86">
        <v>0</v>
      </c>
      <c r="X200" s="87">
        <v>0</v>
      </c>
      <c r="Y200" s="85">
        <v>0</v>
      </c>
      <c r="Z200" s="86">
        <v>0</v>
      </c>
      <c r="AA200" s="87">
        <v>0</v>
      </c>
    </row>
    <row r="201" spans="1:27" outlineLevel="1">
      <c r="A201" s="904"/>
      <c r="B201" s="79"/>
      <c r="C201" s="43" t="s">
        <v>414</v>
      </c>
      <c r="D201" s="4" t="s">
        <v>414</v>
      </c>
      <c r="E201" s="12" t="s">
        <v>415</v>
      </c>
      <c r="F201" s="84">
        <v>4672</v>
      </c>
      <c r="G201" s="82">
        <v>4682</v>
      </c>
      <c r="H201" s="83">
        <v>-2.1358393848782686E-3</v>
      </c>
      <c r="I201" s="84">
        <v>23828</v>
      </c>
      <c r="J201" s="82">
        <v>22654</v>
      </c>
      <c r="K201" s="83">
        <v>5.1823077602189516E-2</v>
      </c>
      <c r="M201" s="84">
        <v>42</v>
      </c>
      <c r="N201" s="82">
        <v>17</v>
      </c>
      <c r="O201" s="82">
        <v>25</v>
      </c>
      <c r="P201" s="83">
        <v>1.4705882352941178</v>
      </c>
      <c r="Q201" s="84">
        <v>166</v>
      </c>
      <c r="R201" s="82">
        <v>92</v>
      </c>
      <c r="S201" s="82">
        <v>74</v>
      </c>
      <c r="T201" s="83">
        <v>0.80434782608695654</v>
      </c>
      <c r="V201" s="85">
        <v>0.89897260273972579</v>
      </c>
      <c r="W201" s="86">
        <v>0.36309269542930372</v>
      </c>
      <c r="X201" s="87">
        <v>0.53587990731042212</v>
      </c>
      <c r="Y201" s="85">
        <v>0.69665939231156615</v>
      </c>
      <c r="Z201" s="86">
        <v>0.40610929637150173</v>
      </c>
      <c r="AA201" s="87">
        <v>0.29055009594006442</v>
      </c>
    </row>
    <row r="202" spans="1:27" outlineLevel="1">
      <c r="A202" s="904"/>
      <c r="B202" s="79"/>
      <c r="C202" s="43" t="s">
        <v>416</v>
      </c>
      <c r="D202" s="4" t="s">
        <v>416</v>
      </c>
      <c r="E202" s="12" t="s">
        <v>417</v>
      </c>
      <c r="F202" s="84">
        <v>1930</v>
      </c>
      <c r="G202" s="82">
        <v>1937</v>
      </c>
      <c r="H202" s="83">
        <v>-3.6138358286009753E-3</v>
      </c>
      <c r="I202" s="84">
        <v>8052</v>
      </c>
      <c r="J202" s="82">
        <v>7502</v>
      </c>
      <c r="K202" s="83">
        <v>7.3313782991202281E-2</v>
      </c>
      <c r="M202" s="84">
        <v>20</v>
      </c>
      <c r="N202" s="82">
        <v>18</v>
      </c>
      <c r="O202" s="82">
        <v>2</v>
      </c>
      <c r="P202" s="83">
        <v>0.11111111111111116</v>
      </c>
      <c r="Q202" s="84">
        <v>84</v>
      </c>
      <c r="R202" s="82">
        <v>77</v>
      </c>
      <c r="S202" s="82">
        <v>7</v>
      </c>
      <c r="T202" s="83">
        <v>9.0909090909090828E-2</v>
      </c>
      <c r="V202" s="85">
        <v>1.0362694300518134</v>
      </c>
      <c r="W202" s="86">
        <v>0.92927207021166747</v>
      </c>
      <c r="X202" s="87">
        <v>0.10699735984014591</v>
      </c>
      <c r="Y202" s="85">
        <v>1.0432190760059614</v>
      </c>
      <c r="Z202" s="86">
        <v>1.0263929618768328</v>
      </c>
      <c r="AA202" s="87">
        <v>1.68261141291286E-2</v>
      </c>
    </row>
    <row r="203" spans="1:27" outlineLevel="1">
      <c r="A203" s="904"/>
      <c r="B203" s="79"/>
      <c r="C203" s="43" t="s">
        <v>418</v>
      </c>
      <c r="D203" s="4" t="s">
        <v>418</v>
      </c>
      <c r="E203" s="12" t="s">
        <v>419</v>
      </c>
      <c r="F203" s="84">
        <v>884</v>
      </c>
      <c r="G203" s="82">
        <v>842</v>
      </c>
      <c r="H203" s="83">
        <v>4.9881235154394243E-2</v>
      </c>
      <c r="I203" s="84">
        <v>4420</v>
      </c>
      <c r="J203" s="82">
        <v>4210</v>
      </c>
      <c r="K203" s="83">
        <v>4.9881235154394243E-2</v>
      </c>
      <c r="M203" s="84">
        <v>0</v>
      </c>
      <c r="N203" s="82">
        <v>0</v>
      </c>
      <c r="O203" s="82">
        <v>0</v>
      </c>
      <c r="P203" s="83" t="s">
        <v>579</v>
      </c>
      <c r="Q203" s="84">
        <v>0</v>
      </c>
      <c r="R203" s="82">
        <v>0</v>
      </c>
      <c r="S203" s="82">
        <v>0</v>
      </c>
      <c r="T203" s="83" t="s">
        <v>579</v>
      </c>
      <c r="V203" s="85">
        <v>0</v>
      </c>
      <c r="W203" s="86">
        <v>0</v>
      </c>
      <c r="X203" s="87">
        <v>0</v>
      </c>
      <c r="Y203" s="85">
        <v>0</v>
      </c>
      <c r="Z203" s="86">
        <v>0</v>
      </c>
      <c r="AA203" s="87">
        <v>0</v>
      </c>
    </row>
    <row r="204" spans="1:27" outlineLevel="1">
      <c r="A204" s="904"/>
      <c r="B204" s="79"/>
      <c r="C204" s="43" t="s">
        <v>420</v>
      </c>
      <c r="D204" s="4" t="s">
        <v>420</v>
      </c>
      <c r="E204" s="12" t="s">
        <v>421</v>
      </c>
      <c r="F204" s="84">
        <v>300</v>
      </c>
      <c r="G204" s="82">
        <v>306</v>
      </c>
      <c r="H204" s="83">
        <v>-1.9607843137254943E-2</v>
      </c>
      <c r="I204" s="84">
        <v>1500</v>
      </c>
      <c r="J204" s="82">
        <v>1523</v>
      </c>
      <c r="K204" s="83">
        <v>-1.5101772816808912E-2</v>
      </c>
      <c r="M204" s="84">
        <v>0</v>
      </c>
      <c r="N204" s="82">
        <v>0</v>
      </c>
      <c r="O204" s="82">
        <v>0</v>
      </c>
      <c r="P204" s="83" t="s">
        <v>579</v>
      </c>
      <c r="Q204" s="84">
        <v>0</v>
      </c>
      <c r="R204" s="82">
        <v>0</v>
      </c>
      <c r="S204" s="82">
        <v>0</v>
      </c>
      <c r="T204" s="83" t="s">
        <v>579</v>
      </c>
      <c r="V204" s="85">
        <v>0</v>
      </c>
      <c r="W204" s="86">
        <v>0</v>
      </c>
      <c r="X204" s="87">
        <v>0</v>
      </c>
      <c r="Y204" s="85">
        <v>0</v>
      </c>
      <c r="Z204" s="86">
        <v>0</v>
      </c>
      <c r="AA204" s="87">
        <v>0</v>
      </c>
    </row>
    <row r="205" spans="1:27" outlineLevel="1">
      <c r="A205" s="904"/>
      <c r="B205" s="79"/>
      <c r="C205" s="43" t="s">
        <v>422</v>
      </c>
      <c r="D205" s="4" t="s">
        <v>422</v>
      </c>
      <c r="E205" s="12" t="s">
        <v>423</v>
      </c>
      <c r="F205" s="84">
        <v>1483</v>
      </c>
      <c r="G205" s="82">
        <v>1223</v>
      </c>
      <c r="H205" s="83">
        <v>0.21259198691741621</v>
      </c>
      <c r="I205" s="84">
        <v>7415</v>
      </c>
      <c r="J205" s="82">
        <v>6117</v>
      </c>
      <c r="K205" s="83">
        <v>0.21219552068007186</v>
      </c>
      <c r="M205" s="84">
        <v>0</v>
      </c>
      <c r="N205" s="82">
        <v>0</v>
      </c>
      <c r="O205" s="82">
        <v>0</v>
      </c>
      <c r="P205" s="83" t="s">
        <v>579</v>
      </c>
      <c r="Q205" s="84">
        <v>0</v>
      </c>
      <c r="R205" s="82">
        <v>0</v>
      </c>
      <c r="S205" s="82">
        <v>0</v>
      </c>
      <c r="T205" s="83" t="s">
        <v>579</v>
      </c>
      <c r="V205" s="85">
        <v>0</v>
      </c>
      <c r="W205" s="86">
        <v>0</v>
      </c>
      <c r="X205" s="87">
        <v>0</v>
      </c>
      <c r="Y205" s="85">
        <v>0</v>
      </c>
      <c r="Z205" s="86">
        <v>0</v>
      </c>
      <c r="AA205" s="87">
        <v>0</v>
      </c>
    </row>
    <row r="206" spans="1:27" ht="15" outlineLevel="1">
      <c r="A206" s="904"/>
      <c r="B206" s="79"/>
      <c r="C206" s="317" t="s">
        <v>424</v>
      </c>
      <c r="D206" s="64" t="s">
        <v>424</v>
      </c>
      <c r="E206" s="318" t="s">
        <v>424</v>
      </c>
      <c r="F206" s="319">
        <v>17383</v>
      </c>
      <c r="G206" s="320">
        <v>18988</v>
      </c>
      <c r="H206" s="321">
        <v>-8.4527069728249415E-2</v>
      </c>
      <c r="I206" s="319">
        <v>87157</v>
      </c>
      <c r="J206" s="320">
        <v>82133</v>
      </c>
      <c r="K206" s="321">
        <v>6.1169079419965078E-2</v>
      </c>
      <c r="L206" s="64"/>
      <c r="M206" s="319">
        <v>120</v>
      </c>
      <c r="N206" s="320">
        <v>89</v>
      </c>
      <c r="O206" s="320">
        <v>31</v>
      </c>
      <c r="P206" s="321">
        <v>0.348314606741573</v>
      </c>
      <c r="Q206" s="319">
        <v>523</v>
      </c>
      <c r="R206" s="320">
        <v>423</v>
      </c>
      <c r="S206" s="320">
        <v>100</v>
      </c>
      <c r="T206" s="321">
        <v>0.23640661938534269</v>
      </c>
      <c r="U206" s="64"/>
      <c r="V206" s="322">
        <v>0.69032963239947076</v>
      </c>
      <c r="W206" s="323">
        <v>0.46871708447440491</v>
      </c>
      <c r="X206" s="324">
        <v>0.22161254792506585</v>
      </c>
      <c r="Y206" s="322">
        <v>0.60006654657686687</v>
      </c>
      <c r="Z206" s="323">
        <v>0.51501832393800306</v>
      </c>
      <c r="AA206" s="324">
        <v>8.5048222638863802E-2</v>
      </c>
    </row>
    <row r="207" spans="1:27" outlineLevel="1">
      <c r="A207" s="904"/>
      <c r="B207" s="79"/>
      <c r="C207" s="43" t="s">
        <v>425</v>
      </c>
      <c r="D207" s="4" t="s">
        <v>425</v>
      </c>
      <c r="E207" s="12" t="s">
        <v>426</v>
      </c>
      <c r="F207" s="84">
        <v>1942</v>
      </c>
      <c r="G207" s="82">
        <v>3038</v>
      </c>
      <c r="H207" s="83">
        <v>-0.3607636603028308</v>
      </c>
      <c r="I207" s="84">
        <v>9430</v>
      </c>
      <c r="J207" s="82">
        <v>13082</v>
      </c>
      <c r="K207" s="83">
        <v>-0.27916220761351473</v>
      </c>
      <c r="M207" s="84">
        <v>54</v>
      </c>
      <c r="N207" s="82">
        <v>82</v>
      </c>
      <c r="O207" s="82">
        <v>-28</v>
      </c>
      <c r="P207" s="83">
        <v>-0.34146341463414631</v>
      </c>
      <c r="Q207" s="84">
        <v>371</v>
      </c>
      <c r="R207" s="82">
        <v>377</v>
      </c>
      <c r="S207" s="82">
        <v>-6</v>
      </c>
      <c r="T207" s="83">
        <v>-1.591511936339518E-2</v>
      </c>
      <c r="V207" s="85">
        <v>2.780638516992791</v>
      </c>
      <c r="W207" s="86">
        <v>2.6991441737985515</v>
      </c>
      <c r="X207" s="87">
        <v>8.1494343194239427E-2</v>
      </c>
      <c r="Y207" s="85">
        <v>3.9342523860021212</v>
      </c>
      <c r="Z207" s="86">
        <v>2.8818223513224277</v>
      </c>
      <c r="AA207" s="87">
        <v>1.0524300346796935</v>
      </c>
    </row>
    <row r="208" spans="1:27" outlineLevel="1">
      <c r="A208" s="904"/>
      <c r="B208" s="79"/>
      <c r="C208" s="43" t="s">
        <v>427</v>
      </c>
      <c r="D208" s="4" t="s">
        <v>427</v>
      </c>
      <c r="E208" s="12" t="s">
        <v>428</v>
      </c>
      <c r="F208" s="84">
        <v>2232</v>
      </c>
      <c r="G208" s="82">
        <v>2586</v>
      </c>
      <c r="H208" s="83">
        <v>-0.13689095127610207</v>
      </c>
      <c r="I208" s="84">
        <v>10876</v>
      </c>
      <c r="J208" s="82">
        <v>11858</v>
      </c>
      <c r="K208" s="83">
        <v>-8.2813290605498358E-2</v>
      </c>
      <c r="M208" s="84">
        <v>25</v>
      </c>
      <c r="N208" s="82">
        <v>23</v>
      </c>
      <c r="O208" s="82">
        <v>2</v>
      </c>
      <c r="P208" s="83">
        <v>8.6956521739130377E-2</v>
      </c>
      <c r="Q208" s="84">
        <v>117</v>
      </c>
      <c r="R208" s="82">
        <v>120</v>
      </c>
      <c r="S208" s="82">
        <v>-3</v>
      </c>
      <c r="T208" s="83">
        <v>-2.5000000000000022E-2</v>
      </c>
      <c r="V208" s="85">
        <v>1.1200716845878136</v>
      </c>
      <c r="W208" s="86">
        <v>0.88940448569218866</v>
      </c>
      <c r="X208" s="87">
        <v>0.23066719889562493</v>
      </c>
      <c r="Y208" s="85">
        <v>1.075763148216256</v>
      </c>
      <c r="Z208" s="86">
        <v>1.011975037949064</v>
      </c>
      <c r="AA208" s="87">
        <v>6.3788110267192E-2</v>
      </c>
    </row>
    <row r="209" spans="1:27" ht="15" outlineLevel="1">
      <c r="A209" s="904"/>
      <c r="B209" s="309"/>
      <c r="C209" s="310" t="s">
        <v>429</v>
      </c>
      <c r="D209" s="309" t="s">
        <v>429</v>
      </c>
      <c r="E209" s="310" t="s">
        <v>430</v>
      </c>
      <c r="F209" s="311">
        <v>63756</v>
      </c>
      <c r="G209" s="312">
        <v>78383</v>
      </c>
      <c r="H209" s="313">
        <v>-0.18660934131125373</v>
      </c>
      <c r="I209" s="311">
        <v>336642.00000000006</v>
      </c>
      <c r="J209" s="312">
        <v>382201.99999999994</v>
      </c>
      <c r="K209" s="313">
        <v>-0.11920398114086239</v>
      </c>
      <c r="L209" s="64"/>
      <c r="M209" s="311">
        <v>1641</v>
      </c>
      <c r="N209" s="312">
        <v>1669</v>
      </c>
      <c r="O209" s="312">
        <v>-28</v>
      </c>
      <c r="P209" s="313">
        <v>-1.6776512881965244E-2</v>
      </c>
      <c r="Q209" s="311">
        <v>7991</v>
      </c>
      <c r="R209" s="312">
        <v>8359</v>
      </c>
      <c r="S209" s="312">
        <v>-368</v>
      </c>
      <c r="T209" s="313">
        <v>-4.4024404833113984E-2</v>
      </c>
      <c r="U209" s="64"/>
      <c r="V209" s="314">
        <v>2.5738753999623563</v>
      </c>
      <c r="W209" s="315">
        <v>2.1292882385211076</v>
      </c>
      <c r="X209" s="316">
        <v>0.44458716144124866</v>
      </c>
      <c r="Y209" s="314">
        <v>2.3737382738933355</v>
      </c>
      <c r="Z209" s="315">
        <v>2.1870633853302701</v>
      </c>
      <c r="AA209" s="316">
        <v>0.18667488856306536</v>
      </c>
    </row>
    <row r="210" spans="1:27" s="54" customFormat="1" outlineLevel="1">
      <c r="A210" s="904"/>
      <c r="B210" s="175"/>
      <c r="C210" s="69" t="s">
        <v>431</v>
      </c>
      <c r="D210" s="4" t="s">
        <v>431</v>
      </c>
      <c r="E210" s="12" t="s">
        <v>432</v>
      </c>
      <c r="F210" s="75">
        <v>64</v>
      </c>
      <c r="G210" s="73">
        <v>68</v>
      </c>
      <c r="H210" s="74">
        <v>-5.8823529411764719E-2</v>
      </c>
      <c r="I210" s="75">
        <v>320</v>
      </c>
      <c r="J210" s="73">
        <v>340</v>
      </c>
      <c r="K210" s="74">
        <v>-5.8823529411764719E-2</v>
      </c>
      <c r="L210" s="4"/>
      <c r="M210" s="75">
        <v>0</v>
      </c>
      <c r="N210" s="73">
        <v>0</v>
      </c>
      <c r="O210" s="73">
        <v>0</v>
      </c>
      <c r="P210" s="74" t="s">
        <v>579</v>
      </c>
      <c r="Q210" s="75">
        <v>0</v>
      </c>
      <c r="R210" s="73">
        <v>0</v>
      </c>
      <c r="S210" s="73">
        <v>0</v>
      </c>
      <c r="T210" s="74" t="s">
        <v>579</v>
      </c>
      <c r="U210" s="4"/>
      <c r="V210" s="76">
        <v>0</v>
      </c>
      <c r="W210" s="77">
        <v>0</v>
      </c>
      <c r="X210" s="78">
        <v>0</v>
      </c>
      <c r="Y210" s="76">
        <v>0</v>
      </c>
      <c r="Z210" s="77">
        <v>0</v>
      </c>
      <c r="AA210" s="78">
        <v>0</v>
      </c>
    </row>
    <row r="211" spans="1:27" s="103" customFormat="1" outlineLevel="1">
      <c r="A211" s="904"/>
      <c r="B211" s="79"/>
      <c r="C211" s="43" t="s">
        <v>433</v>
      </c>
      <c r="D211" s="4" t="s">
        <v>433</v>
      </c>
      <c r="E211" s="12" t="s">
        <v>434</v>
      </c>
      <c r="F211" s="84">
        <v>292</v>
      </c>
      <c r="G211" s="82">
        <v>292</v>
      </c>
      <c r="H211" s="83">
        <v>0</v>
      </c>
      <c r="I211" s="84">
        <v>1460</v>
      </c>
      <c r="J211" s="82">
        <v>1460</v>
      </c>
      <c r="K211" s="83">
        <v>0</v>
      </c>
      <c r="L211" s="4"/>
      <c r="M211" s="84">
        <v>0</v>
      </c>
      <c r="N211" s="82">
        <v>0</v>
      </c>
      <c r="O211" s="82">
        <v>0</v>
      </c>
      <c r="P211" s="83" t="s">
        <v>579</v>
      </c>
      <c r="Q211" s="84">
        <v>0</v>
      </c>
      <c r="R211" s="82">
        <v>0</v>
      </c>
      <c r="S211" s="82">
        <v>0</v>
      </c>
      <c r="T211" s="83" t="s">
        <v>579</v>
      </c>
      <c r="U211" s="4"/>
      <c r="V211" s="85">
        <v>0</v>
      </c>
      <c r="W211" s="86">
        <v>0</v>
      </c>
      <c r="X211" s="87">
        <v>0</v>
      </c>
      <c r="Y211" s="85">
        <v>0</v>
      </c>
      <c r="Z211" s="86">
        <v>0</v>
      </c>
      <c r="AA211" s="87">
        <v>0</v>
      </c>
    </row>
    <row r="212" spans="1:27" s="54" customFormat="1" outlineLevel="1">
      <c r="A212" s="904"/>
      <c r="B212" s="79"/>
      <c r="C212" s="43" t="s">
        <v>435</v>
      </c>
      <c r="D212" s="4" t="s">
        <v>435</v>
      </c>
      <c r="E212" s="12" t="s">
        <v>436</v>
      </c>
      <c r="F212" s="84">
        <v>197</v>
      </c>
      <c r="G212" s="82">
        <v>176</v>
      </c>
      <c r="H212" s="83">
        <v>0.11931818181818188</v>
      </c>
      <c r="I212" s="84">
        <v>985</v>
      </c>
      <c r="J212" s="82">
        <v>880</v>
      </c>
      <c r="K212" s="83">
        <v>0.11931818181818188</v>
      </c>
      <c r="L212" s="4"/>
      <c r="M212" s="84">
        <v>0</v>
      </c>
      <c r="N212" s="82">
        <v>0</v>
      </c>
      <c r="O212" s="82">
        <v>0</v>
      </c>
      <c r="P212" s="83" t="s">
        <v>579</v>
      </c>
      <c r="Q212" s="84">
        <v>0</v>
      </c>
      <c r="R212" s="82">
        <v>0</v>
      </c>
      <c r="S212" s="82">
        <v>0</v>
      </c>
      <c r="T212" s="83" t="s">
        <v>579</v>
      </c>
      <c r="U212" s="4"/>
      <c r="V212" s="85">
        <v>0</v>
      </c>
      <c r="W212" s="86">
        <v>0</v>
      </c>
      <c r="X212" s="87">
        <v>0</v>
      </c>
      <c r="Y212" s="85">
        <v>0</v>
      </c>
      <c r="Z212" s="86">
        <v>0</v>
      </c>
      <c r="AA212" s="87">
        <v>0</v>
      </c>
    </row>
    <row r="213" spans="1:27" s="64" customFormat="1" ht="15" outlineLevel="1">
      <c r="A213" s="904"/>
      <c r="B213" s="79"/>
      <c r="C213" s="43" t="s">
        <v>437</v>
      </c>
      <c r="D213" s="4" t="s">
        <v>437</v>
      </c>
      <c r="E213" s="12" t="s">
        <v>438</v>
      </c>
      <c r="F213" s="84">
        <v>230</v>
      </c>
      <c r="G213" s="82">
        <v>227</v>
      </c>
      <c r="H213" s="83">
        <v>1.3215859030837107E-2</v>
      </c>
      <c r="I213" s="84">
        <v>1150</v>
      </c>
      <c r="J213" s="82">
        <v>1135</v>
      </c>
      <c r="K213" s="83">
        <v>1.3215859030837107E-2</v>
      </c>
      <c r="L213" s="4"/>
      <c r="M213" s="84">
        <v>0</v>
      </c>
      <c r="N213" s="82">
        <v>0</v>
      </c>
      <c r="O213" s="82">
        <v>0</v>
      </c>
      <c r="P213" s="83" t="s">
        <v>579</v>
      </c>
      <c r="Q213" s="84">
        <v>0</v>
      </c>
      <c r="R213" s="82">
        <v>0</v>
      </c>
      <c r="S213" s="82">
        <v>0</v>
      </c>
      <c r="T213" s="83" t="s">
        <v>579</v>
      </c>
      <c r="U213" s="4"/>
      <c r="V213" s="85">
        <v>0</v>
      </c>
      <c r="W213" s="86">
        <v>0</v>
      </c>
      <c r="X213" s="87">
        <v>0</v>
      </c>
      <c r="Y213" s="85">
        <v>0</v>
      </c>
      <c r="Z213" s="86">
        <v>0</v>
      </c>
      <c r="AA213" s="87">
        <v>0</v>
      </c>
    </row>
    <row r="214" spans="1:27" outlineLevel="1">
      <c r="A214" s="904"/>
      <c r="B214" s="79"/>
      <c r="C214" s="43" t="s">
        <v>439</v>
      </c>
      <c r="D214" s="4" t="s">
        <v>439</v>
      </c>
      <c r="E214" s="12" t="s">
        <v>440</v>
      </c>
      <c r="F214" s="84">
        <v>46</v>
      </c>
      <c r="G214" s="82">
        <v>23</v>
      </c>
      <c r="H214" s="83">
        <v>1</v>
      </c>
      <c r="I214" s="84">
        <v>230</v>
      </c>
      <c r="J214" s="82">
        <v>115</v>
      </c>
      <c r="K214" s="83">
        <v>1</v>
      </c>
      <c r="M214" s="84">
        <v>0</v>
      </c>
      <c r="N214" s="82">
        <v>0</v>
      </c>
      <c r="O214" s="82">
        <v>0</v>
      </c>
      <c r="P214" s="83" t="s">
        <v>579</v>
      </c>
      <c r="Q214" s="84">
        <v>0</v>
      </c>
      <c r="R214" s="82">
        <v>0</v>
      </c>
      <c r="S214" s="82">
        <v>0</v>
      </c>
      <c r="T214" s="83" t="s">
        <v>579</v>
      </c>
      <c r="V214" s="85">
        <v>0</v>
      </c>
      <c r="W214" s="86">
        <v>0</v>
      </c>
      <c r="X214" s="87">
        <v>0</v>
      </c>
      <c r="Y214" s="85">
        <v>0</v>
      </c>
      <c r="Z214" s="86">
        <v>0</v>
      </c>
      <c r="AA214" s="87">
        <v>0</v>
      </c>
    </row>
    <row r="215" spans="1:27" outlineLevel="1">
      <c r="A215" s="904"/>
      <c r="B215" s="79"/>
      <c r="C215" s="43" t="s">
        <v>441</v>
      </c>
      <c r="D215" s="4" t="s">
        <v>441</v>
      </c>
      <c r="E215" s="12" t="s">
        <v>442</v>
      </c>
      <c r="F215" s="84">
        <v>8</v>
      </c>
      <c r="G215" s="82">
        <v>9</v>
      </c>
      <c r="H215" s="83">
        <v>-0.11111111111111116</v>
      </c>
      <c r="I215" s="84">
        <v>40</v>
      </c>
      <c r="J215" s="82">
        <v>45</v>
      </c>
      <c r="K215" s="83">
        <v>-0.11111111111111116</v>
      </c>
      <c r="M215" s="84">
        <v>0</v>
      </c>
      <c r="N215" s="82">
        <v>0</v>
      </c>
      <c r="O215" s="82">
        <v>0</v>
      </c>
      <c r="P215" s="83" t="s">
        <v>579</v>
      </c>
      <c r="Q215" s="84">
        <v>0</v>
      </c>
      <c r="R215" s="82">
        <v>0</v>
      </c>
      <c r="S215" s="82">
        <v>0</v>
      </c>
      <c r="T215" s="83" t="s">
        <v>579</v>
      </c>
      <c r="V215" s="85">
        <v>0</v>
      </c>
      <c r="W215" s="86">
        <v>0</v>
      </c>
      <c r="X215" s="87">
        <v>0</v>
      </c>
      <c r="Y215" s="85">
        <v>0</v>
      </c>
      <c r="Z215" s="86">
        <v>0</v>
      </c>
      <c r="AA215" s="87">
        <v>0</v>
      </c>
    </row>
    <row r="216" spans="1:27" s="54" customFormat="1" outlineLevel="1">
      <c r="A216" s="904"/>
      <c r="B216" s="79"/>
      <c r="C216" s="43" t="s">
        <v>443</v>
      </c>
      <c r="D216" s="4" t="s">
        <v>443</v>
      </c>
      <c r="E216" s="12" t="s">
        <v>444</v>
      </c>
      <c r="F216" s="84">
        <v>41</v>
      </c>
      <c r="G216" s="82">
        <v>27</v>
      </c>
      <c r="H216" s="83">
        <v>0.5185185185185186</v>
      </c>
      <c r="I216" s="84">
        <v>205</v>
      </c>
      <c r="J216" s="82">
        <v>135</v>
      </c>
      <c r="K216" s="83">
        <v>0.5185185185185186</v>
      </c>
      <c r="L216" s="4"/>
      <c r="M216" s="84">
        <v>0</v>
      </c>
      <c r="N216" s="82">
        <v>0</v>
      </c>
      <c r="O216" s="82">
        <v>0</v>
      </c>
      <c r="P216" s="83" t="s">
        <v>579</v>
      </c>
      <c r="Q216" s="84">
        <v>0</v>
      </c>
      <c r="R216" s="82">
        <v>0</v>
      </c>
      <c r="S216" s="82">
        <v>0</v>
      </c>
      <c r="T216" s="83" t="s">
        <v>579</v>
      </c>
      <c r="U216" s="4"/>
      <c r="V216" s="85">
        <v>0</v>
      </c>
      <c r="W216" s="86">
        <v>0</v>
      </c>
      <c r="X216" s="87">
        <v>0</v>
      </c>
      <c r="Y216" s="85">
        <v>0</v>
      </c>
      <c r="Z216" s="86">
        <v>0</v>
      </c>
      <c r="AA216" s="87">
        <v>0</v>
      </c>
    </row>
    <row r="217" spans="1:27" s="103" customFormat="1" outlineLevel="1">
      <c r="A217" s="904"/>
      <c r="B217" s="79"/>
      <c r="C217" s="43" t="s">
        <v>445</v>
      </c>
      <c r="D217" s="4" t="s">
        <v>445</v>
      </c>
      <c r="E217" s="12" t="s">
        <v>446</v>
      </c>
      <c r="F217" s="84">
        <v>20</v>
      </c>
      <c r="G217" s="82">
        <v>20</v>
      </c>
      <c r="H217" s="83">
        <v>0</v>
      </c>
      <c r="I217" s="84">
        <v>100</v>
      </c>
      <c r="J217" s="82">
        <v>100</v>
      </c>
      <c r="K217" s="83">
        <v>0</v>
      </c>
      <c r="L217" s="4"/>
      <c r="M217" s="84">
        <v>0</v>
      </c>
      <c r="N217" s="82">
        <v>0</v>
      </c>
      <c r="O217" s="82">
        <v>0</v>
      </c>
      <c r="P217" s="83" t="s">
        <v>579</v>
      </c>
      <c r="Q217" s="84">
        <v>0</v>
      </c>
      <c r="R217" s="82">
        <v>0</v>
      </c>
      <c r="S217" s="82">
        <v>0</v>
      </c>
      <c r="T217" s="83" t="s">
        <v>579</v>
      </c>
      <c r="U217" s="4"/>
      <c r="V217" s="85">
        <v>0</v>
      </c>
      <c r="W217" s="86">
        <v>0</v>
      </c>
      <c r="X217" s="87">
        <v>0</v>
      </c>
      <c r="Y217" s="85">
        <v>0</v>
      </c>
      <c r="Z217" s="86">
        <v>0</v>
      </c>
      <c r="AA217" s="87">
        <v>0</v>
      </c>
    </row>
    <row r="218" spans="1:27" s="54" customFormat="1" outlineLevel="1">
      <c r="A218" s="904"/>
      <c r="B218" s="79"/>
      <c r="C218" s="43" t="s">
        <v>447</v>
      </c>
      <c r="D218" s="4" t="s">
        <v>447</v>
      </c>
      <c r="E218" s="12" t="s">
        <v>448</v>
      </c>
      <c r="F218" s="84">
        <v>548</v>
      </c>
      <c r="G218" s="82">
        <v>463</v>
      </c>
      <c r="H218" s="83">
        <v>0.18358531317494609</v>
      </c>
      <c r="I218" s="84">
        <v>2740</v>
      </c>
      <c r="J218" s="82">
        <v>2315</v>
      </c>
      <c r="K218" s="83">
        <v>0.18358531317494609</v>
      </c>
      <c r="L218" s="4"/>
      <c r="M218" s="84">
        <v>0</v>
      </c>
      <c r="N218" s="82">
        <v>0</v>
      </c>
      <c r="O218" s="82">
        <v>0</v>
      </c>
      <c r="P218" s="83" t="s">
        <v>579</v>
      </c>
      <c r="Q218" s="84">
        <v>0</v>
      </c>
      <c r="R218" s="82">
        <v>0</v>
      </c>
      <c r="S218" s="82">
        <v>0</v>
      </c>
      <c r="T218" s="83" t="s">
        <v>579</v>
      </c>
      <c r="U218" s="4"/>
      <c r="V218" s="85">
        <v>0</v>
      </c>
      <c r="W218" s="86">
        <v>0</v>
      </c>
      <c r="X218" s="87">
        <v>0</v>
      </c>
      <c r="Y218" s="85">
        <v>0</v>
      </c>
      <c r="Z218" s="86">
        <v>0</v>
      </c>
      <c r="AA218" s="87">
        <v>0</v>
      </c>
    </row>
    <row r="219" spans="1:27" s="54" customFormat="1" outlineLevel="1">
      <c r="A219" s="904"/>
      <c r="B219" s="79"/>
      <c r="C219" s="43" t="s">
        <v>449</v>
      </c>
      <c r="D219" s="4" t="s">
        <v>449</v>
      </c>
      <c r="E219" s="12" t="s">
        <v>450</v>
      </c>
      <c r="F219" s="84">
        <v>1</v>
      </c>
      <c r="G219" s="82">
        <v>2</v>
      </c>
      <c r="H219" s="83">
        <v>-0.5</v>
      </c>
      <c r="I219" s="84">
        <v>5</v>
      </c>
      <c r="J219" s="82">
        <v>10</v>
      </c>
      <c r="K219" s="83">
        <v>-0.5</v>
      </c>
      <c r="L219" s="4"/>
      <c r="M219" s="84">
        <v>0</v>
      </c>
      <c r="N219" s="82">
        <v>0</v>
      </c>
      <c r="O219" s="82">
        <v>0</v>
      </c>
      <c r="P219" s="83" t="s">
        <v>579</v>
      </c>
      <c r="Q219" s="84">
        <v>0</v>
      </c>
      <c r="R219" s="82">
        <v>0</v>
      </c>
      <c r="S219" s="82">
        <v>0</v>
      </c>
      <c r="T219" s="83" t="s">
        <v>579</v>
      </c>
      <c r="U219" s="4"/>
      <c r="V219" s="85">
        <v>0</v>
      </c>
      <c r="W219" s="86">
        <v>0</v>
      </c>
      <c r="X219" s="87">
        <v>0</v>
      </c>
      <c r="Y219" s="85">
        <v>0</v>
      </c>
      <c r="Z219" s="86">
        <v>0</v>
      </c>
      <c r="AA219" s="87">
        <v>0</v>
      </c>
    </row>
    <row r="220" spans="1:27" s="54" customFormat="1" outlineLevel="1">
      <c r="A220" s="904"/>
      <c r="B220" s="79"/>
      <c r="C220" s="43" t="s">
        <v>451</v>
      </c>
      <c r="D220" s="4" t="s">
        <v>451</v>
      </c>
      <c r="E220" s="12" t="s">
        <v>452</v>
      </c>
      <c r="F220" s="84">
        <v>7920</v>
      </c>
      <c r="G220" s="82">
        <v>8667</v>
      </c>
      <c r="H220" s="83">
        <v>-8.6188992731048852E-2</v>
      </c>
      <c r="I220" s="84">
        <v>39594</v>
      </c>
      <c r="J220" s="82">
        <v>43335</v>
      </c>
      <c r="K220" s="83">
        <v>-8.6327448944271357E-2</v>
      </c>
      <c r="L220" s="4"/>
      <c r="M220" s="84">
        <v>0</v>
      </c>
      <c r="N220" s="82">
        <v>0</v>
      </c>
      <c r="O220" s="82">
        <v>0</v>
      </c>
      <c r="P220" s="83" t="s">
        <v>579</v>
      </c>
      <c r="Q220" s="84">
        <v>0</v>
      </c>
      <c r="R220" s="82">
        <v>0</v>
      </c>
      <c r="S220" s="82">
        <v>0</v>
      </c>
      <c r="T220" s="83" t="s">
        <v>579</v>
      </c>
      <c r="U220" s="4"/>
      <c r="V220" s="85">
        <v>0</v>
      </c>
      <c r="W220" s="86">
        <v>0</v>
      </c>
      <c r="X220" s="87">
        <v>0</v>
      </c>
      <c r="Y220" s="85">
        <v>0</v>
      </c>
      <c r="Z220" s="86">
        <v>0</v>
      </c>
      <c r="AA220" s="87">
        <v>0</v>
      </c>
    </row>
    <row r="221" spans="1:27" s="54" customFormat="1" outlineLevel="1">
      <c r="A221" s="904"/>
      <c r="B221" s="79"/>
      <c r="C221" s="43" t="s">
        <v>453</v>
      </c>
      <c r="D221" s="4" t="s">
        <v>453</v>
      </c>
      <c r="E221" s="254" t="s">
        <v>454</v>
      </c>
      <c r="F221" s="84">
        <v>25</v>
      </c>
      <c r="G221" s="82">
        <v>19</v>
      </c>
      <c r="H221" s="83">
        <v>0.31578947368421062</v>
      </c>
      <c r="I221" s="84">
        <v>125</v>
      </c>
      <c r="J221" s="82">
        <v>95</v>
      </c>
      <c r="K221" s="83">
        <v>0.31578947368421062</v>
      </c>
      <c r="L221" s="4"/>
      <c r="M221" s="84">
        <v>0</v>
      </c>
      <c r="N221" s="82">
        <v>0</v>
      </c>
      <c r="O221" s="82">
        <v>0</v>
      </c>
      <c r="P221" s="83" t="s">
        <v>579</v>
      </c>
      <c r="Q221" s="84">
        <v>0</v>
      </c>
      <c r="R221" s="82">
        <v>0</v>
      </c>
      <c r="S221" s="82">
        <v>0</v>
      </c>
      <c r="T221" s="83" t="s">
        <v>579</v>
      </c>
      <c r="U221" s="4"/>
      <c r="V221" s="85">
        <v>0</v>
      </c>
      <c r="W221" s="86">
        <v>0</v>
      </c>
      <c r="X221" s="87">
        <v>0</v>
      </c>
      <c r="Y221" s="85">
        <v>0</v>
      </c>
      <c r="Z221" s="86">
        <v>0</v>
      </c>
      <c r="AA221" s="87">
        <v>0</v>
      </c>
    </row>
    <row r="222" spans="1:27" s="54" customFormat="1" outlineLevel="1">
      <c r="A222" s="904"/>
      <c r="B222" s="79"/>
      <c r="C222" s="43" t="s">
        <v>455</v>
      </c>
      <c r="D222" s="4" t="s">
        <v>455</v>
      </c>
      <c r="E222" s="12" t="s">
        <v>456</v>
      </c>
      <c r="F222" s="84">
        <v>3</v>
      </c>
      <c r="G222" s="82">
        <v>4</v>
      </c>
      <c r="H222" s="83">
        <v>-0.25</v>
      </c>
      <c r="I222" s="84">
        <v>15</v>
      </c>
      <c r="J222" s="82">
        <v>20</v>
      </c>
      <c r="K222" s="83">
        <v>-0.25</v>
      </c>
      <c r="L222" s="4"/>
      <c r="M222" s="84">
        <v>0</v>
      </c>
      <c r="N222" s="82">
        <v>0</v>
      </c>
      <c r="O222" s="82">
        <v>0</v>
      </c>
      <c r="P222" s="83" t="s">
        <v>579</v>
      </c>
      <c r="Q222" s="84">
        <v>0</v>
      </c>
      <c r="R222" s="82">
        <v>0</v>
      </c>
      <c r="S222" s="82">
        <v>0</v>
      </c>
      <c r="T222" s="83" t="s">
        <v>579</v>
      </c>
      <c r="U222" s="4"/>
      <c r="V222" s="85">
        <v>0</v>
      </c>
      <c r="W222" s="86">
        <v>0</v>
      </c>
      <c r="X222" s="87">
        <v>0</v>
      </c>
      <c r="Y222" s="85">
        <v>0</v>
      </c>
      <c r="Z222" s="86">
        <v>0</v>
      </c>
      <c r="AA222" s="87">
        <v>0</v>
      </c>
    </row>
    <row r="223" spans="1:27" s="103" customFormat="1" outlineLevel="1">
      <c r="A223" s="904"/>
      <c r="B223" s="79"/>
      <c r="C223" s="43" t="s">
        <v>457</v>
      </c>
      <c r="D223" s="4" t="s">
        <v>457</v>
      </c>
      <c r="E223" s="12" t="s">
        <v>458</v>
      </c>
      <c r="F223" s="84">
        <v>50</v>
      </c>
      <c r="G223" s="82">
        <v>62</v>
      </c>
      <c r="H223" s="83">
        <v>-0.19354838709677424</v>
      </c>
      <c r="I223" s="84">
        <v>250</v>
      </c>
      <c r="J223" s="82">
        <v>310</v>
      </c>
      <c r="K223" s="83">
        <v>-0.19354838709677424</v>
      </c>
      <c r="L223" s="4"/>
      <c r="M223" s="84">
        <v>0</v>
      </c>
      <c r="N223" s="82">
        <v>0</v>
      </c>
      <c r="O223" s="82">
        <v>0</v>
      </c>
      <c r="P223" s="83" t="s">
        <v>579</v>
      </c>
      <c r="Q223" s="84">
        <v>0</v>
      </c>
      <c r="R223" s="82">
        <v>0</v>
      </c>
      <c r="S223" s="82">
        <v>0</v>
      </c>
      <c r="T223" s="83" t="s">
        <v>579</v>
      </c>
      <c r="U223" s="4"/>
      <c r="V223" s="85">
        <v>0</v>
      </c>
      <c r="W223" s="86">
        <v>0</v>
      </c>
      <c r="X223" s="87">
        <v>0</v>
      </c>
      <c r="Y223" s="85">
        <v>0</v>
      </c>
      <c r="Z223" s="86">
        <v>0</v>
      </c>
      <c r="AA223" s="87">
        <v>0</v>
      </c>
    </row>
    <row r="224" spans="1:27" outlineLevel="1">
      <c r="A224" s="904"/>
      <c r="B224" s="79"/>
      <c r="C224" s="43" t="s">
        <v>459</v>
      </c>
      <c r="D224" s="4" t="s">
        <v>459</v>
      </c>
      <c r="E224" s="12" t="s">
        <v>460</v>
      </c>
      <c r="F224" s="84">
        <v>66</v>
      </c>
      <c r="G224" s="82">
        <v>84</v>
      </c>
      <c r="H224" s="83">
        <v>-0.2142857142857143</v>
      </c>
      <c r="I224" s="84">
        <v>329.99999999999994</v>
      </c>
      <c r="J224" s="82">
        <v>420</v>
      </c>
      <c r="K224" s="83">
        <v>-0.21428571428571441</v>
      </c>
      <c r="M224" s="84">
        <v>0</v>
      </c>
      <c r="N224" s="82">
        <v>0</v>
      </c>
      <c r="O224" s="82">
        <v>0</v>
      </c>
      <c r="P224" s="83" t="s">
        <v>579</v>
      </c>
      <c r="Q224" s="84">
        <v>0</v>
      </c>
      <c r="R224" s="82">
        <v>0</v>
      </c>
      <c r="S224" s="82">
        <v>0</v>
      </c>
      <c r="T224" s="83" t="s">
        <v>579</v>
      </c>
      <c r="V224" s="85">
        <v>0</v>
      </c>
      <c r="W224" s="86">
        <v>0</v>
      </c>
      <c r="X224" s="87">
        <v>0</v>
      </c>
      <c r="Y224" s="85">
        <v>0</v>
      </c>
      <c r="Z224" s="86">
        <v>0</v>
      </c>
      <c r="AA224" s="87">
        <v>0</v>
      </c>
    </row>
    <row r="225" spans="1:27" ht="15" outlineLevel="1">
      <c r="A225" s="904"/>
      <c r="B225" s="309"/>
      <c r="C225" s="310" t="s">
        <v>461</v>
      </c>
      <c r="D225" s="309" t="s">
        <v>461</v>
      </c>
      <c r="E225" s="310" t="s">
        <v>462</v>
      </c>
      <c r="F225" s="311">
        <v>9511</v>
      </c>
      <c r="G225" s="312">
        <v>10143</v>
      </c>
      <c r="H225" s="313">
        <v>-6.2308981563639954E-2</v>
      </c>
      <c r="I225" s="311">
        <v>47549</v>
      </c>
      <c r="J225" s="312">
        <v>50715</v>
      </c>
      <c r="K225" s="313">
        <v>-6.2427289756482263E-2</v>
      </c>
      <c r="L225" s="64"/>
      <c r="M225" s="311">
        <v>0</v>
      </c>
      <c r="N225" s="312">
        <v>0</v>
      </c>
      <c r="O225" s="312">
        <v>0</v>
      </c>
      <c r="P225" s="313" t="s">
        <v>579</v>
      </c>
      <c r="Q225" s="311">
        <v>0</v>
      </c>
      <c r="R225" s="312">
        <v>0</v>
      </c>
      <c r="S225" s="312">
        <v>0</v>
      </c>
      <c r="T225" s="313" t="s">
        <v>579</v>
      </c>
      <c r="U225" s="64"/>
      <c r="V225" s="314">
        <v>0</v>
      </c>
      <c r="W225" s="315">
        <v>0</v>
      </c>
      <c r="X225" s="316">
        <v>0</v>
      </c>
      <c r="Y225" s="314">
        <v>0</v>
      </c>
      <c r="Z225" s="315">
        <v>0</v>
      </c>
      <c r="AA225" s="316">
        <v>0</v>
      </c>
    </row>
    <row r="226" spans="1:27" outlineLevel="1">
      <c r="A226" s="905"/>
      <c r="B226" s="79"/>
      <c r="C226" s="43" t="s">
        <v>463</v>
      </c>
      <c r="D226" s="4" t="s">
        <v>463</v>
      </c>
      <c r="E226" s="12" t="s">
        <v>464</v>
      </c>
      <c r="F226" s="84">
        <v>1210</v>
      </c>
      <c r="G226" s="82">
        <v>1846</v>
      </c>
      <c r="H226" s="83">
        <v>-0.34452871072589386</v>
      </c>
      <c r="I226" s="84">
        <v>5617</v>
      </c>
      <c r="J226" s="82">
        <v>5621</v>
      </c>
      <c r="K226" s="83">
        <v>-7.1161714997336478E-4</v>
      </c>
      <c r="M226" s="84">
        <v>0</v>
      </c>
      <c r="N226" s="82">
        <v>0</v>
      </c>
      <c r="O226" s="82">
        <v>0</v>
      </c>
      <c r="P226" s="83" t="s">
        <v>579</v>
      </c>
      <c r="Q226" s="84">
        <v>0</v>
      </c>
      <c r="R226" s="82">
        <v>0</v>
      </c>
      <c r="S226" s="82">
        <v>0</v>
      </c>
      <c r="T226" s="83" t="s">
        <v>579</v>
      </c>
      <c r="V226" s="85">
        <v>0</v>
      </c>
      <c r="W226" s="86">
        <v>0</v>
      </c>
      <c r="X226" s="87">
        <v>0</v>
      </c>
      <c r="Y226" s="85">
        <v>0</v>
      </c>
      <c r="Z226" s="86">
        <v>0</v>
      </c>
      <c r="AA226" s="87">
        <v>0</v>
      </c>
    </row>
    <row r="227" spans="1:27" ht="15.75">
      <c r="A227" s="325"/>
      <c r="B227" s="326" t="s">
        <v>465</v>
      </c>
      <c r="C227" s="327" t="s">
        <v>465</v>
      </c>
      <c r="D227" s="325" t="s">
        <v>379</v>
      </c>
      <c r="E227" s="327" t="s">
        <v>466</v>
      </c>
      <c r="F227" s="328">
        <v>449552</v>
      </c>
      <c r="G227" s="329">
        <v>535424</v>
      </c>
      <c r="H227" s="330">
        <v>-0.16038130528328953</v>
      </c>
      <c r="I227" s="328">
        <v>2313285</v>
      </c>
      <c r="J227" s="329">
        <v>2613334</v>
      </c>
      <c r="K227" s="330">
        <v>-0.11481463907789824</v>
      </c>
      <c r="L227" s="38"/>
      <c r="M227" s="328">
        <v>25328</v>
      </c>
      <c r="N227" s="329">
        <v>36119</v>
      </c>
      <c r="O227" s="329">
        <v>-10791</v>
      </c>
      <c r="P227" s="330">
        <v>-0.29876242420886512</v>
      </c>
      <c r="Q227" s="328">
        <v>134513</v>
      </c>
      <c r="R227" s="329">
        <v>174882</v>
      </c>
      <c r="S227" s="329">
        <v>-40369</v>
      </c>
      <c r="T227" s="330">
        <v>-0.2308356491805903</v>
      </c>
      <c r="U227" s="38"/>
      <c r="V227" s="331">
        <v>5.6340534576645194</v>
      </c>
      <c r="W227" s="332">
        <v>6.7458686947167097</v>
      </c>
      <c r="X227" s="333">
        <v>-1.1118152370521903</v>
      </c>
      <c r="Y227" s="331">
        <v>5.8148044879900223</v>
      </c>
      <c r="Z227" s="332">
        <v>6.6919115581858275</v>
      </c>
      <c r="AA227" s="333">
        <v>-0.87710707019580525</v>
      </c>
    </row>
    <row r="228" spans="1:27" ht="15.75">
      <c r="A228" s="38"/>
      <c r="B228" s="38"/>
      <c r="C228" s="334"/>
      <c r="D228" s="38"/>
      <c r="E228" s="38"/>
      <c r="F228" s="335"/>
      <c r="G228" s="335"/>
      <c r="H228" s="336"/>
      <c r="I228" s="335"/>
      <c r="J228" s="335"/>
      <c r="K228" s="336"/>
      <c r="L228" s="38"/>
      <c r="M228" s="335"/>
      <c r="N228" s="335"/>
      <c r="O228" s="335"/>
      <c r="P228" s="336"/>
      <c r="Q228" s="335"/>
      <c r="R228" s="335"/>
      <c r="S228" s="335"/>
      <c r="T228" s="336"/>
      <c r="U228" s="38"/>
      <c r="V228" s="338"/>
      <c r="W228" s="338"/>
      <c r="X228" s="339"/>
      <c r="Y228" s="338"/>
      <c r="Z228" s="338"/>
      <c r="AA228" s="339"/>
    </row>
    <row r="229" spans="1:27" s="64" customFormat="1" ht="14.45" customHeight="1">
      <c r="A229" s="891" t="s">
        <v>467</v>
      </c>
      <c r="B229" s="340"/>
      <c r="C229" s="341" t="s">
        <v>468</v>
      </c>
      <c r="D229" s="342" t="s">
        <v>469</v>
      </c>
      <c r="E229" s="341" t="s">
        <v>470</v>
      </c>
      <c r="F229" s="343">
        <v>1770430</v>
      </c>
      <c r="G229" s="344">
        <v>1807696</v>
      </c>
      <c r="H229" s="345">
        <v>-2.0615191934927113E-2</v>
      </c>
      <c r="I229" s="343">
        <v>9682426</v>
      </c>
      <c r="J229" s="344">
        <v>9327462</v>
      </c>
      <c r="K229" s="345">
        <v>3.8055796957414678E-2</v>
      </c>
      <c r="M229" s="343">
        <v>1730</v>
      </c>
      <c r="N229" s="344">
        <v>3358</v>
      </c>
      <c r="O229" s="344">
        <v>-1628</v>
      </c>
      <c r="P229" s="345">
        <v>-0.48481238832638474</v>
      </c>
      <c r="Q229" s="343">
        <v>3273</v>
      </c>
      <c r="R229" s="344">
        <v>6755</v>
      </c>
      <c r="S229" s="344">
        <v>-3482</v>
      </c>
      <c r="T229" s="345">
        <v>-0.51547002220577354</v>
      </c>
      <c r="U229" s="346"/>
      <c r="V229" s="347">
        <v>9.7716373988240152E-2</v>
      </c>
      <c r="W229" s="348">
        <v>0.18576132270027704</v>
      </c>
      <c r="X229" s="349">
        <v>-8.8044948712036886E-2</v>
      </c>
      <c r="Y229" s="347">
        <v>3.3803511640574373E-2</v>
      </c>
      <c r="Z229" s="348">
        <v>7.2420557703692601E-2</v>
      </c>
      <c r="AA229" s="349">
        <v>-3.8617046063118228E-2</v>
      </c>
    </row>
    <row r="230" spans="1:27" s="54" customFormat="1" outlineLevel="1">
      <c r="A230" s="892"/>
      <c r="B230" s="4"/>
      <c r="C230" s="43" t="s">
        <v>471</v>
      </c>
      <c r="D230" s="79" t="s">
        <v>472</v>
      </c>
      <c r="E230" s="43" t="s">
        <v>473</v>
      </c>
      <c r="F230" s="84">
        <v>138554</v>
      </c>
      <c r="G230" s="82">
        <v>134825</v>
      </c>
      <c r="H230" s="83">
        <v>2.7658075282773975E-2</v>
      </c>
      <c r="I230" s="84">
        <v>685288</v>
      </c>
      <c r="J230" s="82">
        <v>654773</v>
      </c>
      <c r="K230" s="83">
        <v>4.6603937547821994E-2</v>
      </c>
      <c r="L230" s="4"/>
      <c r="M230" s="84">
        <v>6542</v>
      </c>
      <c r="N230" s="82">
        <v>7400</v>
      </c>
      <c r="O230" s="82">
        <v>-858</v>
      </c>
      <c r="P230" s="83">
        <v>-0.11594594594594598</v>
      </c>
      <c r="Q230" s="84">
        <v>30507</v>
      </c>
      <c r="R230" s="82">
        <v>28462</v>
      </c>
      <c r="S230" s="82">
        <v>2045</v>
      </c>
      <c r="T230" s="83">
        <v>7.185018621319661E-2</v>
      </c>
      <c r="U230" s="4"/>
      <c r="V230" s="85">
        <v>4.7216247816735706</v>
      </c>
      <c r="W230" s="86">
        <v>5.4885963285740775</v>
      </c>
      <c r="X230" s="87">
        <v>-0.76697154690050695</v>
      </c>
      <c r="Y230" s="85">
        <v>4.4517049765937822</v>
      </c>
      <c r="Z230" s="86">
        <v>4.3468499770149354</v>
      </c>
      <c r="AA230" s="87">
        <v>0.10485499957884681</v>
      </c>
    </row>
    <row r="231" spans="1:27" s="54" customFormat="1" outlineLevel="1">
      <c r="A231" s="892"/>
      <c r="B231" s="4"/>
      <c r="C231" s="43" t="s">
        <v>474</v>
      </c>
      <c r="D231" s="4" t="s">
        <v>475</v>
      </c>
      <c r="E231" s="12" t="s">
        <v>476</v>
      </c>
      <c r="F231" s="84">
        <v>116</v>
      </c>
      <c r="G231" s="82">
        <v>116</v>
      </c>
      <c r="H231" s="83">
        <v>0</v>
      </c>
      <c r="I231" s="84">
        <v>580</v>
      </c>
      <c r="J231" s="82">
        <v>580</v>
      </c>
      <c r="K231" s="83">
        <v>0</v>
      </c>
      <c r="L231" s="4"/>
      <c r="M231" s="84">
        <v>0</v>
      </c>
      <c r="N231" s="82">
        <v>0</v>
      </c>
      <c r="O231" s="82">
        <v>0</v>
      </c>
      <c r="P231" s="83" t="s">
        <v>579</v>
      </c>
      <c r="Q231" s="84">
        <v>0</v>
      </c>
      <c r="R231" s="82">
        <v>0</v>
      </c>
      <c r="S231" s="82">
        <v>0</v>
      </c>
      <c r="T231" s="83" t="s">
        <v>579</v>
      </c>
      <c r="U231" s="4"/>
      <c r="V231" s="85">
        <v>0</v>
      </c>
      <c r="W231" s="86">
        <v>0</v>
      </c>
      <c r="X231" s="87">
        <v>0</v>
      </c>
      <c r="Y231" s="85">
        <v>0</v>
      </c>
      <c r="Z231" s="86">
        <v>0</v>
      </c>
      <c r="AA231" s="87">
        <v>0</v>
      </c>
    </row>
    <row r="232" spans="1:27" s="64" customFormat="1" ht="15">
      <c r="A232" s="892"/>
      <c r="B232" s="350"/>
      <c r="C232" s="341" t="s">
        <v>477</v>
      </c>
      <c r="D232" s="351" t="s">
        <v>478</v>
      </c>
      <c r="E232" s="352" t="s">
        <v>479</v>
      </c>
      <c r="F232" s="353">
        <v>138670</v>
      </c>
      <c r="G232" s="354">
        <v>134941</v>
      </c>
      <c r="H232" s="355">
        <v>2.7634299434567744E-2</v>
      </c>
      <c r="I232" s="353">
        <v>685868</v>
      </c>
      <c r="J232" s="354">
        <v>655353</v>
      </c>
      <c r="K232" s="355">
        <v>4.6562692167427366E-2</v>
      </c>
      <c r="M232" s="353">
        <v>6542</v>
      </c>
      <c r="N232" s="354">
        <v>7400</v>
      </c>
      <c r="O232" s="354">
        <v>-858</v>
      </c>
      <c r="P232" s="355">
        <v>-0.11594594594594598</v>
      </c>
      <c r="Q232" s="353">
        <v>30507</v>
      </c>
      <c r="R232" s="354">
        <v>28462</v>
      </c>
      <c r="S232" s="354">
        <v>2045</v>
      </c>
      <c r="T232" s="355">
        <v>7.185018621319661E-2</v>
      </c>
      <c r="V232" s="356">
        <v>4.7176750558880789</v>
      </c>
      <c r="W232" s="357">
        <v>5.4838781393349691</v>
      </c>
      <c r="X232" s="358">
        <v>-0.76620308344689025</v>
      </c>
      <c r="Y232" s="356">
        <v>4.4479404200225119</v>
      </c>
      <c r="Z232" s="357">
        <v>4.3430029312446887</v>
      </c>
      <c r="AA232" s="358">
        <v>0.10493748877782316</v>
      </c>
    </row>
    <row r="233" spans="1:27" s="64" customFormat="1" ht="15">
      <c r="A233" s="892"/>
      <c r="B233" s="350"/>
      <c r="C233" s="341" t="s">
        <v>480</v>
      </c>
      <c r="D233" s="351" t="s">
        <v>481</v>
      </c>
      <c r="E233" s="352" t="s">
        <v>482</v>
      </c>
      <c r="F233" s="353">
        <v>91322</v>
      </c>
      <c r="G233" s="354">
        <v>92589</v>
      </c>
      <c r="H233" s="355">
        <v>-1.368413094428067E-2</v>
      </c>
      <c r="I233" s="353">
        <v>443868</v>
      </c>
      <c r="J233" s="354">
        <v>432913</v>
      </c>
      <c r="K233" s="355">
        <v>2.5305315386694227E-2</v>
      </c>
      <c r="M233" s="353">
        <v>1105</v>
      </c>
      <c r="N233" s="354">
        <v>920</v>
      </c>
      <c r="O233" s="354">
        <v>185</v>
      </c>
      <c r="P233" s="355">
        <v>0.20108695652173902</v>
      </c>
      <c r="Q233" s="353">
        <v>4287</v>
      </c>
      <c r="R233" s="354">
        <v>3346</v>
      </c>
      <c r="S233" s="354">
        <v>941</v>
      </c>
      <c r="T233" s="355">
        <v>0.28123132098027503</v>
      </c>
      <c r="V233" s="356">
        <v>1.2100041611002825</v>
      </c>
      <c r="W233" s="357">
        <v>0.99363855317586325</v>
      </c>
      <c r="X233" s="358">
        <v>0.21636560792441928</v>
      </c>
      <c r="Y233" s="356">
        <v>0.96582767849901319</v>
      </c>
      <c r="Z233" s="357">
        <v>0.77290356260957749</v>
      </c>
      <c r="AA233" s="358">
        <v>0.1929241158894357</v>
      </c>
    </row>
    <row r="234" spans="1:27" s="64" customFormat="1" ht="15">
      <c r="A234" s="892"/>
      <c r="B234" s="350"/>
      <c r="C234" s="341" t="s">
        <v>483</v>
      </c>
      <c r="D234" s="351" t="s">
        <v>484</v>
      </c>
      <c r="E234" s="352" t="s">
        <v>485</v>
      </c>
      <c r="F234" s="353">
        <v>329611</v>
      </c>
      <c r="G234" s="354">
        <v>357949</v>
      </c>
      <c r="H234" s="355">
        <v>-7.9167702661552375E-2</v>
      </c>
      <c r="I234" s="353">
        <v>2190951</v>
      </c>
      <c r="J234" s="354">
        <v>2513302</v>
      </c>
      <c r="K234" s="355">
        <v>-0.12825796501972309</v>
      </c>
      <c r="M234" s="353">
        <v>325</v>
      </c>
      <c r="N234" s="354">
        <v>310</v>
      </c>
      <c r="O234" s="354">
        <v>15</v>
      </c>
      <c r="P234" s="355">
        <v>4.8387096774193505E-2</v>
      </c>
      <c r="Q234" s="353">
        <v>2257</v>
      </c>
      <c r="R234" s="354">
        <v>1998</v>
      </c>
      <c r="S234" s="354">
        <v>259</v>
      </c>
      <c r="T234" s="355">
        <v>0.12962962962962954</v>
      </c>
      <c r="V234" s="356">
        <v>9.8601078240714041E-2</v>
      </c>
      <c r="W234" s="357">
        <v>8.6604516285839622E-2</v>
      </c>
      <c r="X234" s="358">
        <v>1.1996561954874418E-2</v>
      </c>
      <c r="Y234" s="356">
        <v>0.10301462698161666</v>
      </c>
      <c r="Z234" s="357">
        <v>7.9497012296970274E-2</v>
      </c>
      <c r="AA234" s="358">
        <v>2.3517614684646387E-2</v>
      </c>
    </row>
    <row r="235" spans="1:27" ht="15" outlineLevel="1">
      <c r="A235" s="892"/>
      <c r="B235" s="64"/>
      <c r="C235" s="43" t="s">
        <v>486</v>
      </c>
      <c r="D235" s="4" t="s">
        <v>487</v>
      </c>
      <c r="E235" s="252" t="s">
        <v>488</v>
      </c>
      <c r="F235" s="84">
        <v>90000</v>
      </c>
      <c r="G235" s="82">
        <v>89808</v>
      </c>
      <c r="H235" s="83">
        <v>2.137894174238486E-3</v>
      </c>
      <c r="I235" s="84">
        <v>406116</v>
      </c>
      <c r="J235" s="82">
        <v>449732</v>
      </c>
      <c r="K235" s="83">
        <v>-9.6982202734072764E-2</v>
      </c>
      <c r="M235" s="84">
        <v>12</v>
      </c>
      <c r="N235" s="82">
        <v>12</v>
      </c>
      <c r="O235" s="82">
        <v>0</v>
      </c>
      <c r="P235" s="83">
        <v>0</v>
      </c>
      <c r="Q235" s="84">
        <v>43</v>
      </c>
      <c r="R235" s="82">
        <v>55</v>
      </c>
      <c r="S235" s="82">
        <v>-12</v>
      </c>
      <c r="T235" s="83">
        <v>-0.21818181818181814</v>
      </c>
      <c r="V235" s="85">
        <v>1.3333333333333334E-2</v>
      </c>
      <c r="W235" s="86">
        <v>1.3361838588989844E-2</v>
      </c>
      <c r="X235" s="87">
        <v>-2.8505255656509701E-5</v>
      </c>
      <c r="Y235" s="85">
        <v>1.0588107831260034E-2</v>
      </c>
      <c r="Z235" s="86">
        <v>1.222950557220745E-2</v>
      </c>
      <c r="AA235" s="87">
        <v>-1.6413977409474156E-3</v>
      </c>
    </row>
    <row r="236" spans="1:27" ht="15" outlineLevel="1">
      <c r="A236" s="892"/>
      <c r="B236" s="64"/>
      <c r="C236" s="43" t="s">
        <v>489</v>
      </c>
      <c r="D236" s="4" t="s">
        <v>490</v>
      </c>
      <c r="E236" s="252" t="s">
        <v>491</v>
      </c>
      <c r="F236" s="84">
        <v>55650</v>
      </c>
      <c r="G236" s="82">
        <v>55382</v>
      </c>
      <c r="H236" s="83">
        <v>4.8391174027662132E-3</v>
      </c>
      <c r="I236" s="84">
        <v>269143</v>
      </c>
      <c r="J236" s="82">
        <v>271583</v>
      </c>
      <c r="K236" s="83">
        <v>-8.9843620550623671E-3</v>
      </c>
      <c r="M236" s="84">
        <v>29</v>
      </c>
      <c r="N236" s="82">
        <v>7</v>
      </c>
      <c r="O236" s="82">
        <v>22</v>
      </c>
      <c r="P236" s="83">
        <v>3.1428571428571432</v>
      </c>
      <c r="Q236" s="84">
        <v>162</v>
      </c>
      <c r="R236" s="82">
        <v>23</v>
      </c>
      <c r="S236" s="82">
        <v>139</v>
      </c>
      <c r="T236" s="83">
        <v>6.0434782608695654</v>
      </c>
      <c r="V236" s="85">
        <v>5.2111410601976632E-2</v>
      </c>
      <c r="W236" s="86">
        <v>1.2639485753493915E-2</v>
      </c>
      <c r="X236" s="87">
        <v>3.947192484848272E-2</v>
      </c>
      <c r="Y236" s="85">
        <v>6.0191050854006972E-2</v>
      </c>
      <c r="Z236" s="86">
        <v>8.4688658715751739E-3</v>
      </c>
      <c r="AA236" s="87">
        <v>5.17221849824318E-2</v>
      </c>
    </row>
    <row r="237" spans="1:27" s="64" customFormat="1" ht="15">
      <c r="A237" s="892"/>
      <c r="B237" s="350"/>
      <c r="C237" s="359" t="s">
        <v>492</v>
      </c>
      <c r="D237" s="351" t="s">
        <v>492</v>
      </c>
      <c r="E237" s="352" t="s">
        <v>492</v>
      </c>
      <c r="F237" s="353">
        <v>145650</v>
      </c>
      <c r="G237" s="354">
        <v>145190</v>
      </c>
      <c r="H237" s="355">
        <v>3.1682622770163871E-3</v>
      </c>
      <c r="I237" s="353">
        <v>675259</v>
      </c>
      <c r="J237" s="354">
        <v>721315</v>
      </c>
      <c r="K237" s="355">
        <v>-6.3850051641793137E-2</v>
      </c>
      <c r="M237" s="353">
        <v>41</v>
      </c>
      <c r="N237" s="354">
        <v>19</v>
      </c>
      <c r="O237" s="354">
        <v>22</v>
      </c>
      <c r="P237" s="355">
        <v>1.1578947368421053</v>
      </c>
      <c r="Q237" s="353">
        <v>205</v>
      </c>
      <c r="R237" s="354">
        <v>78</v>
      </c>
      <c r="S237" s="354">
        <v>127</v>
      </c>
      <c r="T237" s="355">
        <v>1.6282051282051282</v>
      </c>
      <c r="V237" s="356">
        <v>2.8149673875729486E-2</v>
      </c>
      <c r="W237" s="357">
        <v>1.3086300709415249E-2</v>
      </c>
      <c r="X237" s="358">
        <v>1.5063373166314236E-2</v>
      </c>
      <c r="Y237" s="356">
        <v>3.0358721616446427E-2</v>
      </c>
      <c r="Z237" s="357">
        <v>1.0813583524535051E-2</v>
      </c>
      <c r="AA237" s="358">
        <v>1.9545138091911378E-2</v>
      </c>
    </row>
    <row r="238" spans="1:27" ht="18" outlineLevel="1">
      <c r="A238" s="892"/>
      <c r="B238" s="4"/>
      <c r="C238" s="43" t="s">
        <v>493</v>
      </c>
      <c r="D238" s="79" t="s">
        <v>494</v>
      </c>
      <c r="E238" s="209" t="s">
        <v>495</v>
      </c>
      <c r="F238" s="84">
        <v>592</v>
      </c>
      <c r="G238" s="82">
        <v>638</v>
      </c>
      <c r="H238" s="83">
        <v>-7.2100313479623868E-2</v>
      </c>
      <c r="I238" s="84">
        <v>3583</v>
      </c>
      <c r="J238" s="82">
        <v>3926</v>
      </c>
      <c r="K238" s="83">
        <v>-8.7366276107997964E-2</v>
      </c>
      <c r="M238" s="84">
        <v>85</v>
      </c>
      <c r="N238" s="82">
        <v>104</v>
      </c>
      <c r="O238" s="82">
        <v>-19</v>
      </c>
      <c r="P238" s="83">
        <v>-0.18269230769230771</v>
      </c>
      <c r="Q238" s="84">
        <v>567</v>
      </c>
      <c r="R238" s="82">
        <v>552</v>
      </c>
      <c r="S238" s="82">
        <v>15</v>
      </c>
      <c r="T238" s="83">
        <v>2.7173913043478271E-2</v>
      </c>
      <c r="V238" s="85">
        <v>14.358108108108105</v>
      </c>
      <c r="W238" s="86">
        <v>16.300940438871471</v>
      </c>
      <c r="X238" s="87">
        <v>-1.9428323307633661</v>
      </c>
      <c r="Y238" s="85">
        <v>15.824727881663412</v>
      </c>
      <c r="Z238" s="86">
        <v>14.060112073357105</v>
      </c>
      <c r="AA238" s="87">
        <v>1.7646158083063064</v>
      </c>
    </row>
    <row r="239" spans="1:27" outlineLevel="1">
      <c r="A239" s="892"/>
      <c r="B239" s="4"/>
      <c r="C239" s="43" t="s">
        <v>496</v>
      </c>
      <c r="D239" s="4" t="s">
        <v>497</v>
      </c>
      <c r="E239" s="12" t="s">
        <v>497</v>
      </c>
      <c r="F239" s="84">
        <v>338</v>
      </c>
      <c r="G239" s="82">
        <v>338</v>
      </c>
      <c r="H239" s="83">
        <v>0</v>
      </c>
      <c r="I239" s="84">
        <v>1485</v>
      </c>
      <c r="J239" s="82">
        <v>1653</v>
      </c>
      <c r="K239" s="83">
        <v>-0.10163339382940106</v>
      </c>
      <c r="M239" s="84">
        <v>69</v>
      </c>
      <c r="N239" s="82">
        <v>61</v>
      </c>
      <c r="O239" s="82">
        <v>8</v>
      </c>
      <c r="P239" s="83">
        <v>0.13114754098360648</v>
      </c>
      <c r="Q239" s="84">
        <v>275</v>
      </c>
      <c r="R239" s="82">
        <v>305</v>
      </c>
      <c r="S239" s="82">
        <v>-30</v>
      </c>
      <c r="T239" s="83">
        <v>-9.8360655737704916E-2</v>
      </c>
      <c r="U239" s="360"/>
      <c r="V239" s="85">
        <v>20.414201183431956</v>
      </c>
      <c r="W239" s="86">
        <v>18.047337278106511</v>
      </c>
      <c r="X239" s="87">
        <v>2.3668639053254452</v>
      </c>
      <c r="Y239" s="85">
        <v>18.518518518518519</v>
      </c>
      <c r="Z239" s="86">
        <v>18.451300665456746</v>
      </c>
      <c r="AA239" s="87">
        <v>6.7217853061773525E-2</v>
      </c>
    </row>
    <row r="240" spans="1:27" outlineLevel="1">
      <c r="A240" s="892"/>
      <c r="B240" s="4"/>
      <c r="C240" s="43" t="s">
        <v>498</v>
      </c>
      <c r="D240" s="4" t="s">
        <v>499</v>
      </c>
      <c r="E240" s="252" t="s">
        <v>500</v>
      </c>
      <c r="F240" s="84">
        <v>6045</v>
      </c>
      <c r="G240" s="82">
        <v>2781</v>
      </c>
      <c r="H240" s="83">
        <v>1.173678532901834</v>
      </c>
      <c r="I240" s="84">
        <v>23327</v>
      </c>
      <c r="J240" s="82">
        <v>13510</v>
      </c>
      <c r="K240" s="83">
        <v>0.72664692820133236</v>
      </c>
      <c r="M240" s="84">
        <v>43</v>
      </c>
      <c r="N240" s="82">
        <v>71</v>
      </c>
      <c r="O240" s="82">
        <v>-28</v>
      </c>
      <c r="P240" s="83">
        <v>-0.39436619718309862</v>
      </c>
      <c r="Q240" s="84">
        <v>476</v>
      </c>
      <c r="R240" s="82">
        <v>390</v>
      </c>
      <c r="S240" s="82">
        <v>86</v>
      </c>
      <c r="T240" s="83">
        <v>0.22051282051282062</v>
      </c>
      <c r="V240" s="85">
        <v>0.71133167907361461</v>
      </c>
      <c r="W240" s="86">
        <v>2.5530384753685729</v>
      </c>
      <c r="X240" s="87">
        <v>-1.8417067962949583</v>
      </c>
      <c r="Y240" s="85">
        <v>2.0405538646203971</v>
      </c>
      <c r="Z240" s="86">
        <v>2.8867505551443373</v>
      </c>
      <c r="AA240" s="87">
        <v>-0.8461966905239402</v>
      </c>
    </row>
    <row r="241" spans="1:27" outlineLevel="1">
      <c r="A241" s="892"/>
      <c r="B241" s="4"/>
      <c r="C241" s="43" t="s">
        <v>501</v>
      </c>
      <c r="D241" s="4" t="s">
        <v>502</v>
      </c>
      <c r="E241" s="252" t="s">
        <v>503</v>
      </c>
      <c r="F241" s="84">
        <v>10034</v>
      </c>
      <c r="G241" s="82">
        <v>10064</v>
      </c>
      <c r="H241" s="83">
        <v>-2.9809220985691498E-3</v>
      </c>
      <c r="I241" s="84">
        <v>52623</v>
      </c>
      <c r="J241" s="82">
        <v>49694</v>
      </c>
      <c r="K241" s="83">
        <v>5.89407171891978E-2</v>
      </c>
      <c r="M241" s="84">
        <v>21</v>
      </c>
      <c r="N241" s="82">
        <v>24</v>
      </c>
      <c r="O241" s="82">
        <v>-3</v>
      </c>
      <c r="P241" s="83">
        <v>-0.125</v>
      </c>
      <c r="Q241" s="84">
        <v>105</v>
      </c>
      <c r="R241" s="82">
        <v>69</v>
      </c>
      <c r="S241" s="82">
        <v>36</v>
      </c>
      <c r="T241" s="83">
        <v>0.52173913043478271</v>
      </c>
      <c r="V241" s="85">
        <v>0.20928841937412801</v>
      </c>
      <c r="W241" s="86">
        <v>0.23847376788553257</v>
      </c>
      <c r="X241" s="87">
        <v>-2.9185348511404557E-2</v>
      </c>
      <c r="Y241" s="85">
        <v>0.19953252380137962</v>
      </c>
      <c r="Z241" s="86">
        <v>0.13884976053447098</v>
      </c>
      <c r="AA241" s="87">
        <v>6.0682763266908635E-2</v>
      </c>
    </row>
    <row r="242" spans="1:27" outlineLevel="1">
      <c r="A242" s="892"/>
      <c r="B242" s="4"/>
      <c r="C242" s="43" t="s">
        <v>504</v>
      </c>
      <c r="D242" s="4" t="s">
        <v>505</v>
      </c>
      <c r="E242" s="252" t="s">
        <v>506</v>
      </c>
      <c r="F242" s="84">
        <v>3983</v>
      </c>
      <c r="G242" s="82">
        <v>4000</v>
      </c>
      <c r="H242" s="83">
        <v>-4.249999999999976E-3</v>
      </c>
      <c r="I242" s="84">
        <v>21098</v>
      </c>
      <c r="J242" s="82">
        <v>23948</v>
      </c>
      <c r="K242" s="83">
        <v>-0.11900785034240857</v>
      </c>
      <c r="M242" s="84">
        <v>11</v>
      </c>
      <c r="N242" s="82">
        <v>13</v>
      </c>
      <c r="O242" s="82">
        <v>-2</v>
      </c>
      <c r="P242" s="83">
        <v>-0.15384615384615385</v>
      </c>
      <c r="Q242" s="84">
        <v>59</v>
      </c>
      <c r="R242" s="82">
        <v>40</v>
      </c>
      <c r="S242" s="82">
        <v>19</v>
      </c>
      <c r="T242" s="83">
        <v>0.47500000000000009</v>
      </c>
      <c r="V242" s="85">
        <v>0.27617373838814968</v>
      </c>
      <c r="W242" s="86">
        <v>0.32500000000000001</v>
      </c>
      <c r="X242" s="87">
        <v>-4.882626161185033E-2</v>
      </c>
      <c r="Y242" s="85">
        <v>0.27964735993933076</v>
      </c>
      <c r="Z242" s="86">
        <v>0.16702856188408219</v>
      </c>
      <c r="AA242" s="87">
        <v>0.11261879805524858</v>
      </c>
    </row>
    <row r="243" spans="1:27" outlineLevel="1">
      <c r="A243" s="892"/>
      <c r="B243" s="4"/>
      <c r="C243" s="43" t="s">
        <v>507</v>
      </c>
      <c r="D243" s="4" t="s">
        <v>508</v>
      </c>
      <c r="E243" s="252" t="s">
        <v>508</v>
      </c>
      <c r="F243" s="84">
        <v>1322</v>
      </c>
      <c r="G243" s="82">
        <v>1454</v>
      </c>
      <c r="H243" s="83">
        <v>-9.0784044016506193E-2</v>
      </c>
      <c r="I243" s="84">
        <v>7234</v>
      </c>
      <c r="J243" s="82">
        <v>7270</v>
      </c>
      <c r="K243" s="83">
        <v>-4.9518569463549156E-3</v>
      </c>
      <c r="M243" s="84">
        <v>0</v>
      </c>
      <c r="N243" s="82">
        <v>0</v>
      </c>
      <c r="O243" s="82">
        <v>0</v>
      </c>
      <c r="P243" s="83" t="s">
        <v>579</v>
      </c>
      <c r="Q243" s="84">
        <v>0</v>
      </c>
      <c r="R243" s="82">
        <v>0</v>
      </c>
      <c r="S243" s="82">
        <v>0</v>
      </c>
      <c r="T243" s="83" t="s">
        <v>579</v>
      </c>
      <c r="V243" s="85">
        <v>0</v>
      </c>
      <c r="W243" s="86">
        <v>0</v>
      </c>
      <c r="X243" s="87">
        <v>0</v>
      </c>
      <c r="Y243" s="85">
        <v>0</v>
      </c>
      <c r="Z243" s="86">
        <v>0</v>
      </c>
      <c r="AA243" s="87">
        <v>0</v>
      </c>
    </row>
    <row r="244" spans="1:27" outlineLevel="1">
      <c r="A244" s="892"/>
      <c r="B244" s="4"/>
      <c r="C244" s="43" t="s">
        <v>509</v>
      </c>
      <c r="D244" s="4" t="s">
        <v>510</v>
      </c>
      <c r="E244" s="252" t="s">
        <v>510</v>
      </c>
      <c r="F244" s="84">
        <v>9374</v>
      </c>
      <c r="G244" s="82">
        <v>9475</v>
      </c>
      <c r="H244" s="83">
        <v>-1.0659630606860149E-2</v>
      </c>
      <c r="I244" s="84">
        <v>53863</v>
      </c>
      <c r="J244" s="82">
        <v>42876</v>
      </c>
      <c r="K244" s="83">
        <v>0.25625058307677961</v>
      </c>
      <c r="M244" s="84">
        <v>4</v>
      </c>
      <c r="N244" s="82">
        <v>9</v>
      </c>
      <c r="O244" s="82">
        <v>-5</v>
      </c>
      <c r="P244" s="83">
        <v>-0.55555555555555558</v>
      </c>
      <c r="Q244" s="84">
        <v>48</v>
      </c>
      <c r="R244" s="82">
        <v>211</v>
      </c>
      <c r="S244" s="82">
        <v>-163</v>
      </c>
      <c r="T244" s="83">
        <v>-0.77251184834123221</v>
      </c>
      <c r="V244" s="85">
        <v>4.2671218263281421E-2</v>
      </c>
      <c r="W244" s="86">
        <v>9.4986807387862804E-2</v>
      </c>
      <c r="X244" s="87">
        <v>-5.2315589124581383E-2</v>
      </c>
      <c r="Y244" s="85">
        <v>8.9114976885802874E-2</v>
      </c>
      <c r="Z244" s="86">
        <v>0.49211680194047958</v>
      </c>
      <c r="AA244" s="87">
        <v>-0.40300182505467669</v>
      </c>
    </row>
    <row r="245" spans="1:27" ht="13.9" hidden="1" customHeight="1" outlineLevel="2">
      <c r="A245" s="892"/>
      <c r="B245" s="64"/>
      <c r="C245" s="43" t="s">
        <v>511</v>
      </c>
      <c r="D245" s="4" t="s">
        <v>512</v>
      </c>
      <c r="E245" s="252" t="s">
        <v>512</v>
      </c>
      <c r="F245" s="84">
        <v>33296</v>
      </c>
      <c r="G245" s="82">
        <v>35337</v>
      </c>
      <c r="H245" s="83">
        <v>-5.7758157172368874E-2</v>
      </c>
      <c r="I245" s="84">
        <v>171761</v>
      </c>
      <c r="J245" s="82">
        <v>166228</v>
      </c>
      <c r="K245" s="83">
        <v>3.3285607719517829E-2</v>
      </c>
      <c r="M245" s="84">
        <v>0</v>
      </c>
      <c r="N245" s="82">
        <v>0</v>
      </c>
      <c r="O245" s="82">
        <v>0</v>
      </c>
      <c r="P245" s="83" t="s">
        <v>579</v>
      </c>
      <c r="Q245" s="84">
        <v>0</v>
      </c>
      <c r="R245" s="82">
        <v>0</v>
      </c>
      <c r="S245" s="82">
        <v>0</v>
      </c>
      <c r="T245" s="83" t="s">
        <v>579</v>
      </c>
      <c r="V245" s="85">
        <v>0</v>
      </c>
      <c r="W245" s="86">
        <v>0</v>
      </c>
      <c r="X245" s="87">
        <v>0</v>
      </c>
      <c r="Y245" s="85">
        <v>0</v>
      </c>
      <c r="Z245" s="86">
        <v>0</v>
      </c>
      <c r="AA245" s="87">
        <v>0</v>
      </c>
    </row>
    <row r="246" spans="1:27" ht="13.9" hidden="1" customHeight="1" outlineLevel="2">
      <c r="A246" s="892"/>
      <c r="B246" s="64"/>
      <c r="C246" s="43" t="s">
        <v>513</v>
      </c>
      <c r="D246" s="4" t="s">
        <v>514</v>
      </c>
      <c r="E246" s="252" t="s">
        <v>515</v>
      </c>
      <c r="F246" s="84">
        <v>325</v>
      </c>
      <c r="G246" s="82">
        <v>277</v>
      </c>
      <c r="H246" s="83">
        <v>0.1732851985559567</v>
      </c>
      <c r="I246" s="84">
        <v>1679</v>
      </c>
      <c r="J246" s="82">
        <v>1479</v>
      </c>
      <c r="K246" s="83">
        <v>0.1352265043948615</v>
      </c>
      <c r="M246" s="84">
        <v>0</v>
      </c>
      <c r="N246" s="82">
        <v>0</v>
      </c>
      <c r="O246" s="82">
        <v>0</v>
      </c>
      <c r="P246" s="83" t="s">
        <v>579</v>
      </c>
      <c r="Q246" s="84">
        <v>0</v>
      </c>
      <c r="R246" s="82">
        <v>0</v>
      </c>
      <c r="S246" s="82">
        <v>0</v>
      </c>
      <c r="T246" s="83" t="s">
        <v>579</v>
      </c>
      <c r="V246" s="85">
        <v>0</v>
      </c>
      <c r="W246" s="86">
        <v>0</v>
      </c>
      <c r="X246" s="87">
        <v>0</v>
      </c>
      <c r="Y246" s="85">
        <v>0</v>
      </c>
      <c r="Z246" s="86">
        <v>0</v>
      </c>
      <c r="AA246" s="87">
        <v>0</v>
      </c>
    </row>
    <row r="247" spans="1:27" ht="13.9" hidden="1" customHeight="1" outlineLevel="2">
      <c r="A247" s="892"/>
      <c r="B247" s="64"/>
      <c r="C247" s="43" t="s">
        <v>516</v>
      </c>
      <c r="D247" s="4" t="s">
        <v>517</v>
      </c>
      <c r="E247" s="252" t="s">
        <v>517</v>
      </c>
      <c r="F247" s="84">
        <v>951</v>
      </c>
      <c r="G247" s="82">
        <v>1117</v>
      </c>
      <c r="H247" s="83">
        <v>-0.14861235452103849</v>
      </c>
      <c r="I247" s="84">
        <v>7224</v>
      </c>
      <c r="J247" s="82">
        <v>6182</v>
      </c>
      <c r="K247" s="83">
        <v>0.16855386606276279</v>
      </c>
      <c r="M247" s="84">
        <v>0</v>
      </c>
      <c r="N247" s="82">
        <v>0</v>
      </c>
      <c r="O247" s="82">
        <v>0</v>
      </c>
      <c r="P247" s="83" t="s">
        <v>579</v>
      </c>
      <c r="Q247" s="84">
        <v>0</v>
      </c>
      <c r="R247" s="82">
        <v>0</v>
      </c>
      <c r="S247" s="82">
        <v>0</v>
      </c>
      <c r="T247" s="83" t="s">
        <v>579</v>
      </c>
      <c r="V247" s="85">
        <v>0</v>
      </c>
      <c r="W247" s="86">
        <v>0</v>
      </c>
      <c r="X247" s="87">
        <v>0</v>
      </c>
      <c r="Y247" s="85">
        <v>0</v>
      </c>
      <c r="Z247" s="86">
        <v>0</v>
      </c>
      <c r="AA247" s="87">
        <v>0</v>
      </c>
    </row>
    <row r="248" spans="1:27" ht="13.9" hidden="1" customHeight="1" outlineLevel="2">
      <c r="A248" s="892"/>
      <c r="B248" s="64"/>
      <c r="C248" s="43" t="s">
        <v>518</v>
      </c>
      <c r="D248" s="4" t="s">
        <v>519</v>
      </c>
      <c r="E248" s="252" t="s">
        <v>519</v>
      </c>
      <c r="F248" s="84">
        <v>305</v>
      </c>
      <c r="G248" s="82">
        <v>242</v>
      </c>
      <c r="H248" s="83">
        <v>0.2603305785123966</v>
      </c>
      <c r="I248" s="84">
        <v>1320</v>
      </c>
      <c r="J248" s="82">
        <v>1210</v>
      </c>
      <c r="K248" s="83">
        <v>9.0909090909090828E-2</v>
      </c>
      <c r="M248" s="84">
        <v>0</v>
      </c>
      <c r="N248" s="82">
        <v>0</v>
      </c>
      <c r="O248" s="82">
        <v>0</v>
      </c>
      <c r="P248" s="83" t="s">
        <v>579</v>
      </c>
      <c r="Q248" s="84">
        <v>0</v>
      </c>
      <c r="R248" s="82">
        <v>0</v>
      </c>
      <c r="S248" s="82">
        <v>0</v>
      </c>
      <c r="T248" s="83" t="s">
        <v>579</v>
      </c>
      <c r="V248" s="85">
        <v>0</v>
      </c>
      <c r="W248" s="86">
        <v>0</v>
      </c>
      <c r="X248" s="87">
        <v>0</v>
      </c>
      <c r="Y248" s="85">
        <v>0</v>
      </c>
      <c r="Z248" s="86">
        <v>0</v>
      </c>
      <c r="AA248" s="87">
        <v>0</v>
      </c>
    </row>
    <row r="249" spans="1:27" ht="13.9" hidden="1" customHeight="1" outlineLevel="2">
      <c r="A249" s="892"/>
      <c r="B249" s="64"/>
      <c r="C249" s="43" t="s">
        <v>520</v>
      </c>
      <c r="D249" s="4" t="s">
        <v>521</v>
      </c>
      <c r="E249" s="252" t="s">
        <v>521</v>
      </c>
      <c r="F249" s="84">
        <v>25089</v>
      </c>
      <c r="G249" s="82">
        <v>22376</v>
      </c>
      <c r="H249" s="83">
        <v>0.12124597783339297</v>
      </c>
      <c r="I249" s="84">
        <v>119351</v>
      </c>
      <c r="J249" s="82">
        <v>102311</v>
      </c>
      <c r="K249" s="83">
        <v>0.16655100624566277</v>
      </c>
      <c r="M249" s="84">
        <v>0</v>
      </c>
      <c r="N249" s="82">
        <v>0</v>
      </c>
      <c r="O249" s="82">
        <v>0</v>
      </c>
      <c r="P249" s="83" t="s">
        <v>579</v>
      </c>
      <c r="Q249" s="84">
        <v>0</v>
      </c>
      <c r="R249" s="82">
        <v>0</v>
      </c>
      <c r="S249" s="82">
        <v>0</v>
      </c>
      <c r="T249" s="83" t="s">
        <v>579</v>
      </c>
      <c r="V249" s="85">
        <v>0</v>
      </c>
      <c r="W249" s="86">
        <v>0</v>
      </c>
      <c r="X249" s="87">
        <v>0</v>
      </c>
      <c r="Y249" s="85">
        <v>0</v>
      </c>
      <c r="Z249" s="86">
        <v>0</v>
      </c>
      <c r="AA249" s="87">
        <v>0</v>
      </c>
    </row>
    <row r="250" spans="1:27" ht="13.9" hidden="1" customHeight="1" outlineLevel="2">
      <c r="A250" s="892"/>
      <c r="B250" s="64"/>
      <c r="C250" s="43" t="s">
        <v>522</v>
      </c>
      <c r="D250" s="4" t="s">
        <v>523</v>
      </c>
      <c r="E250" s="252" t="s">
        <v>524</v>
      </c>
      <c r="F250" s="84">
        <v>66397</v>
      </c>
      <c r="G250" s="82">
        <v>66185</v>
      </c>
      <c r="H250" s="83">
        <v>3.2031427060512652E-3</v>
      </c>
      <c r="I250" s="84">
        <v>302695</v>
      </c>
      <c r="J250" s="82">
        <v>348241</v>
      </c>
      <c r="K250" s="83">
        <v>-0.13078873538727487</v>
      </c>
      <c r="M250" s="84">
        <v>0</v>
      </c>
      <c r="N250" s="82">
        <v>0</v>
      </c>
      <c r="O250" s="82">
        <v>0</v>
      </c>
      <c r="P250" s="83" t="s">
        <v>579</v>
      </c>
      <c r="Q250" s="84">
        <v>0</v>
      </c>
      <c r="R250" s="82">
        <v>0</v>
      </c>
      <c r="S250" s="82">
        <v>0</v>
      </c>
      <c r="T250" s="83" t="s">
        <v>579</v>
      </c>
      <c r="V250" s="85">
        <v>0</v>
      </c>
      <c r="W250" s="86">
        <v>0</v>
      </c>
      <c r="X250" s="87">
        <v>0</v>
      </c>
      <c r="Y250" s="85">
        <v>0</v>
      </c>
      <c r="Z250" s="86">
        <v>0</v>
      </c>
      <c r="AA250" s="87">
        <v>0</v>
      </c>
    </row>
    <row r="251" spans="1:27" ht="13.9" hidden="1" customHeight="1" outlineLevel="2">
      <c r="A251" s="892"/>
      <c r="B251" s="64"/>
      <c r="C251" s="43" t="s">
        <v>525</v>
      </c>
      <c r="D251" s="4" t="s">
        <v>526</v>
      </c>
      <c r="E251" s="252" t="s">
        <v>527</v>
      </c>
      <c r="F251" s="84">
        <v>726</v>
      </c>
      <c r="G251" s="82">
        <v>636</v>
      </c>
      <c r="H251" s="83">
        <v>0.14150943396226423</v>
      </c>
      <c r="I251" s="84">
        <v>3170</v>
      </c>
      <c r="J251" s="82">
        <v>3595</v>
      </c>
      <c r="K251" s="83">
        <v>-0.11821974965229487</v>
      </c>
      <c r="M251" s="84">
        <v>0</v>
      </c>
      <c r="N251" s="82">
        <v>0</v>
      </c>
      <c r="O251" s="82">
        <v>0</v>
      </c>
      <c r="P251" s="83" t="s">
        <v>579</v>
      </c>
      <c r="Q251" s="84">
        <v>0</v>
      </c>
      <c r="R251" s="82">
        <v>0</v>
      </c>
      <c r="S251" s="82">
        <v>0</v>
      </c>
      <c r="T251" s="83" t="s">
        <v>579</v>
      </c>
      <c r="V251" s="85">
        <v>0</v>
      </c>
      <c r="W251" s="86">
        <v>0</v>
      </c>
      <c r="X251" s="87">
        <v>0</v>
      </c>
      <c r="Y251" s="85">
        <v>0</v>
      </c>
      <c r="Z251" s="86">
        <v>0</v>
      </c>
      <c r="AA251" s="87">
        <v>0</v>
      </c>
    </row>
    <row r="252" spans="1:27" ht="13.9" hidden="1" customHeight="1" outlineLevel="2">
      <c r="A252" s="892"/>
      <c r="B252" s="64"/>
      <c r="C252" s="43" t="s">
        <v>528</v>
      </c>
      <c r="D252" s="4" t="s">
        <v>529</v>
      </c>
      <c r="E252" s="252" t="s">
        <v>529</v>
      </c>
      <c r="F252" s="84">
        <v>8</v>
      </c>
      <c r="G252" s="82">
        <v>8</v>
      </c>
      <c r="H252" s="83">
        <v>0</v>
      </c>
      <c r="I252" s="84">
        <v>40</v>
      </c>
      <c r="J252" s="82">
        <v>40</v>
      </c>
      <c r="K252" s="83">
        <v>0</v>
      </c>
      <c r="M252" s="84">
        <v>0</v>
      </c>
      <c r="N252" s="82">
        <v>0</v>
      </c>
      <c r="O252" s="82">
        <v>0</v>
      </c>
      <c r="P252" s="83" t="s">
        <v>579</v>
      </c>
      <c r="Q252" s="84">
        <v>0</v>
      </c>
      <c r="R252" s="82">
        <v>0</v>
      </c>
      <c r="S252" s="82">
        <v>0</v>
      </c>
      <c r="T252" s="83" t="s">
        <v>579</v>
      </c>
      <c r="V252" s="85">
        <v>0</v>
      </c>
      <c r="W252" s="86">
        <v>0</v>
      </c>
      <c r="X252" s="87">
        <v>0</v>
      </c>
      <c r="Y252" s="85">
        <v>0</v>
      </c>
      <c r="Z252" s="86">
        <v>0</v>
      </c>
      <c r="AA252" s="87">
        <v>0</v>
      </c>
    </row>
    <row r="253" spans="1:27" s="54" customFormat="1" ht="14.45" hidden="1" customHeight="1" outlineLevel="2">
      <c r="A253" s="892"/>
      <c r="B253" s="4"/>
      <c r="C253" s="43" t="s">
        <v>530</v>
      </c>
      <c r="D253" s="4" t="s">
        <v>531</v>
      </c>
      <c r="E253" s="252" t="s">
        <v>531</v>
      </c>
      <c r="F253" s="84">
        <v>6</v>
      </c>
      <c r="G253" s="82">
        <v>6</v>
      </c>
      <c r="H253" s="83">
        <v>0</v>
      </c>
      <c r="I253" s="84">
        <v>30</v>
      </c>
      <c r="J253" s="82">
        <v>30</v>
      </c>
      <c r="K253" s="83">
        <v>0</v>
      </c>
      <c r="L253" s="4"/>
      <c r="M253" s="84">
        <v>0</v>
      </c>
      <c r="N253" s="82">
        <v>0</v>
      </c>
      <c r="O253" s="82">
        <v>0</v>
      </c>
      <c r="P253" s="83" t="s">
        <v>579</v>
      </c>
      <c r="Q253" s="84">
        <v>0</v>
      </c>
      <c r="R253" s="82">
        <v>0</v>
      </c>
      <c r="S253" s="82">
        <v>0</v>
      </c>
      <c r="T253" s="83" t="s">
        <v>579</v>
      </c>
      <c r="U253" s="4"/>
      <c r="V253" s="85">
        <v>0</v>
      </c>
      <c r="W253" s="86">
        <v>0</v>
      </c>
      <c r="X253" s="87">
        <v>0</v>
      </c>
      <c r="Y253" s="85">
        <v>0</v>
      </c>
      <c r="Z253" s="86">
        <v>0</v>
      </c>
      <c r="AA253" s="87">
        <v>0</v>
      </c>
    </row>
    <row r="254" spans="1:27" s="54" customFormat="1" ht="13.5" hidden="1" customHeight="1" outlineLevel="2">
      <c r="A254" s="892"/>
      <c r="B254" s="64"/>
      <c r="C254" s="43" t="s">
        <v>532</v>
      </c>
      <c r="D254" s="4" t="s">
        <v>533</v>
      </c>
      <c r="E254" s="252" t="s">
        <v>533</v>
      </c>
      <c r="F254" s="84">
        <v>6</v>
      </c>
      <c r="G254" s="82">
        <v>42</v>
      </c>
      <c r="H254" s="83">
        <v>-0.85714285714285721</v>
      </c>
      <c r="I254" s="84">
        <v>226</v>
      </c>
      <c r="J254" s="82">
        <v>214</v>
      </c>
      <c r="K254" s="83">
        <v>5.6074766355140193E-2</v>
      </c>
      <c r="L254" s="4"/>
      <c r="M254" s="84">
        <v>0</v>
      </c>
      <c r="N254" s="82">
        <v>0</v>
      </c>
      <c r="O254" s="82">
        <v>0</v>
      </c>
      <c r="P254" s="83" t="s">
        <v>579</v>
      </c>
      <c r="Q254" s="84">
        <v>0</v>
      </c>
      <c r="R254" s="82">
        <v>0</v>
      </c>
      <c r="S254" s="82">
        <v>0</v>
      </c>
      <c r="T254" s="83" t="s">
        <v>579</v>
      </c>
      <c r="U254" s="4"/>
      <c r="V254" s="85">
        <v>0</v>
      </c>
      <c r="W254" s="86">
        <v>0</v>
      </c>
      <c r="X254" s="87">
        <v>0</v>
      </c>
      <c r="Y254" s="85">
        <v>0</v>
      </c>
      <c r="Z254" s="86">
        <v>0</v>
      </c>
      <c r="AA254" s="87">
        <v>0</v>
      </c>
    </row>
    <row r="255" spans="1:27" ht="13.9" hidden="1" customHeight="1" outlineLevel="2">
      <c r="A255" s="892"/>
      <c r="B255" s="4"/>
      <c r="C255" s="43" t="s">
        <v>534</v>
      </c>
      <c r="D255" s="4" t="s">
        <v>535</v>
      </c>
      <c r="E255" s="252" t="s">
        <v>536</v>
      </c>
      <c r="F255" s="84">
        <v>367</v>
      </c>
      <c r="G255" s="82">
        <v>203</v>
      </c>
      <c r="H255" s="83">
        <v>0.80788177339901468</v>
      </c>
      <c r="I255" s="84">
        <v>1315</v>
      </c>
      <c r="J255" s="82">
        <v>932</v>
      </c>
      <c r="K255" s="83">
        <v>0.41094420600858372</v>
      </c>
      <c r="M255" s="84">
        <v>0</v>
      </c>
      <c r="N255" s="82">
        <v>0</v>
      </c>
      <c r="O255" s="82">
        <v>0</v>
      </c>
      <c r="P255" s="83" t="s">
        <v>579</v>
      </c>
      <c r="Q255" s="84">
        <v>0</v>
      </c>
      <c r="R255" s="82">
        <v>0</v>
      </c>
      <c r="S255" s="82">
        <v>0</v>
      </c>
      <c r="T255" s="83" t="s">
        <v>579</v>
      </c>
      <c r="V255" s="85">
        <v>0</v>
      </c>
      <c r="W255" s="86">
        <v>0</v>
      </c>
      <c r="X255" s="87">
        <v>0</v>
      </c>
      <c r="Y255" s="85">
        <v>0</v>
      </c>
      <c r="Z255" s="86">
        <v>0</v>
      </c>
      <c r="AA255" s="87">
        <v>0</v>
      </c>
    </row>
    <row r="256" spans="1:27" ht="14.45" hidden="1" customHeight="1" outlineLevel="2">
      <c r="A256" s="892"/>
      <c r="B256" s="54"/>
      <c r="C256" s="43" t="s">
        <v>537</v>
      </c>
      <c r="D256" s="4" t="s">
        <v>538</v>
      </c>
      <c r="E256" s="252" t="s">
        <v>539</v>
      </c>
      <c r="F256" s="84">
        <v>4</v>
      </c>
      <c r="G256" s="82">
        <v>4</v>
      </c>
      <c r="H256" s="83">
        <v>0</v>
      </c>
      <c r="I256" s="84">
        <v>20</v>
      </c>
      <c r="J256" s="82">
        <v>20</v>
      </c>
      <c r="K256" s="83">
        <v>0</v>
      </c>
      <c r="M256" s="84">
        <v>0</v>
      </c>
      <c r="N256" s="82">
        <v>0</v>
      </c>
      <c r="O256" s="82">
        <v>0</v>
      </c>
      <c r="P256" s="83" t="s">
        <v>579</v>
      </c>
      <c r="Q256" s="84">
        <v>0</v>
      </c>
      <c r="R256" s="82">
        <v>0</v>
      </c>
      <c r="S256" s="82">
        <v>0</v>
      </c>
      <c r="T256" s="83" t="s">
        <v>579</v>
      </c>
      <c r="V256" s="85">
        <v>0</v>
      </c>
      <c r="W256" s="86">
        <v>0</v>
      </c>
      <c r="X256" s="87">
        <v>0</v>
      </c>
      <c r="Y256" s="85">
        <v>0</v>
      </c>
      <c r="Z256" s="86">
        <v>0</v>
      </c>
      <c r="AA256" s="87">
        <v>0</v>
      </c>
    </row>
    <row r="257" spans="1:30" s="64" customFormat="1" ht="14.45" hidden="1" customHeight="1" outlineLevel="2">
      <c r="A257" s="892"/>
      <c r="B257" s="54"/>
      <c r="C257" s="43" t="s">
        <v>540</v>
      </c>
      <c r="D257" s="4" t="s">
        <v>541</v>
      </c>
      <c r="E257" s="12" t="s">
        <v>542</v>
      </c>
      <c r="F257" s="84">
        <v>6</v>
      </c>
      <c r="G257" s="82">
        <v>20</v>
      </c>
      <c r="H257" s="83">
        <v>-0.7</v>
      </c>
      <c r="I257" s="84">
        <v>127</v>
      </c>
      <c r="J257" s="82">
        <v>188</v>
      </c>
      <c r="K257" s="83">
        <v>-0.32446808510638303</v>
      </c>
      <c r="L257" s="4"/>
      <c r="M257" s="84">
        <v>0</v>
      </c>
      <c r="N257" s="82">
        <v>0</v>
      </c>
      <c r="O257" s="82">
        <v>0</v>
      </c>
      <c r="P257" s="83" t="s">
        <v>579</v>
      </c>
      <c r="Q257" s="84">
        <v>0</v>
      </c>
      <c r="R257" s="82">
        <v>0</v>
      </c>
      <c r="S257" s="82">
        <v>0</v>
      </c>
      <c r="T257" s="83" t="s">
        <v>579</v>
      </c>
      <c r="U257" s="4"/>
      <c r="V257" s="85">
        <v>0</v>
      </c>
      <c r="W257" s="86">
        <v>0</v>
      </c>
      <c r="X257" s="87">
        <v>0</v>
      </c>
      <c r="Y257" s="85">
        <v>0</v>
      </c>
      <c r="Z257" s="86">
        <v>0</v>
      </c>
      <c r="AA257" s="87">
        <v>0</v>
      </c>
    </row>
    <row r="258" spans="1:30" ht="14.45" hidden="1" customHeight="1" outlineLevel="2">
      <c r="A258" s="892"/>
      <c r="B258" s="54"/>
      <c r="C258" s="43" t="s">
        <v>543</v>
      </c>
      <c r="D258" s="4" t="s">
        <v>544</v>
      </c>
      <c r="E258" s="252" t="s">
        <v>544</v>
      </c>
      <c r="F258" s="84">
        <v>12</v>
      </c>
      <c r="G258" s="82">
        <v>6</v>
      </c>
      <c r="H258" s="83">
        <v>1</v>
      </c>
      <c r="I258" s="84">
        <v>36</v>
      </c>
      <c r="J258" s="82">
        <v>48</v>
      </c>
      <c r="K258" s="83">
        <v>-0.25</v>
      </c>
      <c r="M258" s="84">
        <v>0</v>
      </c>
      <c r="N258" s="82">
        <v>0</v>
      </c>
      <c r="O258" s="82">
        <v>0</v>
      </c>
      <c r="P258" s="83" t="s">
        <v>579</v>
      </c>
      <c r="Q258" s="84">
        <v>0</v>
      </c>
      <c r="R258" s="82">
        <v>0</v>
      </c>
      <c r="S258" s="82">
        <v>0</v>
      </c>
      <c r="T258" s="83" t="s">
        <v>579</v>
      </c>
      <c r="V258" s="85">
        <v>0</v>
      </c>
      <c r="W258" s="86">
        <v>0</v>
      </c>
      <c r="X258" s="87">
        <v>0</v>
      </c>
      <c r="Y258" s="85">
        <v>0</v>
      </c>
      <c r="Z258" s="86">
        <v>0</v>
      </c>
      <c r="AA258" s="87">
        <v>0</v>
      </c>
    </row>
    <row r="259" spans="1:30" ht="14.45" hidden="1" customHeight="1" outlineLevel="2">
      <c r="A259" s="892"/>
      <c r="B259" s="80"/>
      <c r="C259" s="43" t="s">
        <v>545</v>
      </c>
      <c r="D259" s="4" t="s">
        <v>546</v>
      </c>
      <c r="E259" s="252" t="s">
        <v>547</v>
      </c>
      <c r="F259" s="84">
        <v>150</v>
      </c>
      <c r="G259" s="82">
        <v>150</v>
      </c>
      <c r="H259" s="83">
        <v>0</v>
      </c>
      <c r="I259" s="84">
        <v>750</v>
      </c>
      <c r="J259" s="82">
        <v>750</v>
      </c>
      <c r="K259" s="83">
        <v>0</v>
      </c>
      <c r="M259" s="84">
        <v>0</v>
      </c>
      <c r="N259" s="82">
        <v>0</v>
      </c>
      <c r="O259" s="82">
        <v>0</v>
      </c>
      <c r="P259" s="83" t="s">
        <v>579</v>
      </c>
      <c r="Q259" s="84">
        <v>0</v>
      </c>
      <c r="R259" s="82">
        <v>0</v>
      </c>
      <c r="S259" s="82">
        <v>0</v>
      </c>
      <c r="T259" s="83" t="s">
        <v>579</v>
      </c>
      <c r="V259" s="85">
        <v>0</v>
      </c>
      <c r="W259" s="86">
        <v>0</v>
      </c>
      <c r="X259" s="87">
        <v>0</v>
      </c>
      <c r="Y259" s="85">
        <v>0</v>
      </c>
      <c r="Z259" s="86">
        <v>0</v>
      </c>
      <c r="AA259" s="87">
        <v>0</v>
      </c>
    </row>
    <row r="260" spans="1:30" s="54" customFormat="1" ht="14.45" hidden="1" customHeight="1" outlineLevel="2">
      <c r="A260" s="892"/>
      <c r="B260" s="4"/>
      <c r="C260" s="43" t="s">
        <v>548</v>
      </c>
      <c r="D260" s="4" t="s">
        <v>549</v>
      </c>
      <c r="E260" s="252" t="s">
        <v>549</v>
      </c>
      <c r="F260" s="84">
        <v>757</v>
      </c>
      <c r="G260" s="82">
        <v>561</v>
      </c>
      <c r="H260" s="83">
        <v>0.34937611408199643</v>
      </c>
      <c r="I260" s="84">
        <v>3744</v>
      </c>
      <c r="J260" s="82">
        <v>3339</v>
      </c>
      <c r="K260" s="83">
        <v>0.12129380053908356</v>
      </c>
      <c r="L260" s="4"/>
      <c r="M260" s="84">
        <v>0</v>
      </c>
      <c r="N260" s="82">
        <v>0</v>
      </c>
      <c r="O260" s="82">
        <v>0</v>
      </c>
      <c r="P260" s="83" t="s">
        <v>579</v>
      </c>
      <c r="Q260" s="84">
        <v>0</v>
      </c>
      <c r="R260" s="82">
        <v>0</v>
      </c>
      <c r="S260" s="82">
        <v>0</v>
      </c>
      <c r="T260" s="83" t="s">
        <v>579</v>
      </c>
      <c r="U260" s="4"/>
      <c r="V260" s="85">
        <v>0</v>
      </c>
      <c r="W260" s="86">
        <v>0</v>
      </c>
      <c r="X260" s="87">
        <v>0</v>
      </c>
      <c r="Y260" s="85">
        <v>0</v>
      </c>
      <c r="Z260" s="86">
        <v>0</v>
      </c>
      <c r="AA260" s="87">
        <v>0</v>
      </c>
    </row>
    <row r="261" spans="1:30" s="103" customFormat="1" ht="15" outlineLevel="1" collapsed="1">
      <c r="A261" s="892"/>
      <c r="B261" s="361"/>
      <c r="C261" s="359" t="s">
        <v>550</v>
      </c>
      <c r="D261" s="351" t="s">
        <v>551</v>
      </c>
      <c r="E261" s="352" t="s">
        <v>552</v>
      </c>
      <c r="F261" s="353">
        <v>128405.00000000001</v>
      </c>
      <c r="G261" s="354">
        <v>127169.99999999997</v>
      </c>
      <c r="H261" s="355">
        <v>9.7114099237245455E-3</v>
      </c>
      <c r="I261" s="353">
        <v>613487.99999999988</v>
      </c>
      <c r="J261" s="354">
        <v>634807</v>
      </c>
      <c r="K261" s="355">
        <v>-3.3583435595385902E-2</v>
      </c>
      <c r="L261" s="64"/>
      <c r="M261" s="353">
        <v>0</v>
      </c>
      <c r="N261" s="354">
        <v>0</v>
      </c>
      <c r="O261" s="354">
        <v>0</v>
      </c>
      <c r="P261" s="355" t="s">
        <v>579</v>
      </c>
      <c r="Q261" s="353">
        <v>0</v>
      </c>
      <c r="R261" s="354">
        <v>0</v>
      </c>
      <c r="S261" s="354">
        <v>0</v>
      </c>
      <c r="T261" s="355" t="s">
        <v>579</v>
      </c>
      <c r="U261" s="64"/>
      <c r="V261" s="356">
        <v>0</v>
      </c>
      <c r="W261" s="357">
        <v>0</v>
      </c>
      <c r="X261" s="358">
        <v>0</v>
      </c>
      <c r="Y261" s="356">
        <v>0</v>
      </c>
      <c r="Z261" s="357">
        <v>0</v>
      </c>
      <c r="AA261" s="358">
        <v>0</v>
      </c>
    </row>
    <row r="262" spans="1:30" s="64" customFormat="1" ht="15" customHeight="1">
      <c r="A262" s="893"/>
      <c r="B262" s="350"/>
      <c r="C262" s="359" t="s">
        <v>553</v>
      </c>
      <c r="D262" s="351" t="s">
        <v>554</v>
      </c>
      <c r="E262" s="352" t="s">
        <v>555</v>
      </c>
      <c r="F262" s="353">
        <v>160093</v>
      </c>
      <c r="G262" s="354">
        <v>155919.99999999997</v>
      </c>
      <c r="H262" s="355">
        <v>2.6763724987173054E-2</v>
      </c>
      <c r="I262" s="353">
        <v>776700.99999999988</v>
      </c>
      <c r="J262" s="354">
        <v>777683.99999999988</v>
      </c>
      <c r="K262" s="355">
        <v>-1.2640095462939094E-3</v>
      </c>
      <c r="M262" s="353">
        <v>233</v>
      </c>
      <c r="N262" s="354">
        <v>282</v>
      </c>
      <c r="O262" s="354">
        <v>-49</v>
      </c>
      <c r="P262" s="355">
        <v>-0.17375886524822692</v>
      </c>
      <c r="Q262" s="353">
        <v>1530</v>
      </c>
      <c r="R262" s="354">
        <v>1567</v>
      </c>
      <c r="S262" s="354">
        <v>-37</v>
      </c>
      <c r="T262" s="355">
        <v>-2.3611997447351651E-2</v>
      </c>
      <c r="V262" s="356">
        <v>0.14554040463980308</v>
      </c>
      <c r="W262" s="357">
        <v>0.18086198050282193</v>
      </c>
      <c r="X262" s="358">
        <v>-3.5321575863018845E-2</v>
      </c>
      <c r="Y262" s="356">
        <v>0.1969870001454872</v>
      </c>
      <c r="Z262" s="357">
        <v>0.20149572319862566</v>
      </c>
      <c r="AA262" s="358">
        <v>-4.5087230531384581E-3</v>
      </c>
    </row>
    <row r="263" spans="1:30" s="38" customFormat="1" ht="15.75">
      <c r="A263" s="362"/>
      <c r="B263" s="363" t="s">
        <v>556</v>
      </c>
      <c r="C263" s="364" t="s">
        <v>556</v>
      </c>
      <c r="D263" s="364" t="s">
        <v>467</v>
      </c>
      <c r="E263" s="365" t="s">
        <v>557</v>
      </c>
      <c r="F263" s="366">
        <v>2635776</v>
      </c>
      <c r="G263" s="367">
        <v>2694285</v>
      </c>
      <c r="H263" s="368">
        <v>-2.171596546022414E-2</v>
      </c>
      <c r="I263" s="370">
        <v>14455073</v>
      </c>
      <c r="J263" s="369">
        <v>14428029</v>
      </c>
      <c r="K263" s="368">
        <v>1.8744071002352314E-3</v>
      </c>
      <c r="M263" s="370">
        <v>9976</v>
      </c>
      <c r="N263" s="369">
        <v>12289</v>
      </c>
      <c r="O263" s="369">
        <v>-2313</v>
      </c>
      <c r="P263" s="368">
        <v>-0.1882171047278054</v>
      </c>
      <c r="Q263" s="370">
        <v>42059</v>
      </c>
      <c r="R263" s="369">
        <v>42206</v>
      </c>
      <c r="S263" s="369">
        <v>-147</v>
      </c>
      <c r="T263" s="368">
        <v>-3.4829171207885201E-3</v>
      </c>
      <c r="V263" s="371">
        <v>0.37848436285936288</v>
      </c>
      <c r="W263" s="372">
        <v>0.4561135885773035</v>
      </c>
      <c r="X263" s="373">
        <v>-7.762922571794062E-2</v>
      </c>
      <c r="Y263" s="371">
        <v>0.29096359458025567</v>
      </c>
      <c r="Z263" s="372">
        <v>0.29252782899174934</v>
      </c>
      <c r="AA263" s="373">
        <v>-1.5642344114936702E-3</v>
      </c>
      <c r="AB263" s="374"/>
      <c r="AC263" s="374"/>
      <c r="AD263" s="374"/>
    </row>
    <row r="264" spans="1:30" s="377" customFormat="1" ht="15">
      <c r="A264" s="375"/>
      <c r="B264" s="376"/>
      <c r="C264" s="376"/>
      <c r="E264" s="124"/>
      <c r="F264" s="378"/>
      <c r="G264" s="379"/>
      <c r="H264" s="380"/>
      <c r="I264" s="378"/>
      <c r="J264" s="379"/>
      <c r="K264" s="380"/>
      <c r="L264" s="381"/>
      <c r="M264" s="382"/>
      <c r="N264" s="383"/>
      <c r="O264" s="383"/>
      <c r="P264" s="380"/>
      <c r="Q264" s="382"/>
      <c r="R264" s="383"/>
      <c r="S264" s="383"/>
      <c r="T264" s="380"/>
      <c r="U264" s="381"/>
      <c r="V264" s="384"/>
      <c r="W264" s="385"/>
      <c r="X264" s="386"/>
      <c r="Y264" s="384"/>
      <c r="Z264" s="385"/>
      <c r="AA264" s="386"/>
      <c r="AB264" s="387"/>
      <c r="AC264" s="387"/>
      <c r="AD264" s="387"/>
    </row>
    <row r="265" spans="1:30" s="38" customFormat="1" ht="16.5" customHeight="1">
      <c r="A265" s="388"/>
      <c r="B265" s="389" t="s">
        <v>558</v>
      </c>
      <c r="C265" s="390"/>
      <c r="D265" s="391" t="s">
        <v>558</v>
      </c>
      <c r="E265" s="392" t="s">
        <v>558</v>
      </c>
      <c r="F265" s="63">
        <v>3973613</v>
      </c>
      <c r="G265" s="60">
        <v>4231914</v>
      </c>
      <c r="H265" s="393">
        <v>-6.1036448283211753E-2</v>
      </c>
      <c r="I265" s="63">
        <v>21416350</v>
      </c>
      <c r="J265" s="60">
        <v>21898911</v>
      </c>
      <c r="K265" s="61">
        <v>-2.203584461346042E-2</v>
      </c>
      <c r="L265" s="64"/>
      <c r="M265" s="63">
        <v>88507</v>
      </c>
      <c r="N265" s="60">
        <v>108290</v>
      </c>
      <c r="O265" s="60">
        <v>-19783</v>
      </c>
      <c r="P265" s="393">
        <v>-0.18268538184504568</v>
      </c>
      <c r="Q265" s="63">
        <v>423729</v>
      </c>
      <c r="R265" s="60">
        <v>482717</v>
      </c>
      <c r="S265" s="60">
        <v>-58988</v>
      </c>
      <c r="T265" s="61">
        <v>-0.12219996395403521</v>
      </c>
      <c r="U265" s="64"/>
      <c r="V265" s="65">
        <v>2.2273683924428473</v>
      </c>
      <c r="W265" s="66">
        <v>2.5588894292275315</v>
      </c>
      <c r="X265" s="394">
        <v>-0.33152103678468414</v>
      </c>
      <c r="Y265" s="65">
        <v>1.9785304218505952</v>
      </c>
      <c r="Z265" s="66">
        <v>2.2042968255362108</v>
      </c>
      <c r="AA265" s="394">
        <v>-0.22576640368561551</v>
      </c>
      <c r="AB265" s="374"/>
      <c r="AC265" s="374"/>
      <c r="AD265" s="374"/>
    </row>
    <row r="266" spans="1:30" ht="18.600000000000001" customHeight="1" thickBot="1">
      <c r="A266" s="396"/>
      <c r="B266" s="397"/>
      <c r="C266" s="398"/>
      <c r="D266" s="399"/>
      <c r="E266" s="400"/>
      <c r="F266" s="401"/>
      <c r="G266" s="401"/>
      <c r="H266" s="402"/>
      <c r="I266" s="401"/>
      <c r="J266" s="401"/>
      <c r="K266" s="403"/>
      <c r="M266" s="82"/>
      <c r="N266" s="82"/>
      <c r="O266" s="82"/>
      <c r="P266" s="404"/>
      <c r="Q266" s="82"/>
      <c r="R266" s="82"/>
      <c r="S266" s="82"/>
      <c r="T266" s="405"/>
      <c r="V266" s="406"/>
      <c r="W266" s="407"/>
      <c r="X266" s="408"/>
      <c r="Y266" s="406"/>
      <c r="Z266" s="407"/>
      <c r="AA266" s="408"/>
      <c r="AB266" s="395"/>
      <c r="AC266" s="395"/>
      <c r="AD266" s="395"/>
    </row>
    <row r="267" spans="1:30" ht="12.75" customHeight="1">
      <c r="A267" s="894"/>
      <c r="B267" s="318"/>
      <c r="C267" s="409" t="s">
        <v>559</v>
      </c>
      <c r="D267" s="79" t="s">
        <v>559</v>
      </c>
      <c r="E267" s="43" t="s">
        <v>559</v>
      </c>
      <c r="F267" s="84">
        <v>182432.00000000003</v>
      </c>
      <c r="G267" s="82">
        <v>195571</v>
      </c>
      <c r="H267" s="83">
        <v>-6.718276227047959E-2</v>
      </c>
      <c r="I267" s="84">
        <v>740077</v>
      </c>
      <c r="J267" s="82">
        <v>732665.99999999988</v>
      </c>
      <c r="K267" s="83">
        <v>1.0115113844507695E-2</v>
      </c>
      <c r="M267" s="410"/>
      <c r="N267" s="411"/>
      <c r="O267" s="411"/>
      <c r="P267" s="412"/>
      <c r="Q267" s="410"/>
      <c r="R267" s="411"/>
      <c r="S267" s="411"/>
      <c r="T267" s="215" t="s">
        <v>579</v>
      </c>
      <c r="V267" s="413"/>
      <c r="W267" s="414"/>
      <c r="X267" s="415">
        <v>0</v>
      </c>
      <c r="Y267" s="413"/>
      <c r="Z267" s="414"/>
      <c r="AA267" s="415">
        <v>0</v>
      </c>
      <c r="AB267" s="395"/>
      <c r="AC267" s="395"/>
      <c r="AD267" s="395"/>
    </row>
    <row r="268" spans="1:30" s="64" customFormat="1" ht="15.75" outlineLevel="1">
      <c r="A268" s="895"/>
      <c r="B268" s="416"/>
      <c r="C268" s="417" t="s">
        <v>560</v>
      </c>
      <c r="D268" s="4" t="s">
        <v>560</v>
      </c>
      <c r="E268" s="418" t="s">
        <v>561</v>
      </c>
      <c r="F268" s="419">
        <v>1634952</v>
      </c>
      <c r="G268" s="420">
        <v>1609678</v>
      </c>
      <c r="H268" s="421">
        <v>1.5701276901342931E-2</v>
      </c>
      <c r="I268" s="419">
        <v>7046954</v>
      </c>
      <c r="J268" s="420">
        <v>6741905</v>
      </c>
      <c r="K268" s="421">
        <v>4.5246706976737272E-2</v>
      </c>
      <c r="L268" s="50"/>
      <c r="M268" s="422"/>
      <c r="N268" s="424"/>
      <c r="O268" s="424"/>
      <c r="P268" s="425"/>
      <c r="Q268" s="422"/>
      <c r="R268" s="424"/>
      <c r="S268" s="424"/>
      <c r="T268" s="423" t="s">
        <v>579</v>
      </c>
      <c r="U268" s="50"/>
      <c r="V268" s="426"/>
      <c r="W268" s="427"/>
      <c r="X268" s="428">
        <v>0</v>
      </c>
      <c r="Y268" s="426"/>
      <c r="Z268" s="427"/>
      <c r="AA268" s="428">
        <v>0</v>
      </c>
    </row>
    <row r="269" spans="1:30" ht="15.75" outlineLevel="1">
      <c r="A269" s="429"/>
      <c r="B269" s="430" t="s">
        <v>562</v>
      </c>
      <c r="C269" s="431" t="s">
        <v>562</v>
      </c>
      <c r="D269" s="432" t="s">
        <v>563</v>
      </c>
      <c r="E269" s="433" t="s">
        <v>563</v>
      </c>
      <c r="F269" s="434">
        <v>1817384</v>
      </c>
      <c r="G269" s="435">
        <v>1805249</v>
      </c>
      <c r="H269" s="436">
        <v>6.7220643800385282E-3</v>
      </c>
      <c r="I269" s="434">
        <v>7787031</v>
      </c>
      <c r="J269" s="435">
        <v>7474571</v>
      </c>
      <c r="K269" s="437">
        <v>4.1803068028920976E-2</v>
      </c>
      <c r="L269" s="34"/>
      <c r="M269" s="434">
        <v>0</v>
      </c>
      <c r="N269" s="435">
        <v>0</v>
      </c>
      <c r="O269" s="435"/>
      <c r="P269" s="438"/>
      <c r="Q269" s="434">
        <v>0</v>
      </c>
      <c r="R269" s="435">
        <v>0</v>
      </c>
      <c r="S269" s="435"/>
      <c r="T269" s="437" t="s">
        <v>579</v>
      </c>
      <c r="U269" s="34"/>
      <c r="V269" s="439"/>
      <c r="W269" s="440"/>
      <c r="X269" s="441">
        <v>0</v>
      </c>
      <c r="Y269" s="439"/>
      <c r="Z269" s="440"/>
      <c r="AA269" s="441">
        <v>0</v>
      </c>
    </row>
    <row r="270" spans="1:30" s="38" customFormat="1" ht="16.5" thickBot="1">
      <c r="A270" s="12"/>
      <c r="B270" s="4"/>
      <c r="C270" s="12"/>
      <c r="D270" s="4"/>
      <c r="E270" s="442"/>
      <c r="F270" s="75"/>
      <c r="G270" s="82"/>
      <c r="H270" s="82"/>
      <c r="I270" s="82"/>
      <c r="J270" s="82"/>
      <c r="K270" s="443"/>
      <c r="L270" s="4"/>
      <c r="M270" s="12"/>
      <c r="N270" s="12"/>
      <c r="O270" s="12"/>
      <c r="P270" s="82"/>
      <c r="Q270" s="12"/>
      <c r="R270" s="12"/>
      <c r="S270" s="12"/>
      <c r="T270" s="443" t="s">
        <v>579</v>
      </c>
      <c r="U270" s="4"/>
      <c r="V270" s="86"/>
      <c r="W270" s="86"/>
      <c r="X270" s="444">
        <v>0</v>
      </c>
      <c r="Y270" s="86"/>
      <c r="Z270" s="86"/>
      <c r="AA270" s="444">
        <v>0</v>
      </c>
    </row>
    <row r="271" spans="1:30" ht="16.5" customHeight="1">
      <c r="A271" s="445" t="s">
        <v>564</v>
      </c>
      <c r="B271" s="446"/>
      <c r="C271" s="447" t="s">
        <v>564</v>
      </c>
      <c r="D271" s="448" t="s">
        <v>565</v>
      </c>
      <c r="E271" s="449" t="s">
        <v>566</v>
      </c>
      <c r="F271" s="450">
        <v>5258675</v>
      </c>
      <c r="G271" s="450">
        <v>5495967</v>
      </c>
      <c r="H271" s="452">
        <v>-4.3175659533618016E-2</v>
      </c>
      <c r="I271" s="453">
        <v>28123580</v>
      </c>
      <c r="J271" s="450">
        <v>28159251</v>
      </c>
      <c r="K271" s="451">
        <v>-1.2667595455575498E-3</v>
      </c>
      <c r="L271" s="38"/>
      <c r="M271" s="453">
        <v>215555</v>
      </c>
      <c r="N271" s="450">
        <v>227792</v>
      </c>
      <c r="O271" s="450">
        <v>-12237</v>
      </c>
      <c r="P271" s="451">
        <v>-5.3720060405984427E-2</v>
      </c>
      <c r="Q271" s="453">
        <v>1095257</v>
      </c>
      <c r="R271" s="450">
        <v>1093344</v>
      </c>
      <c r="S271" s="450">
        <v>1913</v>
      </c>
      <c r="T271" s="451">
        <v>1.7496780519214994E-3</v>
      </c>
      <c r="U271" s="38"/>
      <c r="V271" s="454">
        <v>4.0990363542147019</v>
      </c>
      <c r="W271" s="455">
        <v>4.144711931494494</v>
      </c>
      <c r="X271" s="456">
        <v>-4.5675577279792101E-2</v>
      </c>
      <c r="Y271" s="454">
        <v>3.8944437372482454</v>
      </c>
      <c r="Z271" s="455">
        <v>3.882716908912101</v>
      </c>
      <c r="AA271" s="456">
        <v>1.1726828336144468E-2</v>
      </c>
    </row>
    <row r="272" spans="1:30" s="38" customFormat="1" ht="20.25" customHeight="1">
      <c r="A272" s="457" t="s">
        <v>567</v>
      </c>
      <c r="B272" s="458"/>
      <c r="C272" s="459" t="s">
        <v>567</v>
      </c>
      <c r="D272" s="460" t="s">
        <v>568</v>
      </c>
      <c r="E272" s="461" t="s">
        <v>566</v>
      </c>
      <c r="F272" s="462">
        <v>7076059</v>
      </c>
      <c r="G272" s="462">
        <v>7301216</v>
      </c>
      <c r="H272" s="464">
        <v>-3.0838287759189731E-2</v>
      </c>
      <c r="I272" s="465">
        <v>35910611</v>
      </c>
      <c r="J272" s="462">
        <v>35633822</v>
      </c>
      <c r="K272" s="463">
        <v>7.7675922610827008E-3</v>
      </c>
      <c r="M272" s="465">
        <v>215555</v>
      </c>
      <c r="N272" s="462">
        <v>227792</v>
      </c>
      <c r="O272" s="462">
        <v>-12237</v>
      </c>
      <c r="P272" s="463">
        <v>-5.3720060405984427E-2</v>
      </c>
      <c r="Q272" s="465">
        <v>1095257</v>
      </c>
      <c r="R272" s="462">
        <v>1093344</v>
      </c>
      <c r="S272" s="462">
        <v>1913</v>
      </c>
      <c r="T272" s="463">
        <v>1.7496780519214994E-3</v>
      </c>
      <c r="V272" s="466">
        <v>3.0462578110216434</v>
      </c>
      <c r="W272" s="467">
        <v>3.1199186546460207</v>
      </c>
      <c r="X272" s="468">
        <v>-7.3660843624377303E-2</v>
      </c>
      <c r="Y272" s="466">
        <v>3.0499536752521421</v>
      </c>
      <c r="Z272" s="467">
        <v>3.0682759766830512</v>
      </c>
      <c r="AA272" s="468">
        <v>-1.8322301430909071E-2</v>
      </c>
    </row>
    <row r="273" spans="1:27" s="38" customFormat="1" ht="19.5" customHeight="1" thickBot="1">
      <c r="A273" s="469" t="s">
        <v>569</v>
      </c>
      <c r="B273" s="470"/>
      <c r="C273" s="471" t="s">
        <v>569</v>
      </c>
      <c r="D273" s="472" t="s">
        <v>570</v>
      </c>
      <c r="E273" s="115"/>
      <c r="F273" s="462"/>
      <c r="G273" s="462"/>
      <c r="H273" s="473"/>
      <c r="I273" s="465"/>
      <c r="J273" s="462"/>
      <c r="K273" s="474"/>
      <c r="L273" s="377"/>
      <c r="M273" s="465">
        <v>215561</v>
      </c>
      <c r="N273" s="462">
        <v>227799</v>
      </c>
      <c r="O273" s="462">
        <v>-12238</v>
      </c>
      <c r="P273" s="463">
        <v>-5.3722799485511397E-2</v>
      </c>
      <c r="Q273" s="465">
        <v>1095369</v>
      </c>
      <c r="R273" s="462">
        <v>1093405</v>
      </c>
      <c r="S273" s="462">
        <v>1964</v>
      </c>
      <c r="T273" s="463">
        <v>1.7962237231401446E-3</v>
      </c>
      <c r="V273" s="466"/>
      <c r="W273" s="467"/>
      <c r="X273" s="475">
        <v>0</v>
      </c>
      <c r="Y273" s="466"/>
      <c r="Z273" s="467"/>
      <c r="AA273" s="475">
        <v>0</v>
      </c>
    </row>
    <row r="274" spans="1:27" s="377" customFormat="1" ht="15">
      <c r="A274" s="476" t="s">
        <v>571</v>
      </c>
      <c r="B274" s="476"/>
      <c r="C274" s="477" t="s">
        <v>571</v>
      </c>
      <c r="D274" s="478"/>
      <c r="E274" s="12"/>
      <c r="F274" s="479">
        <v>6994059</v>
      </c>
      <c r="G274" s="480">
        <v>7183216</v>
      </c>
      <c r="H274" s="481">
        <v>-2.6333191150036406E-2</v>
      </c>
      <c r="I274" s="479">
        <v>35391112</v>
      </c>
      <c r="J274" s="480">
        <v>35178822</v>
      </c>
      <c r="K274" s="482">
        <v>6.0345966104264903E-3</v>
      </c>
      <c r="M274" s="479">
        <v>213055</v>
      </c>
      <c r="N274" s="480">
        <v>224512</v>
      </c>
      <c r="O274" s="480">
        <v>-11457</v>
      </c>
      <c r="P274" s="482">
        <v>-5.1030679874572438E-2</v>
      </c>
      <c r="Q274" s="479">
        <v>1089627</v>
      </c>
      <c r="R274" s="480">
        <v>1082264</v>
      </c>
      <c r="S274" s="480">
        <v>7363</v>
      </c>
      <c r="T274" s="482">
        <v>6.8033307954435962E-3</v>
      </c>
      <c r="V274" s="483">
        <v>3.0462282345630771</v>
      </c>
      <c r="W274" s="484">
        <v>3.1255081289494844</v>
      </c>
      <c r="X274" s="485">
        <v>-7.9279894386407257E-2</v>
      </c>
      <c r="Y274" s="483">
        <v>3.0788153816698385</v>
      </c>
      <c r="Z274" s="484">
        <v>3.0764645842888085</v>
      </c>
      <c r="AA274" s="485">
        <v>2.3507973810299454E-3</v>
      </c>
    </row>
    <row r="275" spans="1:27" s="377" customFormat="1" ht="15">
      <c r="A275" s="476" t="s">
        <v>572</v>
      </c>
      <c r="B275" s="476"/>
      <c r="C275" s="477" t="s">
        <v>572</v>
      </c>
      <c r="D275" s="478"/>
      <c r="E275" s="12"/>
      <c r="F275" s="486">
        <v>6994059</v>
      </c>
      <c r="G275" s="487">
        <v>7183216</v>
      </c>
      <c r="H275" s="488">
        <v>-2.6333191150036406E-2</v>
      </c>
      <c r="I275" s="486">
        <v>35391112</v>
      </c>
      <c r="J275" s="487">
        <v>35178822</v>
      </c>
      <c r="K275" s="489">
        <v>6.0345966104264903E-3</v>
      </c>
      <c r="M275" s="486">
        <v>213061</v>
      </c>
      <c r="N275" s="487">
        <v>224519</v>
      </c>
      <c r="O275" s="487">
        <v>-11458</v>
      </c>
      <c r="P275" s="489">
        <v>-5.1033542818202493E-2</v>
      </c>
      <c r="Q275" s="486">
        <v>1089739</v>
      </c>
      <c r="R275" s="487">
        <v>1082325</v>
      </c>
      <c r="S275" s="487">
        <v>7414</v>
      </c>
      <c r="T275" s="489">
        <v>6.850068140346055E-3</v>
      </c>
      <c r="V275" s="490"/>
      <c r="W275" s="491"/>
      <c r="X275" s="492"/>
      <c r="Y275" s="490"/>
      <c r="Z275" s="491"/>
      <c r="AA275" s="492"/>
    </row>
    <row r="276" spans="1:27" s="38" customFormat="1" ht="19.5" customHeight="1">
      <c r="A276" s="493"/>
      <c r="B276" s="493"/>
      <c r="C276" s="493"/>
      <c r="D276" s="494"/>
      <c r="E276" s="4"/>
      <c r="F276" s="335"/>
      <c r="G276" s="335"/>
      <c r="H276" s="335"/>
      <c r="I276" s="335"/>
      <c r="J276" s="335"/>
      <c r="K276" s="336"/>
      <c r="L276" s="377"/>
      <c r="M276" s="335"/>
      <c r="N276" s="335"/>
      <c r="O276" s="335"/>
      <c r="P276" s="337"/>
      <c r="Q276" s="335"/>
      <c r="R276" s="335"/>
      <c r="S276" s="335"/>
      <c r="T276" s="337"/>
      <c r="V276" s="338"/>
      <c r="W276" s="338"/>
      <c r="X276" s="495"/>
      <c r="Y276" s="338"/>
      <c r="Z276" s="338"/>
      <c r="AA276" s="495"/>
    </row>
    <row r="277" spans="1:27" s="38" customFormat="1" ht="19.5" customHeight="1">
      <c r="A277" s="493"/>
      <c r="B277" s="493"/>
      <c r="C277" s="493"/>
      <c r="D277" s="494"/>
      <c r="E277" s="4"/>
      <c r="F277" s="335"/>
      <c r="G277" s="335"/>
      <c r="H277" s="335"/>
      <c r="I277" s="335"/>
      <c r="J277" s="335"/>
      <c r="K277" s="336"/>
      <c r="L277" s="377"/>
      <c r="M277" s="335"/>
      <c r="N277" s="335"/>
      <c r="O277" s="335"/>
      <c r="P277" s="337"/>
      <c r="Q277" s="335"/>
      <c r="R277" s="335"/>
      <c r="S277" s="335"/>
      <c r="T277" s="337"/>
      <c r="V277" s="338"/>
      <c r="W277" s="338"/>
      <c r="X277" s="495"/>
      <c r="Y277" s="338"/>
      <c r="Z277" s="338"/>
      <c r="AA277" s="495"/>
    </row>
    <row r="278" spans="1:27" s="377" customFormat="1" ht="15">
      <c r="A278" s="126" t="s">
        <v>573</v>
      </c>
      <c r="B278" s="12"/>
      <c r="C278" s="12"/>
      <c r="D278" s="4"/>
      <c r="E278" s="12"/>
      <c r="F278" s="4"/>
      <c r="G278" s="4"/>
      <c r="H278" s="4"/>
      <c r="I278" s="12"/>
      <c r="J278" s="12"/>
      <c r="K278" s="443"/>
      <c r="L278" s="4"/>
      <c r="M278" s="12"/>
      <c r="N278" s="12"/>
      <c r="O278" s="12"/>
      <c r="P278" s="12"/>
      <c r="Q278" s="4"/>
      <c r="R278" s="4"/>
      <c r="S278" s="4"/>
      <c r="T278" s="496" t="s">
        <v>579</v>
      </c>
      <c r="U278" s="4"/>
      <c r="V278" s="4"/>
      <c r="W278" s="4"/>
      <c r="X278" s="12"/>
      <c r="Y278" s="12"/>
      <c r="Z278" s="12"/>
      <c r="AA278" s="12"/>
    </row>
    <row r="279" spans="1:27" ht="15">
      <c r="A279" s="126" t="s">
        <v>574</v>
      </c>
      <c r="B279" s="12"/>
      <c r="C279" s="12"/>
      <c r="E279" s="318"/>
      <c r="F279" s="82"/>
      <c r="G279" s="82"/>
      <c r="H279" s="82"/>
      <c r="I279" s="82"/>
      <c r="J279" s="82"/>
      <c r="K279" s="443"/>
      <c r="M279" s="12"/>
      <c r="N279" s="12"/>
      <c r="O279" s="12"/>
      <c r="P279" s="12"/>
      <c r="Q279" s="12"/>
      <c r="R279" s="12"/>
      <c r="S279" s="12"/>
      <c r="T279" s="443" t="s">
        <v>579</v>
      </c>
      <c r="X279" s="12"/>
      <c r="AA279" s="12"/>
    </row>
    <row r="280" spans="1:27">
      <c r="K280" s="499"/>
      <c r="T280" s="499" t="s">
        <v>579</v>
      </c>
      <c r="X280" s="12"/>
      <c r="AA280" s="12"/>
    </row>
    <row r="281" spans="1:27" ht="14.25" hidden="1" customHeight="1">
      <c r="K281" s="499"/>
      <c r="T281" s="499" t="s">
        <v>579</v>
      </c>
      <c r="X281" s="12"/>
      <c r="AA281" s="12"/>
    </row>
    <row r="282" spans="1:27" ht="14.25" hidden="1" customHeight="1">
      <c r="A282" s="12"/>
      <c r="B282" s="4"/>
      <c r="C282" s="12"/>
      <c r="E282" s="500"/>
      <c r="F282" s="82"/>
      <c r="G282" s="82"/>
      <c r="H282" s="82"/>
      <c r="I282" s="82"/>
      <c r="J282" s="82"/>
      <c r="K282" s="443"/>
      <c r="M282" s="82"/>
      <c r="N282" s="82"/>
      <c r="O282" s="82"/>
      <c r="P282" s="82"/>
      <c r="Q282" s="82"/>
      <c r="R282" s="82"/>
      <c r="S282" s="82"/>
      <c r="T282" s="82"/>
      <c r="X282" s="12"/>
      <c r="AA282" s="12"/>
    </row>
    <row r="283" spans="1:27" s="511" customFormat="1" ht="15">
      <c r="A283" s="509"/>
      <c r="B283" s="510"/>
      <c r="C283" s="509"/>
      <c r="E283" s="512"/>
      <c r="F283" s="513">
        <v>0</v>
      </c>
      <c r="G283" s="513">
        <v>0</v>
      </c>
      <c r="H283" s="513"/>
      <c r="I283" s="513">
        <v>0</v>
      </c>
      <c r="J283" s="513">
        <v>0</v>
      </c>
      <c r="K283" s="513"/>
      <c r="M283" s="513">
        <v>0</v>
      </c>
      <c r="N283" s="513">
        <v>0</v>
      </c>
      <c r="O283" s="509"/>
      <c r="P283" s="509"/>
      <c r="Q283" s="513">
        <v>0</v>
      </c>
      <c r="R283" s="513">
        <v>0</v>
      </c>
      <c r="S283" s="509"/>
      <c r="T283" s="509"/>
      <c r="V283" s="513"/>
      <c r="W283" s="513"/>
      <c r="X283" s="514"/>
      <c r="Y283" s="513"/>
      <c r="Z283" s="514"/>
      <c r="AA283" s="514"/>
    </row>
    <row r="284" spans="1:27">
      <c r="T284" s="1" t="s">
        <v>579</v>
      </c>
    </row>
    <row r="285" spans="1:27">
      <c r="T285" s="1" t="s">
        <v>579</v>
      </c>
    </row>
    <row r="286" spans="1:27">
      <c r="T286" s="1" t="s">
        <v>579</v>
      </c>
    </row>
    <row r="287" spans="1:27">
      <c r="T287" s="1" t="s">
        <v>579</v>
      </c>
    </row>
    <row r="288" spans="1:27">
      <c r="T288" s="1" t="s">
        <v>579</v>
      </c>
    </row>
    <row r="289" spans="2:75">
      <c r="T289" s="1" t="s">
        <v>579</v>
      </c>
    </row>
    <row r="290" spans="2:75">
      <c r="T290" s="1" t="s">
        <v>579</v>
      </c>
    </row>
    <row r="291" spans="2:75">
      <c r="T291" s="1" t="s">
        <v>579</v>
      </c>
    </row>
    <row r="292" spans="2:75">
      <c r="T292" s="1" t="s">
        <v>579</v>
      </c>
    </row>
    <row r="293" spans="2:75">
      <c r="T293" s="1" t="s">
        <v>579</v>
      </c>
    </row>
    <row r="294" spans="2:75">
      <c r="T294" s="1" t="s">
        <v>579</v>
      </c>
    </row>
    <row r="295" spans="2:75">
      <c r="T295" s="1" t="s">
        <v>579</v>
      </c>
    </row>
    <row r="296" spans="2:75">
      <c r="T296" s="1" t="s">
        <v>579</v>
      </c>
    </row>
    <row r="297" spans="2:75">
      <c r="T297" s="1" t="s">
        <v>579</v>
      </c>
    </row>
    <row r="298" spans="2:75" s="1" customFormat="1">
      <c r="B298" s="497"/>
      <c r="D298" s="4"/>
      <c r="E298" s="12"/>
      <c r="F298" s="498"/>
      <c r="G298" s="498"/>
      <c r="H298" s="498"/>
      <c r="I298" s="498"/>
      <c r="J298" s="498"/>
      <c r="K298" s="498"/>
      <c r="L298" s="4"/>
      <c r="T298" s="1" t="s">
        <v>579</v>
      </c>
      <c r="U298" s="4"/>
      <c r="V298" s="444"/>
      <c r="W298" s="444"/>
      <c r="X298" s="444"/>
      <c r="Y298" s="444"/>
      <c r="Z298" s="444"/>
      <c r="AA298" s="44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97"/>
      <c r="D299" s="4"/>
      <c r="E299" s="12"/>
      <c r="F299" s="498"/>
      <c r="G299" s="498"/>
      <c r="H299" s="498"/>
      <c r="I299" s="498"/>
      <c r="J299" s="498"/>
      <c r="K299" s="498"/>
      <c r="L299" s="4"/>
      <c r="T299" s="1" t="s">
        <v>579</v>
      </c>
      <c r="U299" s="4"/>
      <c r="V299" s="444"/>
      <c r="W299" s="444"/>
      <c r="X299" s="444"/>
      <c r="Y299" s="444"/>
      <c r="Z299" s="444"/>
      <c r="AA299" s="44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97"/>
      <c r="D300" s="4"/>
      <c r="E300" s="12"/>
      <c r="F300" s="498"/>
      <c r="G300" s="498"/>
      <c r="H300" s="498"/>
      <c r="I300" s="498"/>
      <c r="J300" s="498"/>
      <c r="K300" s="498"/>
      <c r="L300" s="4"/>
      <c r="T300" s="1" t="s">
        <v>579</v>
      </c>
      <c r="U300" s="4"/>
      <c r="V300" s="444"/>
      <c r="W300" s="444"/>
      <c r="X300" s="444"/>
      <c r="Y300" s="444"/>
      <c r="Z300" s="444"/>
      <c r="AA300" s="44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97"/>
      <c r="D301" s="4"/>
      <c r="E301" s="12"/>
      <c r="F301" s="498"/>
      <c r="G301" s="498"/>
      <c r="H301" s="498"/>
      <c r="I301" s="498"/>
      <c r="J301" s="498"/>
      <c r="K301" s="498"/>
      <c r="L301" s="4"/>
      <c r="T301" s="1" t="s">
        <v>579</v>
      </c>
      <c r="U301" s="4"/>
      <c r="V301" s="444"/>
      <c r="W301" s="444"/>
      <c r="X301" s="444"/>
      <c r="Y301" s="444"/>
      <c r="Z301" s="444"/>
      <c r="AA301" s="44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97"/>
      <c r="D302" s="4"/>
      <c r="E302" s="12"/>
      <c r="F302" s="498"/>
      <c r="G302" s="498"/>
      <c r="H302" s="498"/>
      <c r="I302" s="498"/>
      <c r="J302" s="498"/>
      <c r="K302" s="498"/>
      <c r="L302" s="4"/>
      <c r="T302" s="1" t="s">
        <v>579</v>
      </c>
      <c r="U302" s="4"/>
      <c r="V302" s="444"/>
      <c r="W302" s="444"/>
      <c r="X302" s="444"/>
      <c r="Y302" s="444"/>
      <c r="Z302" s="444"/>
      <c r="AA302" s="44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97"/>
      <c r="D303" s="4"/>
      <c r="E303" s="12"/>
      <c r="F303" s="498"/>
      <c r="G303" s="498"/>
      <c r="H303" s="498"/>
      <c r="I303" s="498"/>
      <c r="J303" s="498"/>
      <c r="K303" s="498"/>
      <c r="L303" s="4"/>
      <c r="T303" s="1" t="s">
        <v>579</v>
      </c>
      <c r="U303" s="4"/>
      <c r="V303" s="444"/>
      <c r="W303" s="444"/>
      <c r="X303" s="444"/>
      <c r="Y303" s="444"/>
      <c r="Z303" s="444"/>
      <c r="AA303" s="44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97"/>
      <c r="D304" s="4"/>
      <c r="E304" s="12"/>
      <c r="F304" s="498"/>
      <c r="G304" s="498"/>
      <c r="H304" s="498"/>
      <c r="I304" s="498"/>
      <c r="J304" s="498"/>
      <c r="K304" s="498"/>
      <c r="L304" s="4"/>
      <c r="T304" s="1" t="s">
        <v>579</v>
      </c>
      <c r="U304" s="4"/>
      <c r="V304" s="444"/>
      <c r="W304" s="444"/>
      <c r="X304" s="444"/>
      <c r="Y304" s="444"/>
      <c r="Z304" s="444"/>
      <c r="AA304" s="44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97"/>
      <c r="D305" s="4"/>
      <c r="E305" s="12"/>
      <c r="F305" s="498"/>
      <c r="G305" s="498"/>
      <c r="H305" s="498"/>
      <c r="I305" s="498"/>
      <c r="J305" s="498"/>
      <c r="K305" s="498"/>
      <c r="L305" s="4"/>
      <c r="T305" s="1" t="s">
        <v>579</v>
      </c>
      <c r="U305" s="4"/>
      <c r="V305" s="444"/>
      <c r="W305" s="444"/>
      <c r="X305" s="444"/>
      <c r="Y305" s="444"/>
      <c r="Z305" s="444"/>
      <c r="AA305" s="44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97"/>
      <c r="D306" s="4"/>
      <c r="E306" s="12"/>
      <c r="F306" s="498"/>
      <c r="G306" s="498"/>
      <c r="H306" s="498"/>
      <c r="I306" s="498"/>
      <c r="J306" s="498"/>
      <c r="K306" s="498"/>
      <c r="L306" s="4"/>
      <c r="T306" s="1" t="s">
        <v>579</v>
      </c>
      <c r="U306" s="4"/>
      <c r="V306" s="444"/>
      <c r="W306" s="444"/>
      <c r="X306" s="444"/>
      <c r="Y306" s="444"/>
      <c r="Z306" s="444"/>
      <c r="AA306" s="44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97"/>
      <c r="D307" s="4"/>
      <c r="E307" s="12"/>
      <c r="F307" s="498"/>
      <c r="G307" s="498"/>
      <c r="H307" s="498"/>
      <c r="I307" s="498"/>
      <c r="J307" s="498"/>
      <c r="K307" s="498"/>
      <c r="L307" s="4"/>
      <c r="T307" s="1" t="s">
        <v>579</v>
      </c>
      <c r="U307" s="4"/>
      <c r="V307" s="444"/>
      <c r="W307" s="444"/>
      <c r="X307" s="444"/>
      <c r="Y307" s="444"/>
      <c r="Z307" s="444"/>
      <c r="AA307" s="44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97"/>
      <c r="D308" s="4"/>
      <c r="E308" s="12"/>
      <c r="F308" s="498"/>
      <c r="G308" s="498"/>
      <c r="H308" s="498"/>
      <c r="I308" s="498"/>
      <c r="J308" s="498"/>
      <c r="K308" s="498"/>
      <c r="L308" s="4"/>
      <c r="T308" s="1" t="s">
        <v>579</v>
      </c>
      <c r="U308" s="4"/>
      <c r="V308" s="444"/>
      <c r="W308" s="444"/>
      <c r="X308" s="444"/>
      <c r="Y308" s="444"/>
      <c r="Z308" s="444"/>
      <c r="AA308" s="44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97"/>
      <c r="D309" s="4"/>
      <c r="E309" s="12"/>
      <c r="F309" s="498"/>
      <c r="G309" s="498"/>
      <c r="H309" s="498"/>
      <c r="I309" s="498"/>
      <c r="J309" s="498"/>
      <c r="K309" s="498"/>
      <c r="L309" s="4"/>
      <c r="T309" s="1" t="s">
        <v>579</v>
      </c>
      <c r="U309" s="4"/>
      <c r="V309" s="444"/>
      <c r="W309" s="444"/>
      <c r="X309" s="444"/>
      <c r="Y309" s="444"/>
      <c r="Z309" s="444"/>
      <c r="AA309" s="44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97"/>
      <c r="D310" s="4"/>
      <c r="E310" s="12"/>
      <c r="F310" s="498"/>
      <c r="G310" s="498"/>
      <c r="H310" s="498"/>
      <c r="I310" s="498"/>
      <c r="J310" s="498"/>
      <c r="K310" s="498"/>
      <c r="L310" s="4"/>
      <c r="T310" s="1" t="s">
        <v>579</v>
      </c>
      <c r="U310" s="4"/>
      <c r="V310" s="444"/>
      <c r="W310" s="444"/>
      <c r="X310" s="444"/>
      <c r="Y310" s="444"/>
      <c r="Z310" s="444"/>
      <c r="AA310" s="44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97"/>
      <c r="D311" s="4"/>
      <c r="E311" s="12"/>
      <c r="F311" s="498"/>
      <c r="G311" s="498"/>
      <c r="H311" s="498"/>
      <c r="I311" s="498"/>
      <c r="J311" s="498"/>
      <c r="K311" s="498"/>
      <c r="L311" s="4"/>
      <c r="T311" s="1" t="s">
        <v>579</v>
      </c>
      <c r="U311" s="4"/>
      <c r="V311" s="444"/>
      <c r="W311" s="444"/>
      <c r="X311" s="444"/>
      <c r="Y311" s="444"/>
      <c r="Z311" s="444"/>
      <c r="AA311" s="44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97"/>
      <c r="D312" s="4"/>
      <c r="E312" s="12"/>
      <c r="F312" s="498"/>
      <c r="G312" s="498"/>
      <c r="H312" s="498"/>
      <c r="I312" s="498"/>
      <c r="J312" s="498"/>
      <c r="K312" s="498"/>
      <c r="L312" s="4"/>
      <c r="T312" s="1" t="s">
        <v>579</v>
      </c>
      <c r="U312" s="4"/>
      <c r="V312" s="444"/>
      <c r="W312" s="444"/>
      <c r="X312" s="444"/>
      <c r="Y312" s="444"/>
      <c r="Z312" s="444"/>
      <c r="AA312" s="44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97"/>
      <c r="D313" s="4"/>
      <c r="E313" s="12"/>
      <c r="F313" s="498"/>
      <c r="G313" s="498"/>
      <c r="H313" s="498"/>
      <c r="I313" s="498"/>
      <c r="J313" s="498"/>
      <c r="K313" s="498"/>
      <c r="L313" s="4"/>
      <c r="T313" s="1" t="s">
        <v>579</v>
      </c>
      <c r="U313" s="4"/>
      <c r="V313" s="444"/>
      <c r="W313" s="444"/>
      <c r="X313" s="444"/>
      <c r="Y313" s="444"/>
      <c r="Z313" s="444"/>
      <c r="AA313" s="44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97"/>
      <c r="D314" s="4"/>
      <c r="E314" s="12"/>
      <c r="F314" s="498"/>
      <c r="G314" s="498"/>
      <c r="H314" s="498"/>
      <c r="I314" s="498"/>
      <c r="J314" s="498"/>
      <c r="K314" s="498"/>
      <c r="L314" s="4"/>
      <c r="T314" s="1" t="s">
        <v>579</v>
      </c>
      <c r="U314" s="4"/>
      <c r="V314" s="444"/>
      <c r="W314" s="444"/>
      <c r="X314" s="444"/>
      <c r="Y314" s="444"/>
      <c r="Z314" s="444"/>
      <c r="AA314" s="44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97"/>
      <c r="D315" s="4"/>
      <c r="E315" s="12"/>
      <c r="F315" s="498"/>
      <c r="G315" s="498"/>
      <c r="H315" s="498"/>
      <c r="I315" s="498"/>
      <c r="J315" s="498"/>
      <c r="K315" s="498"/>
      <c r="L315" s="4"/>
      <c r="T315" s="1" t="s">
        <v>579</v>
      </c>
      <c r="U315" s="4"/>
      <c r="V315" s="444"/>
      <c r="W315" s="444"/>
      <c r="X315" s="444"/>
      <c r="Y315" s="444"/>
      <c r="Z315" s="444"/>
      <c r="AA315" s="44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97"/>
      <c r="D316" s="4"/>
      <c r="E316" s="12"/>
      <c r="F316" s="498"/>
      <c r="G316" s="498"/>
      <c r="H316" s="498"/>
      <c r="I316" s="498"/>
      <c r="J316" s="498"/>
      <c r="K316" s="498"/>
      <c r="L316" s="4"/>
      <c r="T316" s="1" t="s">
        <v>579</v>
      </c>
      <c r="U316" s="4"/>
      <c r="V316" s="444"/>
      <c r="W316" s="444"/>
      <c r="X316" s="444"/>
      <c r="Y316" s="444"/>
      <c r="Z316" s="444"/>
      <c r="AA316" s="44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97"/>
      <c r="D317" s="4"/>
      <c r="E317" s="12"/>
      <c r="F317" s="498"/>
      <c r="G317" s="498"/>
      <c r="H317" s="498"/>
      <c r="I317" s="498"/>
      <c r="J317" s="498"/>
      <c r="K317" s="498"/>
      <c r="L317" s="4"/>
      <c r="T317" s="1" t="s">
        <v>579</v>
      </c>
      <c r="U317" s="4"/>
      <c r="V317" s="444"/>
      <c r="W317" s="444"/>
      <c r="X317" s="444"/>
      <c r="Y317" s="444"/>
      <c r="Z317" s="444"/>
      <c r="AA317" s="44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97"/>
      <c r="D318" s="4"/>
      <c r="E318" s="12"/>
      <c r="F318" s="498"/>
      <c r="G318" s="498"/>
      <c r="H318" s="498"/>
      <c r="I318" s="498"/>
      <c r="J318" s="498"/>
      <c r="K318" s="498"/>
      <c r="L318" s="4"/>
      <c r="T318" s="1" t="s">
        <v>579</v>
      </c>
      <c r="U318" s="4"/>
      <c r="V318" s="444"/>
      <c r="W318" s="444"/>
      <c r="X318" s="444"/>
      <c r="Y318" s="444"/>
      <c r="Z318" s="444"/>
      <c r="AA318" s="44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97"/>
      <c r="D319" s="4"/>
      <c r="E319" s="12"/>
      <c r="F319" s="498"/>
      <c r="G319" s="498"/>
      <c r="H319" s="498"/>
      <c r="I319" s="498"/>
      <c r="J319" s="498"/>
      <c r="K319" s="498"/>
      <c r="L319" s="4"/>
      <c r="T319" s="1" t="s">
        <v>579</v>
      </c>
      <c r="U319" s="4"/>
      <c r="V319" s="444"/>
      <c r="W319" s="444"/>
      <c r="X319" s="444"/>
      <c r="Y319" s="444"/>
      <c r="Z319" s="444"/>
      <c r="AA319" s="44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97"/>
      <c r="D320" s="4"/>
      <c r="E320" s="12"/>
      <c r="F320" s="498"/>
      <c r="G320" s="498"/>
      <c r="H320" s="498"/>
      <c r="I320" s="498"/>
      <c r="J320" s="498"/>
      <c r="K320" s="498"/>
      <c r="L320" s="4"/>
      <c r="T320" s="1" t="s">
        <v>579</v>
      </c>
      <c r="U320" s="4"/>
      <c r="V320" s="444"/>
      <c r="W320" s="444"/>
      <c r="X320" s="444"/>
      <c r="Y320" s="444"/>
      <c r="Z320" s="444"/>
      <c r="AA320" s="44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97"/>
      <c r="D321" s="4"/>
      <c r="E321" s="12"/>
      <c r="F321" s="498"/>
      <c r="G321" s="498"/>
      <c r="H321" s="498"/>
      <c r="I321" s="498"/>
      <c r="J321" s="498"/>
      <c r="K321" s="498"/>
      <c r="L321" s="4"/>
      <c r="T321" s="1" t="s">
        <v>579</v>
      </c>
      <c r="U321" s="4"/>
      <c r="V321" s="444"/>
      <c r="W321" s="444"/>
      <c r="X321" s="444"/>
      <c r="Y321" s="444"/>
      <c r="Z321" s="444"/>
      <c r="AA321" s="44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497"/>
      <c r="D322" s="4"/>
      <c r="E322" s="12"/>
      <c r="F322" s="498"/>
      <c r="G322" s="498"/>
      <c r="H322" s="498"/>
      <c r="I322" s="498"/>
      <c r="J322" s="498"/>
      <c r="K322" s="498"/>
      <c r="L322" s="4"/>
      <c r="T322" s="1" t="s">
        <v>579</v>
      </c>
      <c r="U322" s="4"/>
      <c r="V322" s="444"/>
      <c r="W322" s="444"/>
      <c r="X322" s="444"/>
      <c r="Y322" s="444"/>
      <c r="Z322" s="444"/>
      <c r="AA322" s="44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  <row r="323" spans="2:75" s="1" customFormat="1">
      <c r="B323" s="497"/>
      <c r="D323" s="4"/>
      <c r="E323" s="12"/>
      <c r="F323" s="498"/>
      <c r="G323" s="498"/>
      <c r="H323" s="498"/>
      <c r="I323" s="498"/>
      <c r="J323" s="498"/>
      <c r="K323" s="498"/>
      <c r="L323" s="4"/>
      <c r="T323" s="1" t="s">
        <v>579</v>
      </c>
      <c r="U323" s="4"/>
      <c r="V323" s="444"/>
      <c r="W323" s="444"/>
      <c r="X323" s="444"/>
      <c r="Y323" s="444"/>
      <c r="Z323" s="444"/>
      <c r="AA323" s="44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</row>
    <row r="324" spans="2:75" s="1" customFormat="1">
      <c r="B324" s="497"/>
      <c r="D324" s="4"/>
      <c r="E324" s="12"/>
      <c r="F324" s="498"/>
      <c r="G324" s="498"/>
      <c r="H324" s="498"/>
      <c r="I324" s="498"/>
      <c r="J324" s="498"/>
      <c r="K324" s="498"/>
      <c r="L324" s="4"/>
      <c r="U324" s="4"/>
      <c r="V324" s="444"/>
      <c r="W324" s="444"/>
      <c r="X324" s="444"/>
      <c r="Y324" s="444"/>
      <c r="Z324" s="444"/>
      <c r="AA324" s="44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</row>
    <row r="325" spans="2:75" s="1" customFormat="1">
      <c r="B325" s="497"/>
      <c r="D325" s="4"/>
      <c r="E325" s="12"/>
      <c r="F325" s="498"/>
      <c r="G325" s="498"/>
      <c r="H325" s="498"/>
      <c r="I325" s="498"/>
      <c r="J325" s="498"/>
      <c r="K325" s="498"/>
      <c r="L325" s="4"/>
      <c r="U325" s="4"/>
      <c r="V325" s="444"/>
      <c r="W325" s="444"/>
      <c r="X325" s="444"/>
      <c r="Y325" s="444"/>
      <c r="Z325" s="444"/>
      <c r="AA325" s="44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</row>
  </sheetData>
  <dataConsolidate/>
  <mergeCells count="18">
    <mergeCell ref="A229:A262"/>
    <mergeCell ref="A267:A268"/>
    <mergeCell ref="V5:X5"/>
    <mergeCell ref="Y5:AA5"/>
    <mergeCell ref="A10:A53"/>
    <mergeCell ref="A57:A150"/>
    <mergeCell ref="A161:A180"/>
    <mergeCell ref="A183:A226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82:T282">
    <cfRule type="cellIs" dxfId="176" priority="266" stopIfTrue="1" operator="notEqual">
      <formula>0</formula>
    </cfRule>
  </conditionalFormatting>
  <conditionalFormatting sqref="H271:H272 K271:K272 K8 AA188:AA208 X188:X208 X22:X29 AA22:AA29 AA31:AA35 X31:X35 X37:X41 AA37:AA41 X52:X58 AA52:AA58 P271:P273 T271:T273 AA60:AA62 X60:X62 X121 AA121 AA129 X129 X159:X162 AA159:AA162 X210:X229 AA210:AA229 X238:X239 AA238:AA239 AA263:AA273 X263:X273 AA175 X175 X180:X186 AA180:AA186 X276:X277 AA276:AA277 T276:T277 P276:P277 K10 K13 AA43:AA50 AA8:AA20 X43:X50 X8:X20">
    <cfRule type="cellIs" dxfId="175" priority="267" stopIfTrue="1" operator="greaterThan">
      <formula>0</formula>
    </cfRule>
    <cfRule type="cellIs" priority="268" stopIfTrue="1" operator="equal">
      <formula>0</formula>
    </cfRule>
    <cfRule type="cellIs" dxfId="174" priority="269" stopIfTrue="1" operator="lessThan">
      <formula>0</formula>
    </cfRule>
  </conditionalFormatting>
  <conditionalFormatting sqref="X187 AA187">
    <cfRule type="cellIs" dxfId="173" priority="263" stopIfTrue="1" operator="greaterThan">
      <formula>0</formula>
    </cfRule>
    <cfRule type="cellIs" priority="264" stopIfTrue="1" operator="equal">
      <formula>0</formula>
    </cfRule>
    <cfRule type="cellIs" dxfId="172" priority="265" stopIfTrue="1" operator="lessThan">
      <formula>0</formula>
    </cfRule>
  </conditionalFormatting>
  <conditionalFormatting sqref="X209 AA209">
    <cfRule type="cellIs" dxfId="171" priority="260" stopIfTrue="1" operator="greaterThan">
      <formula>0</formula>
    </cfRule>
    <cfRule type="cellIs" priority="261" stopIfTrue="1" operator="equal">
      <formula>0</formula>
    </cfRule>
    <cfRule type="cellIs" dxfId="170" priority="262" stopIfTrue="1" operator="lessThan">
      <formula>0</formula>
    </cfRule>
  </conditionalFormatting>
  <conditionalFormatting sqref="AA262 X262">
    <cfRule type="cellIs" dxfId="169" priority="257" stopIfTrue="1" operator="greaterThan">
      <formula>0</formula>
    </cfRule>
    <cfRule type="cellIs" priority="258" stopIfTrue="1" operator="equal">
      <formula>0</formula>
    </cfRule>
    <cfRule type="cellIs" dxfId="168" priority="259" stopIfTrue="1" operator="lessThan">
      <formula>0</formula>
    </cfRule>
  </conditionalFormatting>
  <conditionalFormatting sqref="AA51 X51 AA42 X42 AA36 X36 AA30 X30 AA21 X21">
    <cfRule type="cellIs" dxfId="167" priority="254" stopIfTrue="1" operator="greaterThan">
      <formula>0</formula>
    </cfRule>
    <cfRule type="cellIs" priority="255" stopIfTrue="1" operator="equal">
      <formula>0</formula>
    </cfRule>
    <cfRule type="cellIs" dxfId="166" priority="256" stopIfTrue="1" operator="lessThan">
      <formula>0</formula>
    </cfRule>
  </conditionalFormatting>
  <conditionalFormatting sqref="AA59 X59">
    <cfRule type="cellIs" dxfId="165" priority="248" stopIfTrue="1" operator="greaterThan">
      <formula>0</formula>
    </cfRule>
    <cfRule type="cellIs" priority="249" stopIfTrue="1" operator="equal">
      <formula>0</formula>
    </cfRule>
    <cfRule type="cellIs" dxfId="164" priority="250" stopIfTrue="1" operator="lessThan">
      <formula>0</formula>
    </cfRule>
  </conditionalFormatting>
  <conditionalFormatting sqref="X120 AA120">
    <cfRule type="cellIs" dxfId="163" priority="245" stopIfTrue="1" operator="greaterThan">
      <formula>0</formula>
    </cfRule>
    <cfRule type="cellIs" priority="246" stopIfTrue="1" operator="equal">
      <formula>0</formula>
    </cfRule>
    <cfRule type="cellIs" dxfId="162" priority="247" stopIfTrue="1" operator="lessThan">
      <formula>0</formula>
    </cfRule>
  </conditionalFormatting>
  <conditionalFormatting sqref="X88 AA88">
    <cfRule type="cellIs" dxfId="161" priority="242" stopIfTrue="1" operator="greaterThan">
      <formula>0</formula>
    </cfRule>
    <cfRule type="cellIs" priority="243" stopIfTrue="1" operator="equal">
      <formula>0</formula>
    </cfRule>
    <cfRule type="cellIs" dxfId="160" priority="244" stopIfTrue="1" operator="lessThan">
      <formula>0</formula>
    </cfRule>
  </conditionalFormatting>
  <conditionalFormatting sqref="X66:X77 AA66:AA77">
    <cfRule type="cellIs" dxfId="159" priority="239" stopIfTrue="1" operator="greaterThan">
      <formula>0</formula>
    </cfRule>
    <cfRule type="cellIs" priority="240" stopIfTrue="1" operator="equal">
      <formula>0</formula>
    </cfRule>
    <cfRule type="cellIs" dxfId="158" priority="241" stopIfTrue="1" operator="lessThan">
      <formula>0</formula>
    </cfRule>
  </conditionalFormatting>
  <conditionalFormatting sqref="X87 AA87">
    <cfRule type="cellIs" dxfId="157" priority="236" stopIfTrue="1" operator="greaterThan">
      <formula>0</formula>
    </cfRule>
    <cfRule type="cellIs" priority="237" stopIfTrue="1" operator="equal">
      <formula>0</formula>
    </cfRule>
    <cfRule type="cellIs" dxfId="156" priority="238" stopIfTrue="1" operator="lessThan">
      <formula>0</formula>
    </cfRule>
  </conditionalFormatting>
  <conditionalFormatting sqref="X78 AA78 AA86 X86">
    <cfRule type="cellIs" dxfId="155" priority="233" stopIfTrue="1" operator="greaterThan">
      <formula>0</formula>
    </cfRule>
    <cfRule type="cellIs" priority="234" stopIfTrue="1" operator="equal">
      <formula>0</formula>
    </cfRule>
    <cfRule type="cellIs" dxfId="154" priority="235" stopIfTrue="1" operator="lessThan">
      <formula>0</formula>
    </cfRule>
  </conditionalFormatting>
  <conditionalFormatting sqref="X79:X80 AA79:AA80">
    <cfRule type="cellIs" dxfId="153" priority="230" stopIfTrue="1" operator="greaterThan">
      <formula>0</formula>
    </cfRule>
    <cfRule type="cellIs" priority="231" stopIfTrue="1" operator="equal">
      <formula>0</formula>
    </cfRule>
    <cfRule type="cellIs" dxfId="152" priority="232" stopIfTrue="1" operator="lessThan">
      <formula>0</formula>
    </cfRule>
  </conditionalFormatting>
  <conditionalFormatting sqref="X81:X82 AA81:AA82">
    <cfRule type="cellIs" dxfId="151" priority="227" stopIfTrue="1" operator="greaterThan">
      <formula>0</formula>
    </cfRule>
    <cfRule type="cellIs" priority="228" stopIfTrue="1" operator="equal">
      <formula>0</formula>
    </cfRule>
    <cfRule type="cellIs" dxfId="150" priority="229" stopIfTrue="1" operator="lessThan">
      <formula>0</formula>
    </cfRule>
  </conditionalFormatting>
  <conditionalFormatting sqref="X83:X85 AA83:AA85">
    <cfRule type="cellIs" dxfId="149" priority="224" stopIfTrue="1" operator="greaterThan">
      <formula>0</formula>
    </cfRule>
    <cfRule type="cellIs" priority="225" stopIfTrue="1" operator="equal">
      <formula>0</formula>
    </cfRule>
    <cfRule type="cellIs" dxfId="148" priority="226" stopIfTrue="1" operator="lessThan">
      <formula>0</formula>
    </cfRule>
  </conditionalFormatting>
  <conditionalFormatting sqref="X63 AA63">
    <cfRule type="cellIs" dxfId="147" priority="221" stopIfTrue="1" operator="greaterThan">
      <formula>0</formula>
    </cfRule>
    <cfRule type="cellIs" priority="222" stopIfTrue="1" operator="equal">
      <formula>0</formula>
    </cfRule>
    <cfRule type="cellIs" dxfId="146" priority="223" stopIfTrue="1" operator="lessThan">
      <formula>0</formula>
    </cfRule>
  </conditionalFormatting>
  <conditionalFormatting sqref="X64 AA64">
    <cfRule type="cellIs" dxfId="145" priority="218" stopIfTrue="1" operator="greaterThan">
      <formula>0</formula>
    </cfRule>
    <cfRule type="cellIs" priority="219" stopIfTrue="1" operator="equal">
      <formula>0</formula>
    </cfRule>
    <cfRule type="cellIs" dxfId="144" priority="220" stopIfTrue="1" operator="lessThan">
      <formula>0</formula>
    </cfRule>
  </conditionalFormatting>
  <conditionalFormatting sqref="X65 AA65">
    <cfRule type="cellIs" dxfId="143" priority="215" stopIfTrue="1" operator="greaterThan">
      <formula>0</formula>
    </cfRule>
    <cfRule type="cellIs" priority="216" stopIfTrue="1" operator="equal">
      <formula>0</formula>
    </cfRule>
    <cfRule type="cellIs" dxfId="142" priority="217" stopIfTrue="1" operator="lessThan">
      <formula>0</formula>
    </cfRule>
  </conditionalFormatting>
  <conditionalFormatting sqref="X107 AA107">
    <cfRule type="cellIs" dxfId="141" priority="212" stopIfTrue="1" operator="greaterThan">
      <formula>0</formula>
    </cfRule>
    <cfRule type="cellIs" priority="213" stopIfTrue="1" operator="equal">
      <formula>0</formula>
    </cfRule>
    <cfRule type="cellIs" dxfId="140" priority="214" stopIfTrue="1" operator="lessThan">
      <formula>0</formula>
    </cfRule>
  </conditionalFormatting>
  <conditionalFormatting sqref="X89:X93 AA89:AA93">
    <cfRule type="cellIs" dxfId="139" priority="209" stopIfTrue="1" operator="greaterThan">
      <formula>0</formula>
    </cfRule>
    <cfRule type="cellIs" priority="210" stopIfTrue="1" operator="equal">
      <formula>0</formula>
    </cfRule>
    <cfRule type="cellIs" dxfId="138" priority="211" stopIfTrue="1" operator="lessThan">
      <formula>0</formula>
    </cfRule>
  </conditionalFormatting>
  <conditionalFormatting sqref="X94:X97 AA94:AA97">
    <cfRule type="cellIs" dxfId="137" priority="206" stopIfTrue="1" operator="greaterThan">
      <formula>0</formula>
    </cfRule>
    <cfRule type="cellIs" priority="207" stopIfTrue="1" operator="equal">
      <formula>0</formula>
    </cfRule>
    <cfRule type="cellIs" dxfId="136" priority="208" stopIfTrue="1" operator="lessThan">
      <formula>0</formula>
    </cfRule>
  </conditionalFormatting>
  <conditionalFormatting sqref="X98 AA98">
    <cfRule type="cellIs" dxfId="135" priority="203" stopIfTrue="1" operator="greaterThan">
      <formula>0</formula>
    </cfRule>
    <cfRule type="cellIs" priority="204" stopIfTrue="1" operator="equal">
      <formula>0</formula>
    </cfRule>
    <cfRule type="cellIs" dxfId="134" priority="205" stopIfTrue="1" operator="lessThan">
      <formula>0</formula>
    </cfRule>
  </conditionalFormatting>
  <conditionalFormatting sqref="X106 AA106">
    <cfRule type="cellIs" dxfId="133" priority="200" stopIfTrue="1" operator="greaterThan">
      <formula>0</formula>
    </cfRule>
    <cfRule type="cellIs" priority="201" stopIfTrue="1" operator="equal">
      <formula>0</formula>
    </cfRule>
    <cfRule type="cellIs" dxfId="132" priority="202" stopIfTrue="1" operator="lessThan">
      <formula>0</formula>
    </cfRule>
  </conditionalFormatting>
  <conditionalFormatting sqref="X99:X100 AA99:AA100">
    <cfRule type="cellIs" dxfId="131" priority="197" stopIfTrue="1" operator="greaterThan">
      <formula>0</formula>
    </cfRule>
    <cfRule type="cellIs" priority="198" stopIfTrue="1" operator="equal">
      <formula>0</formula>
    </cfRule>
    <cfRule type="cellIs" dxfId="130" priority="199" stopIfTrue="1" operator="lessThan">
      <formula>0</formula>
    </cfRule>
  </conditionalFormatting>
  <conditionalFormatting sqref="X101 AA101">
    <cfRule type="cellIs" dxfId="129" priority="194" stopIfTrue="1" operator="greaterThan">
      <formula>0</formula>
    </cfRule>
    <cfRule type="cellIs" priority="195" stopIfTrue="1" operator="equal">
      <formula>0</formula>
    </cfRule>
    <cfRule type="cellIs" dxfId="128" priority="196" stopIfTrue="1" operator="lessThan">
      <formula>0</formula>
    </cfRule>
  </conditionalFormatting>
  <conditionalFormatting sqref="X102 AA102">
    <cfRule type="cellIs" dxfId="127" priority="191" stopIfTrue="1" operator="greaterThan">
      <formula>0</formula>
    </cfRule>
    <cfRule type="cellIs" priority="192" stopIfTrue="1" operator="equal">
      <formula>0</formula>
    </cfRule>
    <cfRule type="cellIs" dxfId="126" priority="193" stopIfTrue="1" operator="lessThan">
      <formula>0</formula>
    </cfRule>
  </conditionalFormatting>
  <conditionalFormatting sqref="X103:X105 AA103:AA105">
    <cfRule type="cellIs" dxfId="125" priority="188" stopIfTrue="1" operator="greaterThan">
      <formula>0</formula>
    </cfRule>
    <cfRule type="cellIs" priority="189" stopIfTrue="1" operator="equal">
      <formula>0</formula>
    </cfRule>
    <cfRule type="cellIs" dxfId="124" priority="190" stopIfTrue="1" operator="lessThan">
      <formula>0</formula>
    </cfRule>
  </conditionalFormatting>
  <conditionalFormatting sqref="X108:X110 AA108:AA110 AA112:AA113 X112:X113">
    <cfRule type="cellIs" dxfId="123" priority="185" stopIfTrue="1" operator="greaterThan">
      <formula>0</formula>
    </cfRule>
    <cfRule type="cellIs" priority="186" stopIfTrue="1" operator="equal">
      <formula>0</formula>
    </cfRule>
    <cfRule type="cellIs" dxfId="122" priority="187" stopIfTrue="1" operator="lessThan">
      <formula>0</formula>
    </cfRule>
  </conditionalFormatting>
  <conditionalFormatting sqref="X111 AA111">
    <cfRule type="cellIs" dxfId="121" priority="182" stopIfTrue="1" operator="greaterThan">
      <formula>0</formula>
    </cfRule>
    <cfRule type="cellIs" priority="183" stopIfTrue="1" operator="equal">
      <formula>0</formula>
    </cfRule>
    <cfRule type="cellIs" dxfId="120" priority="184" stopIfTrue="1" operator="lessThan">
      <formula>0</formula>
    </cfRule>
  </conditionalFormatting>
  <conditionalFormatting sqref="X114:X116 AA114:AA116 AA119 X119">
    <cfRule type="cellIs" dxfId="119" priority="179" stopIfTrue="1" operator="greaterThan">
      <formula>0</formula>
    </cfRule>
    <cfRule type="cellIs" priority="180" stopIfTrue="1" operator="equal">
      <formula>0</formula>
    </cfRule>
    <cfRule type="cellIs" dxfId="118" priority="181" stopIfTrue="1" operator="lessThan">
      <formula>0</formula>
    </cfRule>
  </conditionalFormatting>
  <conditionalFormatting sqref="X117 AA117">
    <cfRule type="cellIs" dxfId="117" priority="176" stopIfTrue="1" operator="greaterThan">
      <formula>0</formula>
    </cfRule>
    <cfRule type="cellIs" priority="177" stopIfTrue="1" operator="equal">
      <formula>0</formula>
    </cfRule>
    <cfRule type="cellIs" dxfId="116" priority="178" stopIfTrue="1" operator="lessThan">
      <formula>0</formula>
    </cfRule>
  </conditionalFormatting>
  <conditionalFormatting sqref="X118 AA118">
    <cfRule type="cellIs" dxfId="115" priority="173" stopIfTrue="1" operator="greaterThan">
      <formula>0</formula>
    </cfRule>
    <cfRule type="cellIs" priority="174" stopIfTrue="1" operator="equal">
      <formula>0</formula>
    </cfRule>
    <cfRule type="cellIs" dxfId="114" priority="175" stopIfTrue="1" operator="lessThan">
      <formula>0</formula>
    </cfRule>
  </conditionalFormatting>
  <conditionalFormatting sqref="AA122:AA128 X122:X128">
    <cfRule type="cellIs" dxfId="113" priority="170" stopIfTrue="1" operator="greaterThan">
      <formula>0</formula>
    </cfRule>
    <cfRule type="cellIs" priority="171" stopIfTrue="1" operator="equal">
      <formula>0</formula>
    </cfRule>
    <cfRule type="cellIs" dxfId="112" priority="172" stopIfTrue="1" operator="lessThan">
      <formula>0</formula>
    </cfRule>
  </conditionalFormatting>
  <conditionalFormatting sqref="AA150 X150">
    <cfRule type="cellIs" dxfId="111" priority="167" stopIfTrue="1" operator="greaterThan">
      <formula>0</formula>
    </cfRule>
    <cfRule type="cellIs" priority="168" stopIfTrue="1" operator="equal">
      <formula>0</formula>
    </cfRule>
    <cfRule type="cellIs" dxfId="110" priority="169" stopIfTrue="1" operator="lessThan">
      <formula>0</formula>
    </cfRule>
  </conditionalFormatting>
  <conditionalFormatting sqref="X131 AA131">
    <cfRule type="cellIs" dxfId="109" priority="164" stopIfTrue="1" operator="greaterThan">
      <formula>0</formula>
    </cfRule>
    <cfRule type="cellIs" priority="165" stopIfTrue="1" operator="equal">
      <formula>0</formula>
    </cfRule>
    <cfRule type="cellIs" dxfId="108" priority="166" stopIfTrue="1" operator="lessThan">
      <formula>0</formula>
    </cfRule>
  </conditionalFormatting>
  <conditionalFormatting sqref="AA130 X130">
    <cfRule type="cellIs" dxfId="107" priority="161" stopIfTrue="1" operator="greaterThan">
      <formula>0</formula>
    </cfRule>
    <cfRule type="cellIs" priority="162" stopIfTrue="1" operator="equal">
      <formula>0</formula>
    </cfRule>
    <cfRule type="cellIs" dxfId="106" priority="163" stopIfTrue="1" operator="lessThan">
      <formula>0</formula>
    </cfRule>
  </conditionalFormatting>
  <conditionalFormatting sqref="AA146 X146">
    <cfRule type="cellIs" dxfId="105" priority="158" stopIfTrue="1" operator="greaterThan">
      <formula>0</formula>
    </cfRule>
    <cfRule type="cellIs" priority="159" stopIfTrue="1" operator="equal">
      <formula>0</formula>
    </cfRule>
    <cfRule type="cellIs" dxfId="104" priority="160" stopIfTrue="1" operator="lessThan">
      <formula>0</formula>
    </cfRule>
  </conditionalFormatting>
  <conditionalFormatting sqref="AA141 X141">
    <cfRule type="cellIs" dxfId="103" priority="155" stopIfTrue="1" operator="greaterThan">
      <formula>0</formula>
    </cfRule>
    <cfRule type="cellIs" priority="156" stopIfTrue="1" operator="equal">
      <formula>0</formula>
    </cfRule>
    <cfRule type="cellIs" dxfId="102" priority="157" stopIfTrue="1" operator="lessThan">
      <formula>0</formula>
    </cfRule>
  </conditionalFormatting>
  <conditionalFormatting sqref="AA132:AA139 X132:X139">
    <cfRule type="cellIs" dxfId="101" priority="152" stopIfTrue="1" operator="greaterThan">
      <formula>0</formula>
    </cfRule>
    <cfRule type="cellIs" priority="153" stopIfTrue="1" operator="equal">
      <formula>0</formula>
    </cfRule>
    <cfRule type="cellIs" dxfId="100" priority="154" stopIfTrue="1" operator="lessThan">
      <formula>0</formula>
    </cfRule>
  </conditionalFormatting>
  <conditionalFormatting sqref="AA142:AA144 X142:X144">
    <cfRule type="cellIs" dxfId="99" priority="146" stopIfTrue="1" operator="greaterThan">
      <formula>0</formula>
    </cfRule>
    <cfRule type="cellIs" priority="147" stopIfTrue="1" operator="equal">
      <formula>0</formula>
    </cfRule>
    <cfRule type="cellIs" dxfId="98" priority="148" stopIfTrue="1" operator="lessThan">
      <formula>0</formula>
    </cfRule>
  </conditionalFormatting>
  <conditionalFormatting sqref="X140 AA140">
    <cfRule type="cellIs" dxfId="97" priority="149" stopIfTrue="1" operator="greaterThan">
      <formula>0</formula>
    </cfRule>
    <cfRule type="cellIs" priority="150" stopIfTrue="1" operator="equal">
      <formula>0</formula>
    </cfRule>
    <cfRule type="cellIs" dxfId="96" priority="151" stopIfTrue="1" operator="lessThan">
      <formula>0</formula>
    </cfRule>
  </conditionalFormatting>
  <conditionalFormatting sqref="X147:X148 AA147:AA148">
    <cfRule type="cellIs" dxfId="95" priority="140" stopIfTrue="1" operator="greaterThan">
      <formula>0</formula>
    </cfRule>
    <cfRule type="cellIs" priority="141" stopIfTrue="1" operator="equal">
      <formula>0</formula>
    </cfRule>
    <cfRule type="cellIs" dxfId="94" priority="142" stopIfTrue="1" operator="lessThan">
      <formula>0</formula>
    </cfRule>
  </conditionalFormatting>
  <conditionalFormatting sqref="X145 AA145">
    <cfRule type="cellIs" dxfId="93" priority="143" stopIfTrue="1" operator="greaterThan">
      <formula>0</formula>
    </cfRule>
    <cfRule type="cellIs" priority="144" stopIfTrue="1" operator="equal">
      <formula>0</formula>
    </cfRule>
    <cfRule type="cellIs" dxfId="92" priority="145" stopIfTrue="1" operator="lessThan">
      <formula>0</formula>
    </cfRule>
  </conditionalFormatting>
  <conditionalFormatting sqref="X149 AA149">
    <cfRule type="cellIs" dxfId="91" priority="137" stopIfTrue="1" operator="greaterThan">
      <formula>0</formula>
    </cfRule>
    <cfRule type="cellIs" priority="138" stopIfTrue="1" operator="equal">
      <formula>0</formula>
    </cfRule>
    <cfRule type="cellIs" dxfId="90" priority="139" stopIfTrue="1" operator="lessThan">
      <formula>0</formula>
    </cfRule>
  </conditionalFormatting>
  <conditionalFormatting sqref="AA158 X158">
    <cfRule type="cellIs" dxfId="89" priority="134" stopIfTrue="1" operator="greaterThan">
      <formula>0</formula>
    </cfRule>
    <cfRule type="cellIs" priority="135" stopIfTrue="1" operator="equal">
      <formula>0</formula>
    </cfRule>
    <cfRule type="cellIs" dxfId="88" priority="136" stopIfTrue="1" operator="lessThan">
      <formula>0</formula>
    </cfRule>
  </conditionalFormatting>
  <conditionalFormatting sqref="X151:X152 AA151:AA152 AA157 X157">
    <cfRule type="cellIs" dxfId="87" priority="131" stopIfTrue="1" operator="greaterThan">
      <formula>0</formula>
    </cfRule>
    <cfRule type="cellIs" priority="132" stopIfTrue="1" operator="equal">
      <formula>0</formula>
    </cfRule>
    <cfRule type="cellIs" dxfId="86" priority="133" stopIfTrue="1" operator="lessThan">
      <formula>0</formula>
    </cfRule>
  </conditionalFormatting>
  <conditionalFormatting sqref="AA153:AA154 X153:X154">
    <cfRule type="cellIs" dxfId="85" priority="128" stopIfTrue="1" operator="greaterThan">
      <formula>0</formula>
    </cfRule>
    <cfRule type="cellIs" priority="129" stopIfTrue="1" operator="equal">
      <formula>0</formula>
    </cfRule>
    <cfRule type="cellIs" dxfId="84" priority="130" stopIfTrue="1" operator="lessThan">
      <formula>0</formula>
    </cfRule>
  </conditionalFormatting>
  <conditionalFormatting sqref="AA155 X155">
    <cfRule type="cellIs" dxfId="83" priority="125" stopIfTrue="1" operator="greaterThan">
      <formula>0</formula>
    </cfRule>
    <cfRule type="cellIs" priority="126" stopIfTrue="1" operator="equal">
      <formula>0</formula>
    </cfRule>
    <cfRule type="cellIs" dxfId="82" priority="127" stopIfTrue="1" operator="lessThan">
      <formula>0</formula>
    </cfRule>
  </conditionalFormatting>
  <conditionalFormatting sqref="X156 AA156">
    <cfRule type="cellIs" dxfId="81" priority="122" stopIfTrue="1" operator="greaterThan">
      <formula>0</formula>
    </cfRule>
    <cfRule type="cellIs" priority="123" stopIfTrue="1" operator="equal">
      <formula>0</formula>
    </cfRule>
    <cfRule type="cellIs" dxfId="80" priority="124" stopIfTrue="1" operator="lessThan">
      <formula>0</formula>
    </cfRule>
  </conditionalFormatting>
  <conditionalFormatting sqref="AA232 X232">
    <cfRule type="cellIs" dxfId="79" priority="119" stopIfTrue="1" operator="greaterThan">
      <formula>0</formula>
    </cfRule>
    <cfRule type="cellIs" priority="120" stopIfTrue="1" operator="equal">
      <formula>0</formula>
    </cfRule>
    <cfRule type="cellIs" dxfId="78" priority="121" stopIfTrue="1" operator="lessThan">
      <formula>0</formula>
    </cfRule>
  </conditionalFormatting>
  <conditionalFormatting sqref="AA230 X230">
    <cfRule type="cellIs" dxfId="77" priority="116" stopIfTrue="1" operator="greaterThan">
      <formula>0</formula>
    </cfRule>
    <cfRule type="cellIs" priority="117" stopIfTrue="1" operator="equal">
      <formula>0</formula>
    </cfRule>
    <cfRule type="cellIs" dxfId="76" priority="118" stopIfTrue="1" operator="lessThan">
      <formula>0</formula>
    </cfRule>
  </conditionalFormatting>
  <conditionalFormatting sqref="AA231 X231">
    <cfRule type="cellIs" dxfId="75" priority="113" stopIfTrue="1" operator="greaterThan">
      <formula>0</formula>
    </cfRule>
    <cfRule type="cellIs" priority="114" stopIfTrue="1" operator="equal">
      <formula>0</formula>
    </cfRule>
    <cfRule type="cellIs" dxfId="74" priority="115" stopIfTrue="1" operator="lessThan">
      <formula>0</formula>
    </cfRule>
  </conditionalFormatting>
  <conditionalFormatting sqref="AA233:AA234 X233:X234">
    <cfRule type="cellIs" dxfId="73" priority="110" stopIfTrue="1" operator="greaterThan">
      <formula>0</formula>
    </cfRule>
    <cfRule type="cellIs" priority="111" stopIfTrue="1" operator="equal">
      <formula>0</formula>
    </cfRule>
    <cfRule type="cellIs" dxfId="72" priority="112" stopIfTrue="1" operator="lessThan">
      <formula>0</formula>
    </cfRule>
  </conditionalFormatting>
  <conditionalFormatting sqref="X237 AA237">
    <cfRule type="cellIs" dxfId="71" priority="107" stopIfTrue="1" operator="greaterThan">
      <formula>0</formula>
    </cfRule>
    <cfRule type="cellIs" priority="108" stopIfTrue="1" operator="equal">
      <formula>0</formula>
    </cfRule>
    <cfRule type="cellIs" dxfId="70" priority="109" stopIfTrue="1" operator="lessThan">
      <formula>0</formula>
    </cfRule>
  </conditionalFormatting>
  <conditionalFormatting sqref="AA235 X235">
    <cfRule type="cellIs" dxfId="69" priority="104" stopIfTrue="1" operator="greaterThan">
      <formula>0</formula>
    </cfRule>
    <cfRule type="cellIs" priority="105" stopIfTrue="1" operator="equal">
      <formula>0</formula>
    </cfRule>
    <cfRule type="cellIs" dxfId="68" priority="106" stopIfTrue="1" operator="lessThan">
      <formula>0</formula>
    </cfRule>
  </conditionalFormatting>
  <conditionalFormatting sqref="AA236 X236">
    <cfRule type="cellIs" dxfId="67" priority="101" stopIfTrue="1" operator="greaterThan">
      <formula>0</formula>
    </cfRule>
    <cfRule type="cellIs" priority="102" stopIfTrue="1" operator="equal">
      <formula>0</formula>
    </cfRule>
    <cfRule type="cellIs" dxfId="66" priority="103" stopIfTrue="1" operator="lessThan">
      <formula>0</formula>
    </cfRule>
  </conditionalFormatting>
  <conditionalFormatting sqref="AA240 X240">
    <cfRule type="cellIs" dxfId="65" priority="98" stopIfTrue="1" operator="greaterThan">
      <formula>0</formula>
    </cfRule>
    <cfRule type="cellIs" priority="99" stopIfTrue="1" operator="equal">
      <formula>0</formula>
    </cfRule>
    <cfRule type="cellIs" dxfId="64" priority="100" stopIfTrue="1" operator="lessThan">
      <formula>0</formula>
    </cfRule>
  </conditionalFormatting>
  <conditionalFormatting sqref="AA241 X241">
    <cfRule type="cellIs" dxfId="63" priority="95" stopIfTrue="1" operator="greaterThan">
      <formula>0</formula>
    </cfRule>
    <cfRule type="cellIs" priority="96" stopIfTrue="1" operator="equal">
      <formula>0</formula>
    </cfRule>
    <cfRule type="cellIs" dxfId="62" priority="97" stopIfTrue="1" operator="lessThan">
      <formula>0</formula>
    </cfRule>
  </conditionalFormatting>
  <conditionalFormatting sqref="AA242 X242">
    <cfRule type="cellIs" dxfId="61" priority="92" stopIfTrue="1" operator="greaterThan">
      <formula>0</formula>
    </cfRule>
    <cfRule type="cellIs" priority="93" stopIfTrue="1" operator="equal">
      <formula>0</formula>
    </cfRule>
    <cfRule type="cellIs" dxfId="60" priority="94" stopIfTrue="1" operator="lessThan">
      <formula>0</formula>
    </cfRule>
  </conditionalFormatting>
  <conditionalFormatting sqref="AA243:AA244 X243:X244">
    <cfRule type="cellIs" dxfId="59" priority="89" stopIfTrue="1" operator="greaterThan">
      <formula>0</formula>
    </cfRule>
    <cfRule type="cellIs" priority="90" stopIfTrue="1" operator="equal">
      <formula>0</formula>
    </cfRule>
    <cfRule type="cellIs" dxfId="58" priority="91" stopIfTrue="1" operator="lessThan">
      <formula>0</formula>
    </cfRule>
  </conditionalFormatting>
  <conditionalFormatting sqref="AA261 X261">
    <cfRule type="cellIs" dxfId="57" priority="86" stopIfTrue="1" operator="greaterThan">
      <formula>0</formula>
    </cfRule>
    <cfRule type="cellIs" priority="87" stopIfTrue="1" operator="equal">
      <formula>0</formula>
    </cfRule>
    <cfRule type="cellIs" dxfId="56" priority="88" stopIfTrue="1" operator="lessThan">
      <formula>0</formula>
    </cfRule>
  </conditionalFormatting>
  <conditionalFormatting sqref="AA245 X245">
    <cfRule type="cellIs" dxfId="55" priority="83" stopIfTrue="1" operator="greaterThan">
      <formula>0</formula>
    </cfRule>
    <cfRule type="cellIs" priority="84" stopIfTrue="1" operator="equal">
      <formula>0</formula>
    </cfRule>
    <cfRule type="cellIs" dxfId="54" priority="85" stopIfTrue="1" operator="lessThan">
      <formula>0</formula>
    </cfRule>
  </conditionalFormatting>
  <conditionalFormatting sqref="AA246 X246">
    <cfRule type="cellIs" dxfId="53" priority="80" stopIfTrue="1" operator="greaterThan">
      <formula>0</formula>
    </cfRule>
    <cfRule type="cellIs" priority="81" stopIfTrue="1" operator="equal">
      <formula>0</formula>
    </cfRule>
    <cfRule type="cellIs" dxfId="52" priority="82" stopIfTrue="1" operator="lessThan">
      <formula>0</formula>
    </cfRule>
  </conditionalFormatting>
  <conditionalFormatting sqref="AA247:AA250 X247:X250">
    <cfRule type="cellIs" dxfId="51" priority="77" stopIfTrue="1" operator="greaterThan">
      <formula>0</formula>
    </cfRule>
    <cfRule type="cellIs" priority="78" stopIfTrue="1" operator="equal">
      <formula>0</formula>
    </cfRule>
    <cfRule type="cellIs" dxfId="50" priority="79" stopIfTrue="1" operator="lessThan">
      <formula>0</formula>
    </cfRule>
  </conditionalFormatting>
  <conditionalFormatting sqref="AA251:AA255 X251:X255">
    <cfRule type="cellIs" dxfId="49" priority="74" stopIfTrue="1" operator="greaterThan">
      <formula>0</formula>
    </cfRule>
    <cfRule type="cellIs" priority="75" stopIfTrue="1" operator="equal">
      <formula>0</formula>
    </cfRule>
    <cfRule type="cellIs" dxfId="48" priority="76" stopIfTrue="1" operator="lessThan">
      <formula>0</formula>
    </cfRule>
  </conditionalFormatting>
  <conditionalFormatting sqref="AA256:AA259 X256:X259">
    <cfRule type="cellIs" dxfId="47" priority="71" stopIfTrue="1" operator="greaterThan">
      <formula>0</formula>
    </cfRule>
    <cfRule type="cellIs" priority="72" stopIfTrue="1" operator="equal">
      <formula>0</formula>
    </cfRule>
    <cfRule type="cellIs" dxfId="46" priority="73" stopIfTrue="1" operator="lessThan">
      <formula>0</formula>
    </cfRule>
  </conditionalFormatting>
  <conditionalFormatting sqref="AA260 X260">
    <cfRule type="cellIs" dxfId="45" priority="68" stopIfTrue="1" operator="greaterThan">
      <formula>0</formula>
    </cfRule>
    <cfRule type="cellIs" priority="69" stopIfTrue="1" operator="equal">
      <formula>0</formula>
    </cfRule>
    <cfRule type="cellIs" dxfId="44" priority="70" stopIfTrue="1" operator="lessThan">
      <formula>0</formula>
    </cfRule>
  </conditionalFormatting>
  <conditionalFormatting sqref="AA163 X163">
    <cfRule type="cellIs" dxfId="43" priority="65" stopIfTrue="1" operator="greaterThan">
      <formula>0</formula>
    </cfRule>
    <cfRule type="cellIs" priority="66" stopIfTrue="1" operator="equal">
      <formula>0</formula>
    </cfRule>
    <cfRule type="cellIs" dxfId="42" priority="67" stopIfTrue="1" operator="lessThan">
      <formula>0</formula>
    </cfRule>
  </conditionalFormatting>
  <conditionalFormatting sqref="AA164 X164">
    <cfRule type="cellIs" dxfId="41" priority="62" stopIfTrue="1" operator="greaterThan">
      <formula>0</formula>
    </cfRule>
    <cfRule type="cellIs" priority="63" stopIfTrue="1" operator="equal">
      <formula>0</formula>
    </cfRule>
    <cfRule type="cellIs" dxfId="40" priority="64" stopIfTrue="1" operator="lessThan">
      <formula>0</formula>
    </cfRule>
  </conditionalFormatting>
  <conditionalFormatting sqref="AA168 X168">
    <cfRule type="cellIs" dxfId="39" priority="59" stopIfTrue="1" operator="greaterThan">
      <formula>0</formula>
    </cfRule>
    <cfRule type="cellIs" priority="60" stopIfTrue="1" operator="equal">
      <formula>0</formula>
    </cfRule>
    <cfRule type="cellIs" dxfId="38" priority="61" stopIfTrue="1" operator="lessThan">
      <formula>0</formula>
    </cfRule>
  </conditionalFormatting>
  <conditionalFormatting sqref="AA165:AA166 X165:X166">
    <cfRule type="cellIs" dxfId="37" priority="56" stopIfTrue="1" operator="greaterThan">
      <formula>0</formula>
    </cfRule>
    <cfRule type="cellIs" priority="57" stopIfTrue="1" operator="equal">
      <formula>0</formula>
    </cfRule>
    <cfRule type="cellIs" dxfId="36" priority="58" stopIfTrue="1" operator="lessThan">
      <formula>0</formula>
    </cfRule>
  </conditionalFormatting>
  <conditionalFormatting sqref="AA167 X167">
    <cfRule type="cellIs" dxfId="35" priority="53" stopIfTrue="1" operator="greaterThan">
      <formula>0</formula>
    </cfRule>
    <cfRule type="cellIs" priority="54" stopIfTrue="1" operator="equal">
      <formula>0</formula>
    </cfRule>
    <cfRule type="cellIs" dxfId="34" priority="55" stopIfTrue="1" operator="lessThan">
      <formula>0</formula>
    </cfRule>
  </conditionalFormatting>
  <conditionalFormatting sqref="AA169 X169">
    <cfRule type="cellIs" dxfId="33" priority="50" stopIfTrue="1" operator="greaterThan">
      <formula>0</formula>
    </cfRule>
    <cfRule type="cellIs" priority="51" stopIfTrue="1" operator="equal">
      <formula>0</formula>
    </cfRule>
    <cfRule type="cellIs" dxfId="32" priority="52" stopIfTrue="1" operator="lessThan">
      <formula>0</formula>
    </cfRule>
  </conditionalFormatting>
  <conditionalFormatting sqref="AA170:AA173 X170:X173">
    <cfRule type="cellIs" dxfId="31" priority="46" stopIfTrue="1" operator="greaterThan">
      <formula>0</formula>
    </cfRule>
    <cfRule type="cellIs" priority="47" stopIfTrue="1" operator="equal">
      <formula>0</formula>
    </cfRule>
    <cfRule type="cellIs" dxfId="30" priority="48" stopIfTrue="1" operator="lessThan">
      <formula>0</formula>
    </cfRule>
  </conditionalFormatting>
  <conditionalFormatting sqref="AA174 X174">
    <cfRule type="cellIs" dxfId="29" priority="43" stopIfTrue="1" operator="greaterThan">
      <formula>0</formula>
    </cfRule>
    <cfRule type="cellIs" priority="44" stopIfTrue="1" operator="equal">
      <formula>0</formula>
    </cfRule>
    <cfRule type="cellIs" dxfId="28" priority="45" stopIfTrue="1" operator="lessThan">
      <formula>0</formula>
    </cfRule>
  </conditionalFormatting>
  <conditionalFormatting sqref="AA178 X178">
    <cfRule type="cellIs" dxfId="27" priority="40" stopIfTrue="1" operator="greaterThan">
      <formula>0</formula>
    </cfRule>
    <cfRule type="cellIs" priority="41" stopIfTrue="1" operator="equal">
      <formula>0</formula>
    </cfRule>
    <cfRule type="cellIs" dxfId="26" priority="42" stopIfTrue="1" operator="lessThan">
      <formula>0</formula>
    </cfRule>
  </conditionalFormatting>
  <conditionalFormatting sqref="AA177 X177">
    <cfRule type="cellIs" dxfId="25" priority="37" stopIfTrue="1" operator="greaterThan">
      <formula>0</formula>
    </cfRule>
    <cfRule type="cellIs" priority="38" stopIfTrue="1" operator="equal">
      <formula>0</formula>
    </cfRule>
    <cfRule type="cellIs" dxfId="24" priority="39" stopIfTrue="1" operator="lessThan">
      <formula>0</formula>
    </cfRule>
  </conditionalFormatting>
  <conditionalFormatting sqref="AA176 X176">
    <cfRule type="cellIs" dxfId="23" priority="34" stopIfTrue="1" operator="greaterThan">
      <formula>0</formula>
    </cfRule>
    <cfRule type="cellIs" priority="35" stopIfTrue="1" operator="equal">
      <formula>0</formula>
    </cfRule>
    <cfRule type="cellIs" dxfId="22" priority="36" stopIfTrue="1" operator="lessThan">
      <formula>0</formula>
    </cfRule>
  </conditionalFormatting>
  <conditionalFormatting sqref="X179 AA179">
    <cfRule type="cellIs" dxfId="21" priority="31" stopIfTrue="1" operator="greaterThan">
      <formula>0</formula>
    </cfRule>
    <cfRule type="cellIs" priority="32" stopIfTrue="1" operator="equal">
      <formula>0</formula>
    </cfRule>
    <cfRule type="cellIs" dxfId="20" priority="33" stopIfTrue="1" operator="lessThan">
      <formula>0</formula>
    </cfRule>
  </conditionalFormatting>
  <conditionalFormatting sqref="X274:X275 AA274:AA275 P274:P275 T274:T275">
    <cfRule type="cellIs" dxfId="19" priority="28" stopIfTrue="1" operator="greaterThan">
      <formula>0</formula>
    </cfRule>
    <cfRule type="cellIs" priority="29" stopIfTrue="1" operator="equal">
      <formula>0</formula>
    </cfRule>
    <cfRule type="cellIs" dxfId="18" priority="30" stopIfTrue="1" operator="lessThan">
      <formula>0</formula>
    </cfRule>
  </conditionalFormatting>
  <conditionalFormatting sqref="H275">
    <cfRule type="cellIs" dxfId="17" priority="19" stopIfTrue="1" operator="greaterThan">
      <formula>0</formula>
    </cfRule>
    <cfRule type="cellIs" priority="20" stopIfTrue="1" operator="equal">
      <formula>0</formula>
    </cfRule>
    <cfRule type="cellIs" dxfId="16" priority="21" stopIfTrue="1" operator="lessThan">
      <formula>0</formula>
    </cfRule>
  </conditionalFormatting>
  <conditionalFormatting sqref="K275">
    <cfRule type="cellIs" dxfId="15" priority="13" stopIfTrue="1" operator="greaterThan">
      <formula>0</formula>
    </cfRule>
    <cfRule type="cellIs" priority="14" stopIfTrue="1" operator="equal">
      <formula>0</formula>
    </cfRule>
    <cfRule type="cellIs" dxfId="14" priority="15" stopIfTrue="1" operator="lessThan">
      <formula>0</formula>
    </cfRule>
  </conditionalFormatting>
  <conditionalFormatting sqref="H274">
    <cfRule type="cellIs" dxfId="13" priority="7" stopIfTrue="1" operator="greaterThan">
      <formula>0</formula>
    </cfRule>
    <cfRule type="cellIs" priority="8" stopIfTrue="1" operator="equal">
      <formula>0</formula>
    </cfRule>
    <cfRule type="cellIs" dxfId="12" priority="9" stopIfTrue="1" operator="lessThan">
      <formula>0</formula>
    </cfRule>
  </conditionalFormatting>
  <conditionalFormatting sqref="K274">
    <cfRule type="cellIs" dxfId="11" priority="1" stopIfTrue="1" operator="greaterThan">
      <formula>0</formula>
    </cfRule>
    <cfRule type="cellIs" priority="2" stopIfTrue="1" operator="equal">
      <formula>0</formula>
    </cfRule>
    <cfRule type="cellIs" dxfId="10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78" fitToWidth="2" fitToHeight="2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0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6"/>
  <sheetViews>
    <sheetView tabSelected="1" topLeftCell="A97" workbookViewId="0">
      <selection activeCell="H109" activeCellId="4" sqref="H156 H147 H125 H118 H109"/>
    </sheetView>
  </sheetViews>
  <sheetFormatPr baseColWidth="10" defaultColWidth="8.83203125" defaultRowHeight="12.75"/>
  <cols>
    <col min="1" max="1" width="1" style="526" customWidth="1"/>
    <col min="2" max="2" width="6" style="526" customWidth="1"/>
    <col min="3" max="3" width="11" style="526" customWidth="1"/>
    <col min="4" max="4" width="12" style="526" customWidth="1"/>
    <col min="5" max="5" width="2" style="526" customWidth="1"/>
    <col min="6" max="6" width="1" style="526" customWidth="1"/>
    <col min="7" max="7" width="15" style="526" customWidth="1"/>
    <col min="8" max="10" width="12" style="526" customWidth="1"/>
    <col min="11" max="11" width="9" style="526" customWidth="1"/>
    <col min="12" max="12" width="2" style="526" customWidth="1"/>
    <col min="13" max="16384" width="8.83203125" style="526"/>
  </cols>
  <sheetData>
    <row r="1" spans="2:12"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</row>
    <row r="2" spans="2:12" ht="15.75">
      <c r="B2" s="533"/>
      <c r="C2" s="533"/>
      <c r="D2" s="533"/>
      <c r="E2" s="919" t="s">
        <v>634</v>
      </c>
      <c r="F2" s="920"/>
      <c r="G2" s="920"/>
      <c r="H2" s="920"/>
      <c r="I2" s="920"/>
      <c r="J2" s="920"/>
      <c r="K2" s="921"/>
      <c r="L2" s="533"/>
    </row>
    <row r="4" spans="2:12"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</row>
    <row r="5" spans="2:12" ht="15.75">
      <c r="B5" s="922" t="s">
        <v>633</v>
      </c>
      <c r="C5" s="923"/>
      <c r="D5" s="923"/>
      <c r="E5" s="923"/>
      <c r="F5" s="924"/>
      <c r="G5" s="533"/>
      <c r="H5" s="533"/>
      <c r="I5" s="533"/>
      <c r="J5" s="533"/>
      <c r="K5" s="533"/>
      <c r="L5" s="533"/>
    </row>
    <row r="6" spans="2:12">
      <c r="B6" s="531"/>
      <c r="C6" s="531"/>
      <c r="D6" s="914"/>
      <c r="E6" s="915"/>
      <c r="F6" s="914"/>
      <c r="G6" s="915"/>
      <c r="H6" s="532">
        <v>2014</v>
      </c>
      <c r="I6" s="532">
        <v>2014</v>
      </c>
      <c r="J6" s="532">
        <v>2015</v>
      </c>
      <c r="K6" s="916">
        <v>2015</v>
      </c>
      <c r="L6" s="917"/>
    </row>
    <row r="7" spans="2:12">
      <c r="B7" s="531"/>
      <c r="C7" s="531"/>
      <c r="D7" s="914"/>
      <c r="E7" s="915"/>
      <c r="F7" s="914"/>
      <c r="G7" s="915"/>
      <c r="H7" s="530" t="s">
        <v>631</v>
      </c>
      <c r="I7" s="530" t="s">
        <v>4</v>
      </c>
      <c r="J7" s="530" t="s">
        <v>631</v>
      </c>
      <c r="K7" s="918" t="s">
        <v>4</v>
      </c>
      <c r="L7" s="917"/>
    </row>
    <row r="8" spans="2:12">
      <c r="B8" s="910" t="s">
        <v>630</v>
      </c>
      <c r="C8" s="910" t="s">
        <v>591</v>
      </c>
      <c r="D8" s="908" t="s">
        <v>609</v>
      </c>
      <c r="E8" s="909"/>
      <c r="F8" s="908"/>
      <c r="G8" s="909"/>
      <c r="H8" s="529">
        <v>11715</v>
      </c>
      <c r="I8" s="529">
        <v>66494</v>
      </c>
      <c r="J8" s="529">
        <v>15155</v>
      </c>
      <c r="K8" s="906">
        <v>83325</v>
      </c>
      <c r="L8" s="907"/>
    </row>
    <row r="9" spans="2:12">
      <c r="B9" s="912"/>
      <c r="C9" s="912"/>
      <c r="D9" s="908" t="s">
        <v>608</v>
      </c>
      <c r="E9" s="909"/>
      <c r="F9" s="908"/>
      <c r="G9" s="909"/>
      <c r="H9" s="529">
        <v>1525</v>
      </c>
      <c r="I9" s="529">
        <v>8043</v>
      </c>
      <c r="J9" s="529"/>
      <c r="K9" s="906">
        <v>369</v>
      </c>
      <c r="L9" s="907"/>
    </row>
    <row r="10" spans="2:12">
      <c r="B10" s="912"/>
      <c r="C10" s="912"/>
      <c r="D10" s="908" t="s">
        <v>607</v>
      </c>
      <c r="E10" s="909"/>
      <c r="F10" s="908"/>
      <c r="G10" s="909"/>
      <c r="H10" s="529">
        <v>25580</v>
      </c>
      <c r="I10" s="529">
        <v>119955</v>
      </c>
      <c r="J10" s="529">
        <v>24399</v>
      </c>
      <c r="K10" s="906">
        <v>134121</v>
      </c>
      <c r="L10" s="907"/>
    </row>
    <row r="11" spans="2:12">
      <c r="B11" s="912"/>
      <c r="C11" s="912"/>
      <c r="D11" s="908" t="s">
        <v>605</v>
      </c>
      <c r="E11" s="909"/>
      <c r="F11" s="908"/>
      <c r="G11" s="909"/>
      <c r="H11" s="529">
        <v>524</v>
      </c>
      <c r="I11" s="529">
        <v>3406</v>
      </c>
      <c r="J11" s="529">
        <v>23</v>
      </c>
      <c r="K11" s="906">
        <v>266</v>
      </c>
      <c r="L11" s="907"/>
    </row>
    <row r="12" spans="2:12">
      <c r="B12" s="912"/>
      <c r="C12" s="912"/>
      <c r="D12" s="908" t="s">
        <v>628</v>
      </c>
      <c r="E12" s="909"/>
      <c r="F12" s="908"/>
      <c r="G12" s="909"/>
      <c r="H12" s="529"/>
      <c r="I12" s="529"/>
      <c r="J12" s="529">
        <v>1639</v>
      </c>
      <c r="K12" s="906">
        <v>3361</v>
      </c>
      <c r="L12" s="907"/>
    </row>
    <row r="13" spans="2:12">
      <c r="B13" s="912"/>
      <c r="C13" s="912"/>
      <c r="D13" s="908" t="s">
        <v>627</v>
      </c>
      <c r="E13" s="909"/>
      <c r="F13" s="908"/>
      <c r="G13" s="909"/>
      <c r="H13" s="529">
        <v>408</v>
      </c>
      <c r="I13" s="529">
        <v>2221</v>
      </c>
      <c r="J13" s="529">
        <v>441</v>
      </c>
      <c r="K13" s="906">
        <v>2295</v>
      </c>
      <c r="L13" s="907"/>
    </row>
    <row r="14" spans="2:12">
      <c r="B14" s="912"/>
      <c r="C14" s="912"/>
      <c r="D14" s="908" t="s">
        <v>604</v>
      </c>
      <c r="E14" s="909"/>
      <c r="F14" s="908"/>
      <c r="G14" s="909"/>
      <c r="H14" s="529">
        <v>17</v>
      </c>
      <c r="I14" s="529">
        <v>48</v>
      </c>
      <c r="J14" s="529"/>
      <c r="K14" s="906">
        <v>6</v>
      </c>
      <c r="L14" s="907"/>
    </row>
    <row r="15" spans="2:12">
      <c r="B15" s="912"/>
      <c r="C15" s="912"/>
      <c r="D15" s="908" t="s">
        <v>626</v>
      </c>
      <c r="E15" s="909"/>
      <c r="F15" s="908"/>
      <c r="G15" s="909"/>
      <c r="H15" s="529"/>
      <c r="I15" s="529"/>
      <c r="J15" s="529">
        <v>1750</v>
      </c>
      <c r="K15" s="906">
        <v>1779</v>
      </c>
      <c r="L15" s="907"/>
    </row>
    <row r="16" spans="2:12">
      <c r="B16" s="912"/>
      <c r="C16" s="912"/>
      <c r="D16" s="908" t="s">
        <v>603</v>
      </c>
      <c r="E16" s="909"/>
      <c r="F16" s="908"/>
      <c r="G16" s="909"/>
      <c r="H16" s="529">
        <v>1695</v>
      </c>
      <c r="I16" s="529">
        <v>10407</v>
      </c>
      <c r="J16" s="529">
        <v>1811</v>
      </c>
      <c r="K16" s="906">
        <v>10039</v>
      </c>
      <c r="L16" s="907"/>
    </row>
    <row r="17" spans="2:12">
      <c r="B17" s="912"/>
      <c r="C17" s="912"/>
      <c r="D17" s="908" t="s">
        <v>601</v>
      </c>
      <c r="E17" s="909"/>
      <c r="F17" s="908"/>
      <c r="G17" s="909"/>
      <c r="H17" s="529">
        <v>402</v>
      </c>
      <c r="I17" s="529">
        <v>3382</v>
      </c>
      <c r="J17" s="529">
        <v>291</v>
      </c>
      <c r="K17" s="906">
        <v>3536</v>
      </c>
      <c r="L17" s="907"/>
    </row>
    <row r="18" spans="2:12">
      <c r="B18" s="912"/>
      <c r="C18" s="912"/>
      <c r="D18" s="908" t="s">
        <v>600</v>
      </c>
      <c r="E18" s="909"/>
      <c r="F18" s="908"/>
      <c r="G18" s="909"/>
      <c r="H18" s="529">
        <v>1252</v>
      </c>
      <c r="I18" s="529">
        <v>8454</v>
      </c>
      <c r="J18" s="529">
        <v>774</v>
      </c>
      <c r="K18" s="906">
        <v>5180</v>
      </c>
      <c r="L18" s="907"/>
    </row>
    <row r="19" spans="2:12">
      <c r="B19" s="912"/>
      <c r="C19" s="912"/>
      <c r="D19" s="908" t="s">
        <v>625</v>
      </c>
      <c r="E19" s="909"/>
      <c r="F19" s="908"/>
      <c r="G19" s="909"/>
      <c r="H19" s="529">
        <v>19</v>
      </c>
      <c r="I19" s="529">
        <v>203</v>
      </c>
      <c r="J19" s="529">
        <v>3</v>
      </c>
      <c r="K19" s="906">
        <v>48</v>
      </c>
      <c r="L19" s="907"/>
    </row>
    <row r="20" spans="2:12">
      <c r="B20" s="912"/>
      <c r="C20" s="912"/>
      <c r="D20" s="908" t="s">
        <v>599</v>
      </c>
      <c r="E20" s="909"/>
      <c r="F20" s="908"/>
      <c r="G20" s="909"/>
      <c r="H20" s="529">
        <v>221</v>
      </c>
      <c r="I20" s="529">
        <v>657</v>
      </c>
      <c r="J20" s="529">
        <v>150</v>
      </c>
      <c r="K20" s="906">
        <v>776</v>
      </c>
      <c r="L20" s="907"/>
    </row>
    <row r="21" spans="2:12">
      <c r="B21" s="912"/>
      <c r="C21" s="912"/>
      <c r="D21" s="908" t="s">
        <v>598</v>
      </c>
      <c r="E21" s="909"/>
      <c r="F21" s="908"/>
      <c r="G21" s="909"/>
      <c r="H21" s="529">
        <v>1</v>
      </c>
      <c r="I21" s="529">
        <v>2</v>
      </c>
      <c r="J21" s="529"/>
      <c r="K21" s="906"/>
      <c r="L21" s="907"/>
    </row>
    <row r="22" spans="2:12">
      <c r="B22" s="912"/>
      <c r="C22" s="912"/>
      <c r="D22" s="908" t="s">
        <v>597</v>
      </c>
      <c r="E22" s="909"/>
      <c r="F22" s="908"/>
      <c r="G22" s="909"/>
      <c r="H22" s="529">
        <v>20241</v>
      </c>
      <c r="I22" s="529">
        <v>101525</v>
      </c>
      <c r="J22" s="529">
        <v>20151</v>
      </c>
      <c r="K22" s="906">
        <v>107100</v>
      </c>
      <c r="L22" s="907"/>
    </row>
    <row r="23" spans="2:12">
      <c r="B23" s="912"/>
      <c r="C23" s="912"/>
      <c r="D23" s="908" t="s">
        <v>584</v>
      </c>
      <c r="E23" s="909"/>
      <c r="F23" s="908"/>
      <c r="G23" s="909"/>
      <c r="H23" s="529">
        <v>34</v>
      </c>
      <c r="I23" s="529">
        <v>127</v>
      </c>
      <c r="J23" s="529">
        <v>4</v>
      </c>
      <c r="K23" s="906">
        <v>102</v>
      </c>
      <c r="L23" s="907"/>
    </row>
    <row r="24" spans="2:12">
      <c r="B24" s="912"/>
      <c r="C24" s="912"/>
      <c r="D24" s="908" t="s">
        <v>624</v>
      </c>
      <c r="E24" s="909"/>
      <c r="F24" s="908"/>
      <c r="G24" s="909"/>
      <c r="H24" s="529">
        <v>1</v>
      </c>
      <c r="I24" s="529">
        <v>5</v>
      </c>
      <c r="J24" s="529"/>
      <c r="K24" s="906">
        <v>0</v>
      </c>
      <c r="L24" s="907"/>
    </row>
    <row r="25" spans="2:12">
      <c r="B25" s="912"/>
      <c r="C25" s="912"/>
      <c r="D25" s="908" t="s">
        <v>596</v>
      </c>
      <c r="E25" s="909"/>
      <c r="F25" s="908"/>
      <c r="G25" s="909"/>
      <c r="H25" s="529">
        <v>942</v>
      </c>
      <c r="I25" s="529">
        <v>4393</v>
      </c>
      <c r="J25" s="529">
        <v>1</v>
      </c>
      <c r="K25" s="906">
        <v>50</v>
      </c>
      <c r="L25" s="907"/>
    </row>
    <row r="26" spans="2:12">
      <c r="B26" s="912"/>
      <c r="C26" s="912"/>
      <c r="D26" s="908" t="s">
        <v>595</v>
      </c>
      <c r="E26" s="909"/>
      <c r="F26" s="908"/>
      <c r="G26" s="909"/>
      <c r="H26" s="529">
        <v>1</v>
      </c>
      <c r="I26" s="529">
        <v>1</v>
      </c>
      <c r="J26" s="529">
        <v>856</v>
      </c>
      <c r="K26" s="906">
        <v>3533</v>
      </c>
      <c r="L26" s="907"/>
    </row>
    <row r="27" spans="2:12">
      <c r="B27" s="912"/>
      <c r="C27" s="912"/>
      <c r="D27" s="908" t="s">
        <v>594</v>
      </c>
      <c r="E27" s="909"/>
      <c r="F27" s="908"/>
      <c r="G27" s="909"/>
      <c r="H27" s="529">
        <v>5727</v>
      </c>
      <c r="I27" s="529">
        <v>30720</v>
      </c>
      <c r="J27" s="529">
        <v>4</v>
      </c>
      <c r="K27" s="906">
        <v>224</v>
      </c>
      <c r="L27" s="907"/>
    </row>
    <row r="28" spans="2:12">
      <c r="B28" s="912"/>
      <c r="C28" s="912"/>
      <c r="D28" s="908" t="s">
        <v>593</v>
      </c>
      <c r="E28" s="909"/>
      <c r="F28" s="908"/>
      <c r="G28" s="909"/>
      <c r="H28" s="529">
        <v>6</v>
      </c>
      <c r="I28" s="529">
        <v>6</v>
      </c>
      <c r="J28" s="529">
        <v>6406</v>
      </c>
      <c r="K28" s="906">
        <v>42462</v>
      </c>
      <c r="L28" s="907"/>
    </row>
    <row r="29" spans="2:12">
      <c r="B29" s="912"/>
      <c r="C29" s="912"/>
      <c r="D29" s="908" t="s">
        <v>619</v>
      </c>
      <c r="E29" s="909"/>
      <c r="F29" s="908"/>
      <c r="G29" s="909"/>
      <c r="H29" s="529">
        <v>3</v>
      </c>
      <c r="I29" s="529">
        <v>33</v>
      </c>
      <c r="J29" s="529"/>
      <c r="K29" s="906">
        <v>1</v>
      </c>
      <c r="L29" s="907"/>
    </row>
    <row r="30" spans="2:12">
      <c r="B30" s="912"/>
      <c r="C30" s="913"/>
      <c r="D30" s="908" t="s">
        <v>592</v>
      </c>
      <c r="E30" s="909"/>
      <c r="F30" s="908"/>
      <c r="G30" s="909"/>
      <c r="H30" s="529">
        <v>755</v>
      </c>
      <c r="I30" s="529">
        <v>2589</v>
      </c>
      <c r="J30" s="529">
        <v>1215</v>
      </c>
      <c r="K30" s="906">
        <v>5868</v>
      </c>
      <c r="L30" s="907"/>
    </row>
    <row r="31" spans="2:12">
      <c r="B31" s="912"/>
      <c r="C31" s="528" t="s">
        <v>591</v>
      </c>
      <c r="D31" s="910"/>
      <c r="E31" s="909"/>
      <c r="F31" s="908" t="s">
        <v>590</v>
      </c>
      <c r="G31" s="909"/>
      <c r="H31" s="527">
        <v>71069</v>
      </c>
      <c r="I31" s="527">
        <v>362671</v>
      </c>
      <c r="J31" s="527">
        <v>75073</v>
      </c>
      <c r="K31" s="911">
        <f>+SUM(K8:L30)</f>
        <v>404441</v>
      </c>
      <c r="L31" s="909"/>
    </row>
    <row r="32" spans="2:12">
      <c r="B32" s="912"/>
      <c r="C32" s="910" t="s">
        <v>581</v>
      </c>
      <c r="D32" s="908" t="s">
        <v>589</v>
      </c>
      <c r="E32" s="909"/>
      <c r="F32" s="908"/>
      <c r="G32" s="909"/>
      <c r="H32" s="529">
        <v>1047</v>
      </c>
      <c r="I32" s="529">
        <v>5141</v>
      </c>
      <c r="J32" s="529">
        <v>1513</v>
      </c>
      <c r="K32" s="906">
        <v>7312</v>
      </c>
      <c r="L32" s="907"/>
    </row>
    <row r="33" spans="2:12">
      <c r="B33" s="912"/>
      <c r="C33" s="912"/>
      <c r="D33" s="908" t="s">
        <v>588</v>
      </c>
      <c r="E33" s="909"/>
      <c r="F33" s="908"/>
      <c r="G33" s="909"/>
      <c r="H33" s="529">
        <v>10519</v>
      </c>
      <c r="I33" s="529">
        <v>51797</v>
      </c>
      <c r="J33" s="529">
        <v>9748</v>
      </c>
      <c r="K33" s="906">
        <v>54953</v>
      </c>
      <c r="L33" s="907"/>
    </row>
    <row r="34" spans="2:12">
      <c r="B34" s="912"/>
      <c r="C34" s="912"/>
      <c r="D34" s="908" t="s">
        <v>587</v>
      </c>
      <c r="E34" s="909"/>
      <c r="F34" s="908"/>
      <c r="G34" s="909"/>
      <c r="H34" s="529">
        <v>1746</v>
      </c>
      <c r="I34" s="529">
        <v>9047</v>
      </c>
      <c r="J34" s="529">
        <v>2078</v>
      </c>
      <c r="K34" s="906">
        <v>9823</v>
      </c>
      <c r="L34" s="907"/>
    </row>
    <row r="35" spans="2:12">
      <c r="B35" s="912"/>
      <c r="C35" s="912"/>
      <c r="D35" s="908" t="s">
        <v>586</v>
      </c>
      <c r="E35" s="909"/>
      <c r="F35" s="908"/>
      <c r="G35" s="909"/>
      <c r="H35" s="529">
        <v>4</v>
      </c>
      <c r="I35" s="529">
        <v>655</v>
      </c>
      <c r="J35" s="529">
        <v>4</v>
      </c>
      <c r="K35" s="906">
        <v>9</v>
      </c>
      <c r="L35" s="907"/>
    </row>
    <row r="36" spans="2:12">
      <c r="B36" s="912"/>
      <c r="C36" s="912"/>
      <c r="D36" s="908" t="s">
        <v>585</v>
      </c>
      <c r="E36" s="909"/>
      <c r="F36" s="908"/>
      <c r="G36" s="909"/>
      <c r="H36" s="529">
        <v>3606</v>
      </c>
      <c r="I36" s="529">
        <v>18196</v>
      </c>
      <c r="J36" s="529">
        <v>3557</v>
      </c>
      <c r="K36" s="906">
        <v>18268</v>
      </c>
      <c r="L36" s="907"/>
    </row>
    <row r="37" spans="2:12">
      <c r="B37" s="912"/>
      <c r="C37" s="912"/>
      <c r="D37" s="908" t="s">
        <v>584</v>
      </c>
      <c r="E37" s="909"/>
      <c r="F37" s="908"/>
      <c r="G37" s="909"/>
      <c r="H37" s="529">
        <v>6</v>
      </c>
      <c r="I37" s="529">
        <v>27</v>
      </c>
      <c r="J37" s="529">
        <v>2</v>
      </c>
      <c r="K37" s="906">
        <v>15</v>
      </c>
      <c r="L37" s="907"/>
    </row>
    <row r="38" spans="2:12">
      <c r="B38" s="912"/>
      <c r="C38" s="912"/>
      <c r="D38" s="908" t="s">
        <v>583</v>
      </c>
      <c r="E38" s="909"/>
      <c r="F38" s="908"/>
      <c r="G38" s="909"/>
      <c r="H38" s="529">
        <v>5</v>
      </c>
      <c r="I38" s="529">
        <v>592</v>
      </c>
      <c r="J38" s="529"/>
      <c r="K38" s="906">
        <v>13</v>
      </c>
      <c r="L38" s="907"/>
    </row>
    <row r="39" spans="2:12">
      <c r="B39" s="912"/>
      <c r="C39" s="913"/>
      <c r="D39" s="908" t="s">
        <v>582</v>
      </c>
      <c r="E39" s="909"/>
      <c r="F39" s="908"/>
      <c r="G39" s="909"/>
      <c r="H39" s="529">
        <v>11524</v>
      </c>
      <c r="I39" s="529">
        <v>62005</v>
      </c>
      <c r="J39" s="529">
        <v>11934</v>
      </c>
      <c r="K39" s="906">
        <v>64776</v>
      </c>
      <c r="L39" s="907"/>
    </row>
    <row r="40" spans="2:12">
      <c r="B40" s="913"/>
      <c r="C40" s="528" t="s">
        <v>581</v>
      </c>
      <c r="D40" s="910"/>
      <c r="E40" s="909"/>
      <c r="F40" s="908" t="s">
        <v>580</v>
      </c>
      <c r="G40" s="909"/>
      <c r="H40" s="527">
        <v>28457</v>
      </c>
      <c r="I40" s="527">
        <v>147460</v>
      </c>
      <c r="J40" s="527">
        <v>28836</v>
      </c>
      <c r="K40" s="911">
        <f>+SUM(K32:L39)</f>
        <v>155169</v>
      </c>
      <c r="L40" s="909"/>
    </row>
    <row r="41" spans="2:12">
      <c r="B41" s="910" t="s">
        <v>610</v>
      </c>
      <c r="C41" s="910" t="s">
        <v>591</v>
      </c>
      <c r="D41" s="908" t="s">
        <v>609</v>
      </c>
      <c r="E41" s="909"/>
      <c r="F41" s="908"/>
      <c r="G41" s="909"/>
      <c r="H41" s="529">
        <v>57</v>
      </c>
      <c r="I41" s="529">
        <v>348</v>
      </c>
      <c r="J41" s="529">
        <v>78</v>
      </c>
      <c r="K41" s="906">
        <v>480</v>
      </c>
      <c r="L41" s="907"/>
    </row>
    <row r="42" spans="2:12">
      <c r="B42" s="912"/>
      <c r="C42" s="912"/>
      <c r="D42" s="908" t="s">
        <v>608</v>
      </c>
      <c r="E42" s="909"/>
      <c r="F42" s="908"/>
      <c r="G42" s="909"/>
      <c r="H42" s="529">
        <v>1264</v>
      </c>
      <c r="I42" s="529">
        <v>2521</v>
      </c>
      <c r="J42" s="529"/>
      <c r="K42" s="906">
        <v>5</v>
      </c>
      <c r="L42" s="907"/>
    </row>
    <row r="43" spans="2:12">
      <c r="B43" s="912"/>
      <c r="C43" s="912"/>
      <c r="D43" s="908" t="s">
        <v>607</v>
      </c>
      <c r="E43" s="909"/>
      <c r="F43" s="908"/>
      <c r="G43" s="909"/>
      <c r="H43" s="529">
        <v>1913</v>
      </c>
      <c r="I43" s="529">
        <v>10540</v>
      </c>
      <c r="J43" s="529">
        <v>2253</v>
      </c>
      <c r="K43" s="906">
        <v>13809</v>
      </c>
      <c r="L43" s="907"/>
    </row>
    <row r="44" spans="2:12">
      <c r="B44" s="912"/>
      <c r="C44" s="912"/>
      <c r="D44" s="908" t="s">
        <v>606</v>
      </c>
      <c r="E44" s="909"/>
      <c r="F44" s="908"/>
      <c r="G44" s="909"/>
      <c r="H44" s="529">
        <v>7</v>
      </c>
      <c r="I44" s="529">
        <v>7</v>
      </c>
      <c r="J44" s="529">
        <v>17</v>
      </c>
      <c r="K44" s="906">
        <v>96</v>
      </c>
      <c r="L44" s="907"/>
    </row>
    <row r="45" spans="2:12">
      <c r="B45" s="912"/>
      <c r="C45" s="912"/>
      <c r="D45" s="908" t="s">
        <v>605</v>
      </c>
      <c r="E45" s="909"/>
      <c r="F45" s="908"/>
      <c r="G45" s="909"/>
      <c r="H45" s="529">
        <v>2</v>
      </c>
      <c r="I45" s="529">
        <v>18</v>
      </c>
      <c r="J45" s="529"/>
      <c r="K45" s="906">
        <v>4</v>
      </c>
      <c r="L45" s="907"/>
    </row>
    <row r="46" spans="2:12">
      <c r="B46" s="912"/>
      <c r="C46" s="912"/>
      <c r="D46" s="908" t="s">
        <v>604</v>
      </c>
      <c r="E46" s="909"/>
      <c r="F46" s="908"/>
      <c r="G46" s="909"/>
      <c r="H46" s="529">
        <v>1</v>
      </c>
      <c r="I46" s="529">
        <v>1</v>
      </c>
      <c r="J46" s="529"/>
      <c r="K46" s="906"/>
      <c r="L46" s="907"/>
    </row>
    <row r="47" spans="2:12">
      <c r="B47" s="912"/>
      <c r="C47" s="912"/>
      <c r="D47" s="908" t="s">
        <v>603</v>
      </c>
      <c r="E47" s="909"/>
      <c r="F47" s="908"/>
      <c r="G47" s="909"/>
      <c r="H47" s="529">
        <v>4275</v>
      </c>
      <c r="I47" s="529">
        <v>25796</v>
      </c>
      <c r="J47" s="529">
        <v>6088</v>
      </c>
      <c r="K47" s="906">
        <v>27385</v>
      </c>
      <c r="L47" s="907"/>
    </row>
    <row r="48" spans="2:12">
      <c r="B48" s="912"/>
      <c r="C48" s="912"/>
      <c r="D48" s="908" t="s">
        <v>602</v>
      </c>
      <c r="E48" s="909"/>
      <c r="F48" s="908"/>
      <c r="G48" s="909"/>
      <c r="H48" s="529">
        <v>378</v>
      </c>
      <c r="I48" s="529">
        <v>1473</v>
      </c>
      <c r="J48" s="529">
        <v>329</v>
      </c>
      <c r="K48" s="906">
        <v>1196</v>
      </c>
      <c r="L48" s="907"/>
    </row>
    <row r="49" spans="2:12">
      <c r="B49" s="912"/>
      <c r="C49" s="912"/>
      <c r="D49" s="908" t="s">
        <v>601</v>
      </c>
      <c r="E49" s="909"/>
      <c r="F49" s="908"/>
      <c r="G49" s="909"/>
      <c r="H49" s="529">
        <v>2</v>
      </c>
      <c r="I49" s="529">
        <v>25</v>
      </c>
      <c r="J49" s="529">
        <v>1</v>
      </c>
      <c r="K49" s="906">
        <v>19</v>
      </c>
      <c r="L49" s="907"/>
    </row>
    <row r="50" spans="2:12">
      <c r="B50" s="912"/>
      <c r="C50" s="912"/>
      <c r="D50" s="908" t="s">
        <v>600</v>
      </c>
      <c r="E50" s="909"/>
      <c r="F50" s="908"/>
      <c r="G50" s="909"/>
      <c r="H50" s="529">
        <v>9</v>
      </c>
      <c r="I50" s="529">
        <v>32</v>
      </c>
      <c r="J50" s="529">
        <v>5</v>
      </c>
      <c r="K50" s="906">
        <v>23</v>
      </c>
      <c r="L50" s="907"/>
    </row>
    <row r="51" spans="2:12">
      <c r="B51" s="912"/>
      <c r="C51" s="912"/>
      <c r="D51" s="908" t="s">
        <v>599</v>
      </c>
      <c r="E51" s="909"/>
      <c r="F51" s="908"/>
      <c r="G51" s="909"/>
      <c r="H51" s="529">
        <v>4765</v>
      </c>
      <c r="I51" s="529">
        <v>23473</v>
      </c>
      <c r="J51" s="529">
        <v>5234</v>
      </c>
      <c r="K51" s="906">
        <v>26643</v>
      </c>
      <c r="L51" s="907"/>
    </row>
    <row r="52" spans="2:12">
      <c r="B52" s="912"/>
      <c r="C52" s="912"/>
      <c r="D52" s="908" t="s">
        <v>598</v>
      </c>
      <c r="E52" s="909"/>
      <c r="F52" s="908"/>
      <c r="G52" s="909"/>
      <c r="H52" s="529">
        <v>476</v>
      </c>
      <c r="I52" s="529">
        <v>2406</v>
      </c>
      <c r="J52" s="529">
        <v>585</v>
      </c>
      <c r="K52" s="906">
        <v>2649</v>
      </c>
      <c r="L52" s="907"/>
    </row>
    <row r="53" spans="2:12">
      <c r="B53" s="912"/>
      <c r="C53" s="912"/>
      <c r="D53" s="908" t="s">
        <v>597</v>
      </c>
      <c r="E53" s="909"/>
      <c r="F53" s="908"/>
      <c r="G53" s="909"/>
      <c r="H53" s="529">
        <v>448</v>
      </c>
      <c r="I53" s="529">
        <v>2880</v>
      </c>
      <c r="J53" s="529">
        <v>570</v>
      </c>
      <c r="K53" s="906">
        <v>2754</v>
      </c>
      <c r="L53" s="907"/>
    </row>
    <row r="54" spans="2:12">
      <c r="B54" s="912"/>
      <c r="C54" s="912"/>
      <c r="D54" s="908" t="s">
        <v>584</v>
      </c>
      <c r="E54" s="909"/>
      <c r="F54" s="908"/>
      <c r="G54" s="909"/>
      <c r="H54" s="529">
        <v>23</v>
      </c>
      <c r="I54" s="529">
        <v>105</v>
      </c>
      <c r="J54" s="529">
        <v>1</v>
      </c>
      <c r="K54" s="906">
        <v>103</v>
      </c>
      <c r="L54" s="907"/>
    </row>
    <row r="55" spans="2:12">
      <c r="B55" s="912"/>
      <c r="C55" s="912"/>
      <c r="D55" s="908" t="s">
        <v>596</v>
      </c>
      <c r="E55" s="909"/>
      <c r="F55" s="908"/>
      <c r="G55" s="909"/>
      <c r="H55" s="529">
        <v>3832</v>
      </c>
      <c r="I55" s="529">
        <v>19822</v>
      </c>
      <c r="J55" s="529">
        <v>44</v>
      </c>
      <c r="K55" s="906">
        <v>552</v>
      </c>
      <c r="L55" s="907"/>
    </row>
    <row r="56" spans="2:12">
      <c r="B56" s="912"/>
      <c r="C56" s="912"/>
      <c r="D56" s="908" t="s">
        <v>595</v>
      </c>
      <c r="E56" s="909"/>
      <c r="F56" s="908"/>
      <c r="G56" s="909"/>
      <c r="H56" s="529">
        <v>20</v>
      </c>
      <c r="I56" s="529">
        <v>21</v>
      </c>
      <c r="J56" s="529">
        <v>5628</v>
      </c>
      <c r="K56" s="906">
        <v>24715</v>
      </c>
      <c r="L56" s="907"/>
    </row>
    <row r="57" spans="2:12">
      <c r="B57" s="912"/>
      <c r="C57" s="912"/>
      <c r="D57" s="908" t="s">
        <v>594</v>
      </c>
      <c r="E57" s="909"/>
      <c r="F57" s="908"/>
      <c r="G57" s="909"/>
      <c r="H57" s="529">
        <v>125</v>
      </c>
      <c r="I57" s="529">
        <v>698</v>
      </c>
      <c r="J57" s="529"/>
      <c r="K57" s="906">
        <v>12</v>
      </c>
      <c r="L57" s="907"/>
    </row>
    <row r="58" spans="2:12">
      <c r="B58" s="912"/>
      <c r="C58" s="912"/>
      <c r="D58" s="908" t="s">
        <v>593</v>
      </c>
      <c r="E58" s="909"/>
      <c r="F58" s="908"/>
      <c r="G58" s="909"/>
      <c r="H58" s="529"/>
      <c r="I58" s="529"/>
      <c r="J58" s="529">
        <v>13</v>
      </c>
      <c r="K58" s="906">
        <v>64</v>
      </c>
      <c r="L58" s="907"/>
    </row>
    <row r="59" spans="2:12">
      <c r="B59" s="912"/>
      <c r="C59" s="913"/>
      <c r="D59" s="908" t="s">
        <v>592</v>
      </c>
      <c r="E59" s="909"/>
      <c r="F59" s="908"/>
      <c r="G59" s="909"/>
      <c r="H59" s="529">
        <v>20</v>
      </c>
      <c r="I59" s="529">
        <v>58</v>
      </c>
      <c r="J59" s="529">
        <v>11</v>
      </c>
      <c r="K59" s="906">
        <v>118</v>
      </c>
      <c r="L59" s="907"/>
    </row>
    <row r="60" spans="2:12">
      <c r="B60" s="912"/>
      <c r="C60" s="528" t="s">
        <v>591</v>
      </c>
      <c r="D60" s="910"/>
      <c r="E60" s="909"/>
      <c r="F60" s="908" t="s">
        <v>590</v>
      </c>
      <c r="G60" s="909"/>
      <c r="H60" s="527">
        <v>17617</v>
      </c>
      <c r="I60" s="527">
        <v>90224</v>
      </c>
      <c r="J60" s="527">
        <v>20857</v>
      </c>
      <c r="K60" s="911">
        <f>SUM(K41:L59)</f>
        <v>100627</v>
      </c>
      <c r="L60" s="909"/>
    </row>
    <row r="61" spans="2:12">
      <c r="B61" s="912"/>
      <c r="C61" s="910" t="s">
        <v>581</v>
      </c>
      <c r="D61" s="908" t="s">
        <v>589</v>
      </c>
      <c r="E61" s="909"/>
      <c r="F61" s="908"/>
      <c r="G61" s="909"/>
      <c r="H61" s="529">
        <v>2129</v>
      </c>
      <c r="I61" s="529">
        <v>9196</v>
      </c>
      <c r="J61" s="529">
        <v>2103</v>
      </c>
      <c r="K61" s="906">
        <v>10163</v>
      </c>
      <c r="L61" s="907"/>
    </row>
    <row r="62" spans="2:12">
      <c r="B62" s="912"/>
      <c r="C62" s="912"/>
      <c r="D62" s="908" t="s">
        <v>588</v>
      </c>
      <c r="E62" s="909"/>
      <c r="F62" s="908"/>
      <c r="G62" s="909"/>
      <c r="H62" s="529">
        <v>188</v>
      </c>
      <c r="I62" s="529">
        <v>882</v>
      </c>
      <c r="J62" s="529">
        <v>142</v>
      </c>
      <c r="K62" s="906">
        <v>938</v>
      </c>
      <c r="L62" s="907"/>
    </row>
    <row r="63" spans="2:12">
      <c r="B63" s="912"/>
      <c r="C63" s="912"/>
      <c r="D63" s="908" t="s">
        <v>587</v>
      </c>
      <c r="E63" s="909"/>
      <c r="F63" s="908"/>
      <c r="G63" s="909"/>
      <c r="H63" s="529">
        <v>4</v>
      </c>
      <c r="I63" s="529">
        <v>14</v>
      </c>
      <c r="J63" s="529">
        <v>1</v>
      </c>
      <c r="K63" s="906">
        <v>9</v>
      </c>
      <c r="L63" s="907"/>
    </row>
    <row r="64" spans="2:12">
      <c r="B64" s="912"/>
      <c r="C64" s="912"/>
      <c r="D64" s="908" t="s">
        <v>586</v>
      </c>
      <c r="E64" s="909"/>
      <c r="F64" s="908"/>
      <c r="G64" s="909"/>
      <c r="H64" s="529">
        <v>1</v>
      </c>
      <c r="I64" s="529">
        <v>4</v>
      </c>
      <c r="J64" s="529"/>
      <c r="K64" s="906">
        <v>0</v>
      </c>
      <c r="L64" s="907"/>
    </row>
    <row r="65" spans="2:12">
      <c r="B65" s="912"/>
      <c r="C65" s="912"/>
      <c r="D65" s="908" t="s">
        <v>585</v>
      </c>
      <c r="E65" s="909"/>
      <c r="F65" s="908"/>
      <c r="G65" s="909"/>
      <c r="H65" s="529">
        <v>12</v>
      </c>
      <c r="I65" s="529">
        <v>77</v>
      </c>
      <c r="J65" s="529">
        <v>7</v>
      </c>
      <c r="K65" s="906">
        <v>95</v>
      </c>
      <c r="L65" s="907"/>
    </row>
    <row r="66" spans="2:12">
      <c r="B66" s="912"/>
      <c r="C66" s="912"/>
      <c r="D66" s="908" t="s">
        <v>584</v>
      </c>
      <c r="E66" s="909"/>
      <c r="F66" s="908"/>
      <c r="G66" s="909"/>
      <c r="H66" s="529">
        <v>1</v>
      </c>
      <c r="I66" s="529">
        <v>4</v>
      </c>
      <c r="J66" s="529"/>
      <c r="K66" s="906">
        <v>2</v>
      </c>
      <c r="L66" s="907"/>
    </row>
    <row r="67" spans="2:12">
      <c r="B67" s="912"/>
      <c r="C67" s="912"/>
      <c r="D67" s="908" t="s">
        <v>583</v>
      </c>
      <c r="E67" s="909"/>
      <c r="F67" s="908"/>
      <c r="G67" s="909"/>
      <c r="H67" s="529">
        <v>1</v>
      </c>
      <c r="I67" s="529">
        <v>13</v>
      </c>
      <c r="J67" s="529"/>
      <c r="K67" s="906">
        <v>1</v>
      </c>
      <c r="L67" s="907"/>
    </row>
    <row r="68" spans="2:12">
      <c r="B68" s="912"/>
      <c r="C68" s="913"/>
      <c r="D68" s="908" t="s">
        <v>582</v>
      </c>
      <c r="E68" s="909"/>
      <c r="F68" s="908"/>
      <c r="G68" s="909"/>
      <c r="H68" s="529">
        <v>30</v>
      </c>
      <c r="I68" s="529">
        <v>141</v>
      </c>
      <c r="J68" s="529">
        <v>35</v>
      </c>
      <c r="K68" s="906">
        <v>192</v>
      </c>
      <c r="L68" s="907"/>
    </row>
    <row r="69" spans="2:12">
      <c r="B69" s="913"/>
      <c r="C69" s="528" t="s">
        <v>581</v>
      </c>
      <c r="D69" s="910"/>
      <c r="E69" s="909"/>
      <c r="F69" s="908" t="s">
        <v>580</v>
      </c>
      <c r="G69" s="909"/>
      <c r="H69" s="527">
        <v>2366</v>
      </c>
      <c r="I69" s="527">
        <v>10331</v>
      </c>
      <c r="J69" s="527">
        <v>2288</v>
      </c>
      <c r="K69" s="911">
        <f>+SUM(K61:L68)</f>
        <v>11400</v>
      </c>
      <c r="L69" s="909"/>
    </row>
    <row r="70" spans="2:12"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</row>
    <row r="71" spans="2:12" ht="15.75">
      <c r="B71" s="922" t="s">
        <v>632</v>
      </c>
      <c r="C71" s="923"/>
      <c r="D71" s="923"/>
      <c r="E71" s="923"/>
      <c r="F71" s="924"/>
      <c r="G71" s="533"/>
      <c r="H71" s="533"/>
      <c r="I71" s="533"/>
      <c r="J71" s="533"/>
      <c r="K71" s="533"/>
      <c r="L71" s="533"/>
    </row>
    <row r="72" spans="2:12">
      <c r="B72" s="531"/>
      <c r="C72" s="531"/>
      <c r="D72" s="914"/>
      <c r="E72" s="915"/>
      <c r="F72" s="914"/>
      <c r="G72" s="915"/>
      <c r="H72" s="532">
        <v>2014</v>
      </c>
      <c r="I72" s="532">
        <v>2014</v>
      </c>
      <c r="J72" s="532">
        <v>2015</v>
      </c>
      <c r="K72" s="916">
        <v>2015</v>
      </c>
      <c r="L72" s="917"/>
    </row>
    <row r="73" spans="2:12">
      <c r="B73" s="531"/>
      <c r="C73" s="531"/>
      <c r="D73" s="914"/>
      <c r="E73" s="915"/>
      <c r="F73" s="914"/>
      <c r="G73" s="915"/>
      <c r="H73" s="530" t="s">
        <v>631</v>
      </c>
      <c r="I73" s="530" t="s">
        <v>4</v>
      </c>
      <c r="J73" s="530" t="s">
        <v>631</v>
      </c>
      <c r="K73" s="918" t="s">
        <v>4</v>
      </c>
      <c r="L73" s="917"/>
    </row>
    <row r="74" spans="2:12">
      <c r="B74" s="910" t="s">
        <v>630</v>
      </c>
      <c r="C74" s="910" t="s">
        <v>591</v>
      </c>
      <c r="D74" s="908" t="s">
        <v>609</v>
      </c>
      <c r="E74" s="909"/>
      <c r="F74" s="908"/>
      <c r="G74" s="909"/>
      <c r="H74" s="529">
        <v>12764</v>
      </c>
      <c r="I74" s="529">
        <v>70979</v>
      </c>
      <c r="J74" s="529">
        <v>17139</v>
      </c>
      <c r="K74" s="906">
        <v>90444</v>
      </c>
      <c r="L74" s="907"/>
    </row>
    <row r="75" spans="2:12">
      <c r="B75" s="912"/>
      <c r="C75" s="912"/>
      <c r="D75" s="908" t="s">
        <v>608</v>
      </c>
      <c r="E75" s="909"/>
      <c r="F75" s="908"/>
      <c r="G75" s="909"/>
      <c r="H75" s="529">
        <v>5914</v>
      </c>
      <c r="I75" s="529">
        <v>28052</v>
      </c>
      <c r="J75" s="529">
        <v>2997</v>
      </c>
      <c r="K75" s="906">
        <v>17413</v>
      </c>
      <c r="L75" s="907"/>
    </row>
    <row r="76" spans="2:12">
      <c r="B76" s="912"/>
      <c r="C76" s="912"/>
      <c r="D76" s="908" t="s">
        <v>629</v>
      </c>
      <c r="E76" s="909"/>
      <c r="F76" s="908"/>
      <c r="G76" s="909"/>
      <c r="H76" s="529">
        <v>2055</v>
      </c>
      <c r="I76" s="529">
        <v>11009</v>
      </c>
      <c r="J76" s="529">
        <v>1316</v>
      </c>
      <c r="K76" s="906">
        <v>8579</v>
      </c>
      <c r="L76" s="907"/>
    </row>
    <row r="77" spans="2:12">
      <c r="B77" s="912"/>
      <c r="C77" s="912"/>
      <c r="D77" s="908" t="s">
        <v>607</v>
      </c>
      <c r="E77" s="909"/>
      <c r="F77" s="908"/>
      <c r="G77" s="909"/>
      <c r="H77" s="529">
        <v>29287</v>
      </c>
      <c r="I77" s="529">
        <v>135670</v>
      </c>
      <c r="J77" s="529">
        <v>26960</v>
      </c>
      <c r="K77" s="906">
        <v>153355</v>
      </c>
      <c r="L77" s="907"/>
    </row>
    <row r="78" spans="2:12">
      <c r="B78" s="912"/>
      <c r="C78" s="912"/>
      <c r="D78" s="908" t="s">
        <v>589</v>
      </c>
      <c r="E78" s="909"/>
      <c r="F78" s="908"/>
      <c r="G78" s="909"/>
      <c r="H78" s="529">
        <v>6</v>
      </c>
      <c r="I78" s="529">
        <v>12</v>
      </c>
      <c r="J78" s="529">
        <v>1</v>
      </c>
      <c r="K78" s="906">
        <v>3</v>
      </c>
      <c r="L78" s="907"/>
    </row>
    <row r="79" spans="2:12">
      <c r="B79" s="912"/>
      <c r="C79" s="912"/>
      <c r="D79" s="908" t="s">
        <v>588</v>
      </c>
      <c r="E79" s="909"/>
      <c r="F79" s="908"/>
      <c r="G79" s="909"/>
      <c r="H79" s="529">
        <v>19602</v>
      </c>
      <c r="I79" s="529">
        <v>100970</v>
      </c>
      <c r="J79" s="529">
        <v>12439</v>
      </c>
      <c r="K79" s="906">
        <v>66338</v>
      </c>
      <c r="L79" s="907"/>
    </row>
    <row r="80" spans="2:12">
      <c r="B80" s="912"/>
      <c r="C80" s="912"/>
      <c r="D80" s="908" t="s">
        <v>605</v>
      </c>
      <c r="E80" s="909"/>
      <c r="F80" s="908"/>
      <c r="G80" s="909"/>
      <c r="H80" s="529">
        <v>524</v>
      </c>
      <c r="I80" s="529">
        <v>3407</v>
      </c>
      <c r="J80" s="529">
        <v>23</v>
      </c>
      <c r="K80" s="906">
        <v>266</v>
      </c>
      <c r="L80" s="907"/>
    </row>
    <row r="81" spans="2:12">
      <c r="B81" s="912"/>
      <c r="C81" s="912"/>
      <c r="D81" s="908" t="s">
        <v>628</v>
      </c>
      <c r="E81" s="909"/>
      <c r="F81" s="908"/>
      <c r="G81" s="909"/>
      <c r="H81" s="529"/>
      <c r="I81" s="529"/>
      <c r="J81" s="529">
        <v>1639</v>
      </c>
      <c r="K81" s="906">
        <v>3361</v>
      </c>
      <c r="L81" s="907"/>
    </row>
    <row r="82" spans="2:12">
      <c r="B82" s="912"/>
      <c r="C82" s="912"/>
      <c r="D82" s="908" t="s">
        <v>627</v>
      </c>
      <c r="E82" s="909"/>
      <c r="F82" s="908"/>
      <c r="G82" s="909"/>
      <c r="H82" s="529">
        <v>6244</v>
      </c>
      <c r="I82" s="529">
        <v>30568</v>
      </c>
      <c r="J82" s="529">
        <v>4245</v>
      </c>
      <c r="K82" s="906">
        <v>24822</v>
      </c>
      <c r="L82" s="907"/>
    </row>
    <row r="83" spans="2:12">
      <c r="B83" s="912"/>
      <c r="C83" s="912"/>
      <c r="D83" s="908" t="s">
        <v>604</v>
      </c>
      <c r="E83" s="909"/>
      <c r="F83" s="908"/>
      <c r="G83" s="909"/>
      <c r="H83" s="529">
        <v>17</v>
      </c>
      <c r="I83" s="529">
        <v>51</v>
      </c>
      <c r="J83" s="529"/>
      <c r="K83" s="906">
        <v>7</v>
      </c>
      <c r="L83" s="907"/>
    </row>
    <row r="84" spans="2:12">
      <c r="B84" s="912"/>
      <c r="C84" s="912"/>
      <c r="D84" s="908" t="s">
        <v>626</v>
      </c>
      <c r="E84" s="909"/>
      <c r="F84" s="908"/>
      <c r="G84" s="909"/>
      <c r="H84" s="529"/>
      <c r="I84" s="529"/>
      <c r="J84" s="529">
        <v>1755</v>
      </c>
      <c r="K84" s="906">
        <v>1784</v>
      </c>
      <c r="L84" s="907"/>
    </row>
    <row r="85" spans="2:12">
      <c r="B85" s="912"/>
      <c r="C85" s="912"/>
      <c r="D85" s="908" t="s">
        <v>603</v>
      </c>
      <c r="E85" s="909"/>
      <c r="F85" s="908"/>
      <c r="G85" s="909"/>
      <c r="H85" s="529">
        <v>3018</v>
      </c>
      <c r="I85" s="529">
        <v>16376</v>
      </c>
      <c r="J85" s="529">
        <v>2848</v>
      </c>
      <c r="K85" s="906">
        <v>16083</v>
      </c>
      <c r="L85" s="907"/>
    </row>
    <row r="86" spans="2:12">
      <c r="B86" s="912"/>
      <c r="C86" s="912"/>
      <c r="D86" s="908" t="s">
        <v>601</v>
      </c>
      <c r="E86" s="909"/>
      <c r="F86" s="908"/>
      <c r="G86" s="909"/>
      <c r="H86" s="529">
        <v>4725</v>
      </c>
      <c r="I86" s="529">
        <v>14367</v>
      </c>
      <c r="J86" s="529">
        <v>2491</v>
      </c>
      <c r="K86" s="906">
        <v>9622</v>
      </c>
      <c r="L86" s="907"/>
    </row>
    <row r="87" spans="2:12">
      <c r="B87" s="912"/>
      <c r="C87" s="912"/>
      <c r="D87" s="908" t="s">
        <v>600</v>
      </c>
      <c r="E87" s="909"/>
      <c r="F87" s="908"/>
      <c r="G87" s="909"/>
      <c r="H87" s="529">
        <v>1264</v>
      </c>
      <c r="I87" s="529">
        <v>8521</v>
      </c>
      <c r="J87" s="529">
        <v>775</v>
      </c>
      <c r="K87" s="906">
        <v>5204</v>
      </c>
      <c r="L87" s="907"/>
    </row>
    <row r="88" spans="2:12">
      <c r="B88" s="912"/>
      <c r="C88" s="912"/>
      <c r="D88" s="908" t="s">
        <v>625</v>
      </c>
      <c r="E88" s="909"/>
      <c r="F88" s="908"/>
      <c r="G88" s="909"/>
      <c r="H88" s="529">
        <v>384</v>
      </c>
      <c r="I88" s="529">
        <v>1776</v>
      </c>
      <c r="J88" s="529">
        <v>112</v>
      </c>
      <c r="K88" s="906">
        <v>974</v>
      </c>
      <c r="L88" s="907"/>
    </row>
    <row r="89" spans="2:12">
      <c r="B89" s="912"/>
      <c r="C89" s="912"/>
      <c r="D89" s="908" t="s">
        <v>587</v>
      </c>
      <c r="E89" s="909"/>
      <c r="F89" s="908"/>
      <c r="G89" s="909"/>
      <c r="H89" s="529">
        <v>46</v>
      </c>
      <c r="I89" s="529">
        <v>315</v>
      </c>
      <c r="J89" s="529">
        <v>2292</v>
      </c>
      <c r="K89" s="906">
        <v>3994</v>
      </c>
      <c r="L89" s="907"/>
    </row>
    <row r="90" spans="2:12">
      <c r="B90" s="912"/>
      <c r="C90" s="912"/>
      <c r="D90" s="908" t="s">
        <v>586</v>
      </c>
      <c r="E90" s="909"/>
      <c r="F90" s="908"/>
      <c r="G90" s="909"/>
      <c r="H90" s="529">
        <v>9515</v>
      </c>
      <c r="I90" s="529">
        <v>36769</v>
      </c>
      <c r="J90" s="529">
        <v>6876</v>
      </c>
      <c r="K90" s="906">
        <v>28665</v>
      </c>
      <c r="L90" s="907"/>
    </row>
    <row r="91" spans="2:12">
      <c r="B91" s="912"/>
      <c r="C91" s="912"/>
      <c r="D91" s="908" t="s">
        <v>585</v>
      </c>
      <c r="E91" s="909"/>
      <c r="F91" s="908"/>
      <c r="G91" s="909"/>
      <c r="H91" s="529">
        <v>7946</v>
      </c>
      <c r="I91" s="529">
        <v>40914</v>
      </c>
      <c r="J91" s="529">
        <v>10681</v>
      </c>
      <c r="K91" s="906">
        <v>39473</v>
      </c>
      <c r="L91" s="907"/>
    </row>
    <row r="92" spans="2:12">
      <c r="B92" s="912"/>
      <c r="C92" s="912"/>
      <c r="D92" s="908" t="s">
        <v>599</v>
      </c>
      <c r="E92" s="909"/>
      <c r="F92" s="908"/>
      <c r="G92" s="909"/>
      <c r="H92" s="529">
        <v>291</v>
      </c>
      <c r="I92" s="529">
        <v>949</v>
      </c>
      <c r="J92" s="529">
        <v>187</v>
      </c>
      <c r="K92" s="906">
        <v>1074</v>
      </c>
      <c r="L92" s="907"/>
    </row>
    <row r="93" spans="2:12">
      <c r="B93" s="912"/>
      <c r="C93" s="912"/>
      <c r="D93" s="908" t="s">
        <v>598</v>
      </c>
      <c r="E93" s="909"/>
      <c r="F93" s="908"/>
      <c r="G93" s="909"/>
      <c r="H93" s="529">
        <v>1</v>
      </c>
      <c r="I93" s="529">
        <v>3</v>
      </c>
      <c r="J93" s="529"/>
      <c r="K93" s="906"/>
      <c r="L93" s="907"/>
    </row>
    <row r="94" spans="2:12">
      <c r="B94" s="912"/>
      <c r="C94" s="912"/>
      <c r="D94" s="908" t="s">
        <v>597</v>
      </c>
      <c r="E94" s="909"/>
      <c r="F94" s="908"/>
      <c r="G94" s="909"/>
      <c r="H94" s="529">
        <v>22707</v>
      </c>
      <c r="I94" s="529">
        <v>110871</v>
      </c>
      <c r="J94" s="529">
        <v>21338</v>
      </c>
      <c r="K94" s="906">
        <v>114237</v>
      </c>
      <c r="L94" s="907"/>
    </row>
    <row r="95" spans="2:12">
      <c r="B95" s="912"/>
      <c r="C95" s="912"/>
      <c r="D95" s="908" t="s">
        <v>584</v>
      </c>
      <c r="E95" s="909"/>
      <c r="F95" s="908"/>
      <c r="G95" s="909"/>
      <c r="H95" s="529">
        <v>40</v>
      </c>
      <c r="I95" s="529">
        <v>155</v>
      </c>
      <c r="J95" s="529">
        <v>5</v>
      </c>
      <c r="K95" s="906">
        <v>115</v>
      </c>
      <c r="L95" s="907"/>
    </row>
    <row r="96" spans="2:12">
      <c r="B96" s="912"/>
      <c r="C96" s="912"/>
      <c r="D96" s="908" t="s">
        <v>624</v>
      </c>
      <c r="E96" s="909"/>
      <c r="F96" s="908"/>
      <c r="G96" s="909"/>
      <c r="H96" s="529">
        <v>1</v>
      </c>
      <c r="I96" s="529">
        <v>5</v>
      </c>
      <c r="J96" s="529"/>
      <c r="K96" s="906">
        <v>0</v>
      </c>
      <c r="L96" s="907"/>
    </row>
    <row r="97" spans="2:12">
      <c r="B97" s="912"/>
      <c r="C97" s="912"/>
      <c r="D97" s="908" t="s">
        <v>623</v>
      </c>
      <c r="E97" s="909"/>
      <c r="F97" s="908"/>
      <c r="G97" s="909"/>
      <c r="H97" s="529">
        <v>171</v>
      </c>
      <c r="I97" s="529">
        <v>1416</v>
      </c>
      <c r="J97" s="529">
        <v>202</v>
      </c>
      <c r="K97" s="906">
        <v>910</v>
      </c>
      <c r="L97" s="907"/>
    </row>
    <row r="98" spans="2:12">
      <c r="B98" s="912"/>
      <c r="C98" s="912"/>
      <c r="D98" s="908" t="s">
        <v>622</v>
      </c>
      <c r="E98" s="909"/>
      <c r="F98" s="908"/>
      <c r="G98" s="909"/>
      <c r="H98" s="529">
        <v>19</v>
      </c>
      <c r="I98" s="529">
        <v>86</v>
      </c>
      <c r="J98" s="529">
        <v>11</v>
      </c>
      <c r="K98" s="906">
        <v>62</v>
      </c>
      <c r="L98" s="907"/>
    </row>
    <row r="99" spans="2:12">
      <c r="B99" s="912"/>
      <c r="C99" s="912"/>
      <c r="D99" s="908" t="s">
        <v>583</v>
      </c>
      <c r="E99" s="909"/>
      <c r="F99" s="908"/>
      <c r="G99" s="909"/>
      <c r="H99" s="529">
        <v>16343</v>
      </c>
      <c r="I99" s="529">
        <v>76388</v>
      </c>
      <c r="J99" s="529">
        <v>4945</v>
      </c>
      <c r="K99" s="906">
        <v>24703</v>
      </c>
      <c r="L99" s="907"/>
    </row>
    <row r="100" spans="2:12">
      <c r="B100" s="912"/>
      <c r="C100" s="912"/>
      <c r="D100" s="908" t="s">
        <v>582</v>
      </c>
      <c r="E100" s="909"/>
      <c r="F100" s="908"/>
      <c r="G100" s="909"/>
      <c r="H100" s="529">
        <v>355</v>
      </c>
      <c r="I100" s="529">
        <v>1592</v>
      </c>
      <c r="J100" s="529">
        <v>7500</v>
      </c>
      <c r="K100" s="906">
        <v>35694</v>
      </c>
      <c r="L100" s="907"/>
    </row>
    <row r="101" spans="2:12">
      <c r="B101" s="912"/>
      <c r="C101" s="912"/>
      <c r="D101" s="908" t="s">
        <v>621</v>
      </c>
      <c r="E101" s="909"/>
      <c r="F101" s="908"/>
      <c r="G101" s="909"/>
      <c r="H101" s="529">
        <v>107</v>
      </c>
      <c r="I101" s="529">
        <v>787</v>
      </c>
      <c r="J101" s="529">
        <v>101</v>
      </c>
      <c r="K101" s="906">
        <v>502</v>
      </c>
      <c r="L101" s="907"/>
    </row>
    <row r="102" spans="2:12">
      <c r="B102" s="912"/>
      <c r="C102" s="912"/>
      <c r="D102" s="908" t="s">
        <v>620</v>
      </c>
      <c r="E102" s="909"/>
      <c r="F102" s="908"/>
      <c r="G102" s="909"/>
      <c r="H102" s="529"/>
      <c r="I102" s="529">
        <v>79</v>
      </c>
      <c r="J102" s="529">
        <v>4</v>
      </c>
      <c r="K102" s="906">
        <v>5</v>
      </c>
      <c r="L102" s="907"/>
    </row>
    <row r="103" spans="2:12">
      <c r="B103" s="912"/>
      <c r="C103" s="912"/>
      <c r="D103" s="908" t="s">
        <v>596</v>
      </c>
      <c r="E103" s="909"/>
      <c r="F103" s="908"/>
      <c r="G103" s="909"/>
      <c r="H103" s="529">
        <v>1006</v>
      </c>
      <c r="I103" s="529">
        <v>4643</v>
      </c>
      <c r="J103" s="529">
        <v>31</v>
      </c>
      <c r="K103" s="906">
        <v>128</v>
      </c>
      <c r="L103" s="907"/>
    </row>
    <row r="104" spans="2:12">
      <c r="B104" s="912"/>
      <c r="C104" s="912"/>
      <c r="D104" s="908" t="s">
        <v>595</v>
      </c>
      <c r="E104" s="909"/>
      <c r="F104" s="908"/>
      <c r="G104" s="909"/>
      <c r="H104" s="529">
        <v>1</v>
      </c>
      <c r="I104" s="529">
        <v>1</v>
      </c>
      <c r="J104" s="529">
        <v>864</v>
      </c>
      <c r="K104" s="906">
        <v>3568</v>
      </c>
      <c r="L104" s="907"/>
    </row>
    <row r="105" spans="2:12">
      <c r="B105" s="912"/>
      <c r="C105" s="912"/>
      <c r="D105" s="908" t="s">
        <v>594</v>
      </c>
      <c r="E105" s="909"/>
      <c r="F105" s="908"/>
      <c r="G105" s="909"/>
      <c r="H105" s="529">
        <v>5779</v>
      </c>
      <c r="I105" s="529">
        <v>31114</v>
      </c>
      <c r="J105" s="529">
        <v>6</v>
      </c>
      <c r="K105" s="906">
        <v>246</v>
      </c>
      <c r="L105" s="907"/>
    </row>
    <row r="106" spans="2:12">
      <c r="B106" s="912"/>
      <c r="C106" s="912"/>
      <c r="D106" s="908" t="s">
        <v>593</v>
      </c>
      <c r="E106" s="909"/>
      <c r="F106" s="908"/>
      <c r="G106" s="909"/>
      <c r="H106" s="529">
        <v>6</v>
      </c>
      <c r="I106" s="529">
        <v>6</v>
      </c>
      <c r="J106" s="529">
        <v>6451</v>
      </c>
      <c r="K106" s="906">
        <v>42715</v>
      </c>
      <c r="L106" s="907"/>
    </row>
    <row r="107" spans="2:12">
      <c r="B107" s="912"/>
      <c r="C107" s="912"/>
      <c r="D107" s="908" t="s">
        <v>619</v>
      </c>
      <c r="E107" s="909"/>
      <c r="F107" s="908"/>
      <c r="G107" s="909"/>
      <c r="H107" s="529">
        <v>3</v>
      </c>
      <c r="I107" s="529">
        <v>33</v>
      </c>
      <c r="J107" s="529"/>
      <c r="K107" s="906">
        <v>1</v>
      </c>
      <c r="L107" s="907"/>
    </row>
    <row r="108" spans="2:12">
      <c r="B108" s="912"/>
      <c r="C108" s="913"/>
      <c r="D108" s="908" t="s">
        <v>592</v>
      </c>
      <c r="E108" s="909"/>
      <c r="F108" s="908"/>
      <c r="G108" s="909"/>
      <c r="H108" s="529">
        <v>775</v>
      </c>
      <c r="I108" s="529">
        <v>2618</v>
      </c>
      <c r="J108" s="529">
        <v>1223</v>
      </c>
      <c r="K108" s="906">
        <v>5913</v>
      </c>
      <c r="L108" s="907"/>
    </row>
    <row r="109" spans="2:12">
      <c r="B109" s="912"/>
      <c r="C109" s="528" t="s">
        <v>591</v>
      </c>
      <c r="D109" s="910"/>
      <c r="E109" s="909"/>
      <c r="F109" s="908" t="s">
        <v>590</v>
      </c>
      <c r="G109" s="909"/>
      <c r="H109" s="527">
        <v>150916</v>
      </c>
      <c r="I109" s="527">
        <f>+SUM(I74:I108)</f>
        <v>730502</v>
      </c>
      <c r="J109" s="527">
        <v>137457</v>
      </c>
      <c r="K109" s="911">
        <f>+SUM(K74:L108)</f>
        <v>700260</v>
      </c>
      <c r="L109" s="909"/>
    </row>
    <row r="110" spans="2:12">
      <c r="B110" s="912"/>
      <c r="C110" s="910" t="s">
        <v>581</v>
      </c>
      <c r="D110" s="908" t="s">
        <v>589</v>
      </c>
      <c r="E110" s="909"/>
      <c r="F110" s="908"/>
      <c r="G110" s="909"/>
      <c r="H110" s="529">
        <v>1785</v>
      </c>
      <c r="I110" s="529">
        <v>8922</v>
      </c>
      <c r="J110" s="529">
        <v>2460</v>
      </c>
      <c r="K110" s="906">
        <v>11819</v>
      </c>
      <c r="L110" s="907"/>
    </row>
    <row r="111" spans="2:12">
      <c r="B111" s="912"/>
      <c r="C111" s="912"/>
      <c r="D111" s="908" t="s">
        <v>588</v>
      </c>
      <c r="E111" s="909"/>
      <c r="F111" s="908"/>
      <c r="G111" s="909"/>
      <c r="H111" s="529">
        <v>13151</v>
      </c>
      <c r="I111" s="529">
        <v>63177</v>
      </c>
      <c r="J111" s="529">
        <v>12784</v>
      </c>
      <c r="K111" s="906">
        <v>70524</v>
      </c>
      <c r="L111" s="907"/>
    </row>
    <row r="112" spans="2:12">
      <c r="B112" s="912"/>
      <c r="C112" s="912"/>
      <c r="D112" s="908" t="s">
        <v>587</v>
      </c>
      <c r="E112" s="909"/>
      <c r="F112" s="908"/>
      <c r="G112" s="909"/>
      <c r="H112" s="529">
        <v>2245</v>
      </c>
      <c r="I112" s="529">
        <v>11148</v>
      </c>
      <c r="J112" s="529">
        <v>2746</v>
      </c>
      <c r="K112" s="906">
        <v>13293</v>
      </c>
      <c r="L112" s="907"/>
    </row>
    <row r="113" spans="2:12">
      <c r="B113" s="912"/>
      <c r="C113" s="912"/>
      <c r="D113" s="908" t="s">
        <v>586</v>
      </c>
      <c r="E113" s="909"/>
      <c r="F113" s="908"/>
      <c r="G113" s="909"/>
      <c r="H113" s="529">
        <v>2111</v>
      </c>
      <c r="I113" s="529">
        <v>6343</v>
      </c>
      <c r="J113" s="529">
        <v>2466</v>
      </c>
      <c r="K113" s="906">
        <v>7650</v>
      </c>
      <c r="L113" s="907"/>
    </row>
    <row r="114" spans="2:12">
      <c r="B114" s="912"/>
      <c r="C114" s="912"/>
      <c r="D114" s="908" t="s">
        <v>585</v>
      </c>
      <c r="E114" s="909"/>
      <c r="F114" s="908"/>
      <c r="G114" s="909"/>
      <c r="H114" s="529">
        <v>7953</v>
      </c>
      <c r="I114" s="529">
        <v>32791</v>
      </c>
      <c r="J114" s="529">
        <v>6389</v>
      </c>
      <c r="K114" s="906">
        <v>38252</v>
      </c>
      <c r="L114" s="907"/>
    </row>
    <row r="115" spans="2:12">
      <c r="B115" s="912"/>
      <c r="C115" s="912"/>
      <c r="D115" s="908" t="s">
        <v>584</v>
      </c>
      <c r="E115" s="909"/>
      <c r="F115" s="908"/>
      <c r="G115" s="909"/>
      <c r="H115" s="529">
        <v>6</v>
      </c>
      <c r="I115" s="529">
        <v>27</v>
      </c>
      <c r="J115" s="529">
        <v>2</v>
      </c>
      <c r="K115" s="906">
        <v>15</v>
      </c>
      <c r="L115" s="907"/>
    </row>
    <row r="116" spans="2:12">
      <c r="B116" s="912"/>
      <c r="C116" s="912"/>
      <c r="D116" s="908" t="s">
        <v>583</v>
      </c>
      <c r="E116" s="909"/>
      <c r="F116" s="908"/>
      <c r="G116" s="909"/>
      <c r="H116" s="529">
        <v>515</v>
      </c>
      <c r="I116" s="529">
        <v>2991</v>
      </c>
      <c r="J116" s="529">
        <v>873</v>
      </c>
      <c r="K116" s="906">
        <v>2721</v>
      </c>
      <c r="L116" s="907"/>
    </row>
    <row r="117" spans="2:12">
      <c r="B117" s="912"/>
      <c r="C117" s="913"/>
      <c r="D117" s="908" t="s">
        <v>582</v>
      </c>
      <c r="E117" s="909"/>
      <c r="F117" s="908"/>
      <c r="G117" s="909"/>
      <c r="H117" s="529">
        <v>13735</v>
      </c>
      <c r="I117" s="529">
        <v>72297</v>
      </c>
      <c r="J117" s="529">
        <v>13848</v>
      </c>
      <c r="K117" s="906">
        <v>74883</v>
      </c>
      <c r="L117" s="907"/>
    </row>
    <row r="118" spans="2:12">
      <c r="B118" s="912"/>
      <c r="C118" s="528" t="s">
        <v>581</v>
      </c>
      <c r="D118" s="910"/>
      <c r="E118" s="909"/>
      <c r="F118" s="908" t="s">
        <v>580</v>
      </c>
      <c r="G118" s="909"/>
      <c r="H118" s="527">
        <v>41501</v>
      </c>
      <c r="I118" s="527">
        <f>+SUM(I110:I117)</f>
        <v>197696</v>
      </c>
      <c r="J118" s="527">
        <v>41568</v>
      </c>
      <c r="K118" s="911">
        <f>+SUM(K110:L117)</f>
        <v>219157</v>
      </c>
      <c r="L118" s="909"/>
    </row>
    <row r="119" spans="2:12">
      <c r="B119" s="912"/>
      <c r="C119" s="910" t="s">
        <v>612</v>
      </c>
      <c r="D119" s="908" t="s">
        <v>618</v>
      </c>
      <c r="E119" s="909"/>
      <c r="F119" s="908"/>
      <c r="G119" s="909"/>
      <c r="H119" s="529">
        <v>2161</v>
      </c>
      <c r="I119" s="529">
        <v>4495</v>
      </c>
      <c r="J119" s="529">
        <v>2198</v>
      </c>
      <c r="K119" s="906">
        <v>7974</v>
      </c>
      <c r="L119" s="907"/>
    </row>
    <row r="120" spans="2:12">
      <c r="B120" s="912"/>
      <c r="C120" s="912"/>
      <c r="D120" s="908" t="s">
        <v>617</v>
      </c>
      <c r="E120" s="909"/>
      <c r="F120" s="908"/>
      <c r="G120" s="909"/>
      <c r="H120" s="529">
        <v>734</v>
      </c>
      <c r="I120" s="529">
        <v>4383</v>
      </c>
      <c r="J120" s="529">
        <v>614</v>
      </c>
      <c r="K120" s="906">
        <v>2754</v>
      </c>
      <c r="L120" s="907"/>
    </row>
    <row r="121" spans="2:12">
      <c r="B121" s="912"/>
      <c r="C121" s="912"/>
      <c r="D121" s="908" t="s">
        <v>616</v>
      </c>
      <c r="E121" s="909"/>
      <c r="F121" s="908"/>
      <c r="G121" s="909"/>
      <c r="H121" s="529">
        <v>2640</v>
      </c>
      <c r="I121" s="529">
        <v>10281</v>
      </c>
      <c r="J121" s="529">
        <v>1304</v>
      </c>
      <c r="K121" s="906">
        <v>6699</v>
      </c>
      <c r="L121" s="907"/>
    </row>
    <row r="122" spans="2:12">
      <c r="B122" s="912"/>
      <c r="C122" s="912"/>
      <c r="D122" s="908" t="s">
        <v>615</v>
      </c>
      <c r="E122" s="909"/>
      <c r="F122" s="908"/>
      <c r="G122" s="909"/>
      <c r="H122" s="529">
        <v>5</v>
      </c>
      <c r="I122" s="529">
        <v>9</v>
      </c>
      <c r="J122" s="529">
        <v>83</v>
      </c>
      <c r="K122" s="906">
        <v>158</v>
      </c>
      <c r="L122" s="907"/>
    </row>
    <row r="123" spans="2:12">
      <c r="B123" s="912"/>
      <c r="C123" s="912"/>
      <c r="D123" s="908" t="s">
        <v>614</v>
      </c>
      <c r="E123" s="909"/>
      <c r="F123" s="908"/>
      <c r="G123" s="909"/>
      <c r="H123" s="529">
        <v>1842</v>
      </c>
      <c r="I123" s="529">
        <v>9385</v>
      </c>
      <c r="J123" s="529">
        <v>2043</v>
      </c>
      <c r="K123" s="906">
        <v>11185</v>
      </c>
      <c r="L123" s="907"/>
    </row>
    <row r="124" spans="2:12">
      <c r="B124" s="912"/>
      <c r="C124" s="913"/>
      <c r="D124" s="908" t="s">
        <v>613</v>
      </c>
      <c r="E124" s="909"/>
      <c r="F124" s="908"/>
      <c r="G124" s="909"/>
      <c r="H124" s="529">
        <v>297</v>
      </c>
      <c r="I124" s="529">
        <v>1626</v>
      </c>
      <c r="J124" s="529">
        <v>300</v>
      </c>
      <c r="K124" s="906">
        <v>1745</v>
      </c>
      <c r="L124" s="907"/>
    </row>
    <row r="125" spans="2:12">
      <c r="B125" s="913"/>
      <c r="C125" s="528" t="s">
        <v>612</v>
      </c>
      <c r="D125" s="910"/>
      <c r="E125" s="909"/>
      <c r="F125" s="908" t="s">
        <v>611</v>
      </c>
      <c r="G125" s="909"/>
      <c r="H125" s="527">
        <v>7679</v>
      </c>
      <c r="I125" s="527">
        <f>+SUM(I119:I124)</f>
        <v>30179</v>
      </c>
      <c r="J125" s="527">
        <v>6542</v>
      </c>
      <c r="K125" s="911">
        <v>30515</v>
      </c>
      <c r="L125" s="909"/>
    </row>
    <row r="126" spans="2:12">
      <c r="B126" s="910" t="s">
        <v>610</v>
      </c>
      <c r="C126" s="910" t="s">
        <v>591</v>
      </c>
      <c r="D126" s="908" t="s">
        <v>609</v>
      </c>
      <c r="E126" s="909"/>
      <c r="F126" s="908"/>
      <c r="G126" s="909"/>
      <c r="H126" s="529">
        <v>60</v>
      </c>
      <c r="I126" s="529">
        <v>356</v>
      </c>
      <c r="J126" s="529">
        <v>84</v>
      </c>
      <c r="K126" s="906">
        <v>501</v>
      </c>
      <c r="L126" s="907"/>
    </row>
    <row r="127" spans="2:12">
      <c r="B127" s="912"/>
      <c r="C127" s="912"/>
      <c r="D127" s="908" t="s">
        <v>608</v>
      </c>
      <c r="E127" s="909"/>
      <c r="F127" s="908"/>
      <c r="G127" s="909"/>
      <c r="H127" s="529">
        <v>1268</v>
      </c>
      <c r="I127" s="529">
        <v>2547</v>
      </c>
      <c r="J127" s="529"/>
      <c r="K127" s="906">
        <v>5</v>
      </c>
      <c r="L127" s="907"/>
    </row>
    <row r="128" spans="2:12">
      <c r="B128" s="912"/>
      <c r="C128" s="912"/>
      <c r="D128" s="908" t="s">
        <v>607</v>
      </c>
      <c r="E128" s="909"/>
      <c r="F128" s="908"/>
      <c r="G128" s="909"/>
      <c r="H128" s="529">
        <v>1948</v>
      </c>
      <c r="I128" s="529">
        <v>10691</v>
      </c>
      <c r="J128" s="529">
        <v>2284</v>
      </c>
      <c r="K128" s="906">
        <v>14000</v>
      </c>
      <c r="L128" s="907"/>
    </row>
    <row r="129" spans="2:12">
      <c r="B129" s="912"/>
      <c r="C129" s="912"/>
      <c r="D129" s="908" t="s">
        <v>606</v>
      </c>
      <c r="E129" s="909"/>
      <c r="F129" s="908"/>
      <c r="G129" s="909"/>
      <c r="H129" s="529">
        <v>7</v>
      </c>
      <c r="I129" s="529">
        <v>7</v>
      </c>
      <c r="J129" s="529">
        <v>18</v>
      </c>
      <c r="K129" s="906">
        <v>102</v>
      </c>
      <c r="L129" s="907"/>
    </row>
    <row r="130" spans="2:12">
      <c r="B130" s="912"/>
      <c r="C130" s="912"/>
      <c r="D130" s="908" t="s">
        <v>589</v>
      </c>
      <c r="E130" s="909"/>
      <c r="F130" s="908"/>
      <c r="G130" s="909"/>
      <c r="H130" s="529">
        <v>114</v>
      </c>
      <c r="I130" s="529">
        <v>588</v>
      </c>
      <c r="J130" s="529">
        <v>286</v>
      </c>
      <c r="K130" s="906">
        <v>836</v>
      </c>
      <c r="L130" s="907"/>
    </row>
    <row r="131" spans="2:12">
      <c r="B131" s="912"/>
      <c r="C131" s="912"/>
      <c r="D131" s="908" t="s">
        <v>605</v>
      </c>
      <c r="E131" s="909"/>
      <c r="F131" s="908"/>
      <c r="G131" s="909"/>
      <c r="H131" s="529">
        <v>2</v>
      </c>
      <c r="I131" s="529">
        <v>18</v>
      </c>
      <c r="J131" s="529"/>
      <c r="K131" s="906">
        <v>4</v>
      </c>
      <c r="L131" s="907"/>
    </row>
    <row r="132" spans="2:12">
      <c r="B132" s="912"/>
      <c r="C132" s="912"/>
      <c r="D132" s="908" t="s">
        <v>604</v>
      </c>
      <c r="E132" s="909"/>
      <c r="F132" s="908"/>
      <c r="G132" s="909"/>
      <c r="H132" s="529">
        <v>1</v>
      </c>
      <c r="I132" s="529">
        <v>1</v>
      </c>
      <c r="J132" s="529"/>
      <c r="K132" s="906"/>
      <c r="L132" s="907"/>
    </row>
    <row r="133" spans="2:12">
      <c r="B133" s="912"/>
      <c r="C133" s="912"/>
      <c r="D133" s="908" t="s">
        <v>603</v>
      </c>
      <c r="E133" s="909"/>
      <c r="F133" s="908"/>
      <c r="G133" s="909"/>
      <c r="H133" s="529">
        <v>7701</v>
      </c>
      <c r="I133" s="529">
        <v>41230</v>
      </c>
      <c r="J133" s="529">
        <v>9067</v>
      </c>
      <c r="K133" s="906">
        <v>42753</v>
      </c>
      <c r="L133" s="907"/>
    </row>
    <row r="134" spans="2:12">
      <c r="B134" s="912"/>
      <c r="C134" s="912"/>
      <c r="D134" s="908" t="s">
        <v>602</v>
      </c>
      <c r="E134" s="909"/>
      <c r="F134" s="908"/>
      <c r="G134" s="909"/>
      <c r="H134" s="529">
        <v>386</v>
      </c>
      <c r="I134" s="529">
        <v>1486</v>
      </c>
      <c r="J134" s="529">
        <v>334</v>
      </c>
      <c r="K134" s="906">
        <v>1213</v>
      </c>
      <c r="L134" s="907"/>
    </row>
    <row r="135" spans="2:12">
      <c r="B135" s="912"/>
      <c r="C135" s="912"/>
      <c r="D135" s="908" t="s">
        <v>601</v>
      </c>
      <c r="E135" s="909"/>
      <c r="F135" s="908"/>
      <c r="G135" s="909"/>
      <c r="H135" s="529">
        <v>4</v>
      </c>
      <c r="I135" s="529">
        <v>30</v>
      </c>
      <c r="J135" s="529">
        <v>5</v>
      </c>
      <c r="K135" s="906">
        <v>30</v>
      </c>
      <c r="L135" s="907"/>
    </row>
    <row r="136" spans="2:12">
      <c r="B136" s="912"/>
      <c r="C136" s="912"/>
      <c r="D136" s="908" t="s">
        <v>600</v>
      </c>
      <c r="E136" s="909"/>
      <c r="F136" s="908"/>
      <c r="G136" s="909"/>
      <c r="H136" s="529">
        <v>9</v>
      </c>
      <c r="I136" s="529">
        <v>32</v>
      </c>
      <c r="J136" s="529">
        <v>5</v>
      </c>
      <c r="K136" s="906">
        <v>23</v>
      </c>
      <c r="L136" s="907"/>
    </row>
    <row r="137" spans="2:12">
      <c r="B137" s="912"/>
      <c r="C137" s="912"/>
      <c r="D137" s="908" t="s">
        <v>586</v>
      </c>
      <c r="E137" s="909"/>
      <c r="F137" s="908"/>
      <c r="G137" s="909"/>
      <c r="H137" s="529">
        <v>1</v>
      </c>
      <c r="I137" s="529">
        <v>6</v>
      </c>
      <c r="J137" s="529">
        <v>50</v>
      </c>
      <c r="K137" s="906">
        <v>230</v>
      </c>
      <c r="L137" s="907"/>
    </row>
    <row r="138" spans="2:12">
      <c r="B138" s="912"/>
      <c r="C138" s="912"/>
      <c r="D138" s="908" t="s">
        <v>599</v>
      </c>
      <c r="E138" s="909"/>
      <c r="F138" s="908"/>
      <c r="G138" s="909"/>
      <c r="H138" s="529">
        <v>7368</v>
      </c>
      <c r="I138" s="529">
        <v>35060</v>
      </c>
      <c r="J138" s="529">
        <v>7255</v>
      </c>
      <c r="K138" s="906">
        <v>37025</v>
      </c>
      <c r="L138" s="907"/>
    </row>
    <row r="139" spans="2:12">
      <c r="B139" s="912"/>
      <c r="C139" s="912"/>
      <c r="D139" s="908" t="s">
        <v>598</v>
      </c>
      <c r="E139" s="909"/>
      <c r="F139" s="908"/>
      <c r="G139" s="909"/>
      <c r="H139" s="529">
        <v>484</v>
      </c>
      <c r="I139" s="529">
        <v>2452</v>
      </c>
      <c r="J139" s="529">
        <v>598</v>
      </c>
      <c r="K139" s="906">
        <v>2707</v>
      </c>
      <c r="L139" s="907"/>
    </row>
    <row r="140" spans="2:12">
      <c r="B140" s="912"/>
      <c r="C140" s="912"/>
      <c r="D140" s="908" t="s">
        <v>597</v>
      </c>
      <c r="E140" s="909"/>
      <c r="F140" s="908"/>
      <c r="G140" s="909"/>
      <c r="H140" s="529">
        <v>452</v>
      </c>
      <c r="I140" s="529">
        <v>2886</v>
      </c>
      <c r="J140" s="529">
        <v>570</v>
      </c>
      <c r="K140" s="906">
        <v>2758</v>
      </c>
      <c r="L140" s="907"/>
    </row>
    <row r="141" spans="2:12">
      <c r="B141" s="912"/>
      <c r="C141" s="912"/>
      <c r="D141" s="908" t="s">
        <v>584</v>
      </c>
      <c r="E141" s="909"/>
      <c r="F141" s="908"/>
      <c r="G141" s="909"/>
      <c r="H141" s="529">
        <v>23</v>
      </c>
      <c r="I141" s="529">
        <v>105</v>
      </c>
      <c r="J141" s="529">
        <v>1</v>
      </c>
      <c r="K141" s="906">
        <v>103</v>
      </c>
      <c r="L141" s="907"/>
    </row>
    <row r="142" spans="2:12">
      <c r="B142" s="912"/>
      <c r="C142" s="912"/>
      <c r="D142" s="908" t="s">
        <v>596</v>
      </c>
      <c r="E142" s="909"/>
      <c r="F142" s="908"/>
      <c r="G142" s="909"/>
      <c r="H142" s="529">
        <v>4458</v>
      </c>
      <c r="I142" s="529">
        <v>22258</v>
      </c>
      <c r="J142" s="529">
        <v>341</v>
      </c>
      <c r="K142" s="906">
        <v>1894</v>
      </c>
      <c r="L142" s="907"/>
    </row>
    <row r="143" spans="2:12">
      <c r="B143" s="912"/>
      <c r="C143" s="912"/>
      <c r="D143" s="908" t="s">
        <v>595</v>
      </c>
      <c r="E143" s="909"/>
      <c r="F143" s="908"/>
      <c r="G143" s="909"/>
      <c r="H143" s="529">
        <v>20</v>
      </c>
      <c r="I143" s="529">
        <v>21</v>
      </c>
      <c r="J143" s="529">
        <v>5644</v>
      </c>
      <c r="K143" s="906">
        <v>24789</v>
      </c>
      <c r="L143" s="907"/>
    </row>
    <row r="144" spans="2:12">
      <c r="B144" s="912"/>
      <c r="C144" s="912"/>
      <c r="D144" s="908" t="s">
        <v>594</v>
      </c>
      <c r="E144" s="909"/>
      <c r="F144" s="908"/>
      <c r="G144" s="909"/>
      <c r="H144" s="529">
        <v>134</v>
      </c>
      <c r="I144" s="529">
        <v>766</v>
      </c>
      <c r="J144" s="529"/>
      <c r="K144" s="906">
        <v>21</v>
      </c>
      <c r="L144" s="907"/>
    </row>
    <row r="145" spans="2:12">
      <c r="B145" s="912"/>
      <c r="C145" s="912"/>
      <c r="D145" s="908" t="s">
        <v>593</v>
      </c>
      <c r="E145" s="909"/>
      <c r="F145" s="908"/>
      <c r="G145" s="909"/>
      <c r="H145" s="529"/>
      <c r="I145" s="529"/>
      <c r="J145" s="529">
        <v>13</v>
      </c>
      <c r="K145" s="906">
        <v>65</v>
      </c>
      <c r="L145" s="907"/>
    </row>
    <row r="146" spans="2:12">
      <c r="B146" s="912"/>
      <c r="C146" s="913"/>
      <c r="D146" s="908" t="s">
        <v>592</v>
      </c>
      <c r="E146" s="909"/>
      <c r="F146" s="908"/>
      <c r="G146" s="909"/>
      <c r="H146" s="529">
        <v>20</v>
      </c>
      <c r="I146" s="529">
        <v>58</v>
      </c>
      <c r="J146" s="529">
        <v>11</v>
      </c>
      <c r="K146" s="906">
        <v>118</v>
      </c>
      <c r="L146" s="907"/>
    </row>
    <row r="147" spans="2:12">
      <c r="B147" s="912"/>
      <c r="C147" s="528" t="s">
        <v>591</v>
      </c>
      <c r="D147" s="910"/>
      <c r="E147" s="909"/>
      <c r="F147" s="908" t="s">
        <v>590</v>
      </c>
      <c r="G147" s="909"/>
      <c r="H147" s="527">
        <v>24460</v>
      </c>
      <c r="I147" s="527">
        <f>+SUM(I126:I146)</f>
        <v>120598</v>
      </c>
      <c r="J147" s="527">
        <v>26566</v>
      </c>
      <c r="K147" s="911">
        <f>+SUM(K126:L146)</f>
        <v>129177</v>
      </c>
      <c r="L147" s="909"/>
    </row>
    <row r="148" spans="2:12">
      <c r="B148" s="912"/>
      <c r="C148" s="910" t="s">
        <v>581</v>
      </c>
      <c r="D148" s="908" t="s">
        <v>589</v>
      </c>
      <c r="E148" s="909"/>
      <c r="F148" s="908"/>
      <c r="G148" s="909"/>
      <c r="H148" s="529">
        <v>2976</v>
      </c>
      <c r="I148" s="529">
        <v>13148</v>
      </c>
      <c r="J148" s="529">
        <v>3115</v>
      </c>
      <c r="K148" s="906">
        <v>14656</v>
      </c>
      <c r="L148" s="907"/>
    </row>
    <row r="149" spans="2:12">
      <c r="B149" s="912"/>
      <c r="C149" s="912"/>
      <c r="D149" s="908" t="s">
        <v>588</v>
      </c>
      <c r="E149" s="909"/>
      <c r="F149" s="908"/>
      <c r="G149" s="909"/>
      <c r="H149" s="529">
        <v>212</v>
      </c>
      <c r="I149" s="529">
        <v>973</v>
      </c>
      <c r="J149" s="529">
        <v>265</v>
      </c>
      <c r="K149" s="906">
        <v>1285</v>
      </c>
      <c r="L149" s="907"/>
    </row>
    <row r="150" spans="2:12">
      <c r="B150" s="912"/>
      <c r="C150" s="912"/>
      <c r="D150" s="908" t="s">
        <v>587</v>
      </c>
      <c r="E150" s="909"/>
      <c r="F150" s="908"/>
      <c r="G150" s="909"/>
      <c r="H150" s="529">
        <v>4</v>
      </c>
      <c r="I150" s="529">
        <v>14</v>
      </c>
      <c r="J150" s="529">
        <v>1</v>
      </c>
      <c r="K150" s="906">
        <v>9</v>
      </c>
      <c r="L150" s="907"/>
    </row>
    <row r="151" spans="2:12">
      <c r="B151" s="912"/>
      <c r="C151" s="912"/>
      <c r="D151" s="908" t="s">
        <v>586</v>
      </c>
      <c r="E151" s="909"/>
      <c r="F151" s="908"/>
      <c r="G151" s="909"/>
      <c r="H151" s="529">
        <v>6</v>
      </c>
      <c r="I151" s="529">
        <v>49</v>
      </c>
      <c r="J151" s="529">
        <v>4</v>
      </c>
      <c r="K151" s="906">
        <v>13</v>
      </c>
      <c r="L151" s="907"/>
    </row>
    <row r="152" spans="2:12">
      <c r="B152" s="912"/>
      <c r="C152" s="912"/>
      <c r="D152" s="908" t="s">
        <v>585</v>
      </c>
      <c r="E152" s="909"/>
      <c r="F152" s="908"/>
      <c r="G152" s="909"/>
      <c r="H152" s="529">
        <v>12</v>
      </c>
      <c r="I152" s="529">
        <v>77</v>
      </c>
      <c r="J152" s="529">
        <v>7</v>
      </c>
      <c r="K152" s="906">
        <v>95</v>
      </c>
      <c r="L152" s="907"/>
    </row>
    <row r="153" spans="2:12">
      <c r="B153" s="912"/>
      <c r="C153" s="912"/>
      <c r="D153" s="908" t="s">
        <v>584</v>
      </c>
      <c r="E153" s="909"/>
      <c r="F153" s="908"/>
      <c r="G153" s="909"/>
      <c r="H153" s="529">
        <v>2</v>
      </c>
      <c r="I153" s="529">
        <v>13</v>
      </c>
      <c r="J153" s="529"/>
      <c r="K153" s="906">
        <v>2</v>
      </c>
      <c r="L153" s="907"/>
    </row>
    <row r="154" spans="2:12">
      <c r="B154" s="912"/>
      <c r="C154" s="912"/>
      <c r="D154" s="908" t="s">
        <v>583</v>
      </c>
      <c r="E154" s="909"/>
      <c r="F154" s="908"/>
      <c r="G154" s="909"/>
      <c r="H154" s="529">
        <v>1</v>
      </c>
      <c r="I154" s="529">
        <v>13</v>
      </c>
      <c r="J154" s="529"/>
      <c r="K154" s="906">
        <v>1</v>
      </c>
      <c r="L154" s="907"/>
    </row>
    <row r="155" spans="2:12">
      <c r="B155" s="912"/>
      <c r="C155" s="913"/>
      <c r="D155" s="908" t="s">
        <v>582</v>
      </c>
      <c r="E155" s="909"/>
      <c r="F155" s="908"/>
      <c r="G155" s="909"/>
      <c r="H155" s="529">
        <v>30</v>
      </c>
      <c r="I155" s="529">
        <v>141</v>
      </c>
      <c r="J155" s="529">
        <v>36</v>
      </c>
      <c r="K155" s="906">
        <v>196</v>
      </c>
      <c r="L155" s="907"/>
    </row>
    <row r="156" spans="2:12">
      <c r="B156" s="913"/>
      <c r="C156" s="528" t="s">
        <v>581</v>
      </c>
      <c r="D156" s="910"/>
      <c r="E156" s="909"/>
      <c r="F156" s="908" t="s">
        <v>580</v>
      </c>
      <c r="G156" s="909"/>
      <c r="H156" s="527">
        <v>3243</v>
      </c>
      <c r="I156" s="527">
        <f>+SUM(I148:I155)</f>
        <v>14428</v>
      </c>
      <c r="J156" s="527">
        <v>3428</v>
      </c>
      <c r="K156" s="911">
        <f>+SUM(K148:L155)</f>
        <v>16257</v>
      </c>
      <c r="L156" s="909"/>
    </row>
  </sheetData>
  <mergeCells count="463">
    <mergeCell ref="E2:K2"/>
    <mergeCell ref="B5:F5"/>
    <mergeCell ref="B71:F71"/>
    <mergeCell ref="D6:E6"/>
    <mergeCell ref="F6:G6"/>
    <mergeCell ref="K6:L6"/>
    <mergeCell ref="D7:E7"/>
    <mergeCell ref="F7:G7"/>
    <mergeCell ref="K7:L7"/>
    <mergeCell ref="B8:B40"/>
    <mergeCell ref="C8:C30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1:E11"/>
    <mergeCell ref="F11:G11"/>
    <mergeCell ref="K11:L11"/>
    <mergeCell ref="D12:E12"/>
    <mergeCell ref="F12:G12"/>
    <mergeCell ref="K12:L12"/>
    <mergeCell ref="D13:E13"/>
    <mergeCell ref="F13:G13"/>
    <mergeCell ref="K13:L13"/>
    <mergeCell ref="D14:E14"/>
    <mergeCell ref="F14:G14"/>
    <mergeCell ref="K14:L14"/>
    <mergeCell ref="D15:E15"/>
    <mergeCell ref="F15:G15"/>
    <mergeCell ref="K15:L15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D19:E19"/>
    <mergeCell ref="F19:G19"/>
    <mergeCell ref="K19:L19"/>
    <mergeCell ref="D20:E20"/>
    <mergeCell ref="F20:G20"/>
    <mergeCell ref="K20:L20"/>
    <mergeCell ref="D21:E21"/>
    <mergeCell ref="F21:G21"/>
    <mergeCell ref="K21:L21"/>
    <mergeCell ref="D22:E22"/>
    <mergeCell ref="F22:G22"/>
    <mergeCell ref="K22:L22"/>
    <mergeCell ref="D23:E23"/>
    <mergeCell ref="F23:G23"/>
    <mergeCell ref="K23:L23"/>
    <mergeCell ref="D24:E24"/>
    <mergeCell ref="F24:G24"/>
    <mergeCell ref="K24:L24"/>
    <mergeCell ref="D25:E25"/>
    <mergeCell ref="F25:G25"/>
    <mergeCell ref="K25:L25"/>
    <mergeCell ref="D26:E26"/>
    <mergeCell ref="F26:G26"/>
    <mergeCell ref="K26:L26"/>
    <mergeCell ref="D27:E27"/>
    <mergeCell ref="F27:G27"/>
    <mergeCell ref="K27:L27"/>
    <mergeCell ref="D28:E28"/>
    <mergeCell ref="F28:G28"/>
    <mergeCell ref="K28:L28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C32:C39"/>
    <mergeCell ref="D32:E32"/>
    <mergeCell ref="F32:G32"/>
    <mergeCell ref="K32:L32"/>
    <mergeCell ref="D33:E33"/>
    <mergeCell ref="F33:G33"/>
    <mergeCell ref="K33:L33"/>
    <mergeCell ref="D34:E34"/>
    <mergeCell ref="F34:G34"/>
    <mergeCell ref="K34:L34"/>
    <mergeCell ref="D35:E35"/>
    <mergeCell ref="F35:G35"/>
    <mergeCell ref="K35:L35"/>
    <mergeCell ref="D36:E36"/>
    <mergeCell ref="F36:G36"/>
    <mergeCell ref="K36:L36"/>
    <mergeCell ref="D37:E37"/>
    <mergeCell ref="F37:G37"/>
    <mergeCell ref="K37:L37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B41:B69"/>
    <mergeCell ref="C41:C59"/>
    <mergeCell ref="D41:E41"/>
    <mergeCell ref="F41:G41"/>
    <mergeCell ref="K41:L41"/>
    <mergeCell ref="D42:E42"/>
    <mergeCell ref="F42:G42"/>
    <mergeCell ref="K42:L42"/>
    <mergeCell ref="D43:E43"/>
    <mergeCell ref="F43:G43"/>
    <mergeCell ref="K43:L43"/>
    <mergeCell ref="D44:E44"/>
    <mergeCell ref="F44:G44"/>
    <mergeCell ref="K44:L44"/>
    <mergeCell ref="D45:E45"/>
    <mergeCell ref="F45:G45"/>
    <mergeCell ref="K45:L45"/>
    <mergeCell ref="D46:E46"/>
    <mergeCell ref="F46:G46"/>
    <mergeCell ref="K46:L46"/>
    <mergeCell ref="D47:E47"/>
    <mergeCell ref="F47:G47"/>
    <mergeCell ref="K47:L47"/>
    <mergeCell ref="D48:E48"/>
    <mergeCell ref="F48:G48"/>
    <mergeCell ref="K48:L48"/>
    <mergeCell ref="D49:E49"/>
    <mergeCell ref="F49:G49"/>
    <mergeCell ref="K49:L49"/>
    <mergeCell ref="D50:E50"/>
    <mergeCell ref="F50:G50"/>
    <mergeCell ref="K50:L50"/>
    <mergeCell ref="D51:E51"/>
    <mergeCell ref="F51:G51"/>
    <mergeCell ref="K51:L51"/>
    <mergeCell ref="D52:E52"/>
    <mergeCell ref="F52:G52"/>
    <mergeCell ref="K52:L52"/>
    <mergeCell ref="D53:E53"/>
    <mergeCell ref="F53:G53"/>
    <mergeCell ref="K53:L53"/>
    <mergeCell ref="D54:E54"/>
    <mergeCell ref="F54:G54"/>
    <mergeCell ref="K54:L54"/>
    <mergeCell ref="D55:E55"/>
    <mergeCell ref="F55:G55"/>
    <mergeCell ref="K55:L55"/>
    <mergeCell ref="D56:E56"/>
    <mergeCell ref="F56:G56"/>
    <mergeCell ref="K56:L56"/>
    <mergeCell ref="D57:E57"/>
    <mergeCell ref="F57:G57"/>
    <mergeCell ref="K57:L57"/>
    <mergeCell ref="D58:E58"/>
    <mergeCell ref="F58:G58"/>
    <mergeCell ref="K58:L58"/>
    <mergeCell ref="D59:E59"/>
    <mergeCell ref="F59:G59"/>
    <mergeCell ref="K59:L59"/>
    <mergeCell ref="D60:E60"/>
    <mergeCell ref="F60:G60"/>
    <mergeCell ref="K60:L60"/>
    <mergeCell ref="C61:C68"/>
    <mergeCell ref="D61:E61"/>
    <mergeCell ref="F61:G61"/>
    <mergeCell ref="K61:L61"/>
    <mergeCell ref="D62:E62"/>
    <mergeCell ref="F62:G62"/>
    <mergeCell ref="K62:L62"/>
    <mergeCell ref="D63:E63"/>
    <mergeCell ref="F63:G63"/>
    <mergeCell ref="K63:L63"/>
    <mergeCell ref="D64:E64"/>
    <mergeCell ref="F64:G64"/>
    <mergeCell ref="K64:L64"/>
    <mergeCell ref="D65:E65"/>
    <mergeCell ref="F65:G65"/>
    <mergeCell ref="K65:L65"/>
    <mergeCell ref="D66:E66"/>
    <mergeCell ref="F66:G66"/>
    <mergeCell ref="K66:L66"/>
    <mergeCell ref="D67:E67"/>
    <mergeCell ref="F67:G67"/>
    <mergeCell ref="K67:L67"/>
    <mergeCell ref="D68:E68"/>
    <mergeCell ref="F68:G68"/>
    <mergeCell ref="K68:L68"/>
    <mergeCell ref="D69:E69"/>
    <mergeCell ref="F69:G69"/>
    <mergeCell ref="K69:L69"/>
    <mergeCell ref="D72:E72"/>
    <mergeCell ref="F72:G72"/>
    <mergeCell ref="K72:L72"/>
    <mergeCell ref="D73:E73"/>
    <mergeCell ref="F73:G73"/>
    <mergeCell ref="K73:L73"/>
    <mergeCell ref="B74:B125"/>
    <mergeCell ref="C74:C108"/>
    <mergeCell ref="D74:E74"/>
    <mergeCell ref="F74:G74"/>
    <mergeCell ref="K74:L74"/>
    <mergeCell ref="D75:E75"/>
    <mergeCell ref="F75:G75"/>
    <mergeCell ref="K75:L75"/>
    <mergeCell ref="D76:E76"/>
    <mergeCell ref="F76:G76"/>
    <mergeCell ref="K76:L76"/>
    <mergeCell ref="D77:E77"/>
    <mergeCell ref="F77:G77"/>
    <mergeCell ref="K77:L77"/>
    <mergeCell ref="D78:E78"/>
    <mergeCell ref="F78:G78"/>
    <mergeCell ref="K78:L78"/>
    <mergeCell ref="D79:E79"/>
    <mergeCell ref="F79:G79"/>
    <mergeCell ref="K79:L79"/>
    <mergeCell ref="D80:E80"/>
    <mergeCell ref="F80:G80"/>
    <mergeCell ref="K80:L80"/>
    <mergeCell ref="D81:E81"/>
    <mergeCell ref="F81:G81"/>
    <mergeCell ref="K81:L81"/>
    <mergeCell ref="D82:E82"/>
    <mergeCell ref="F82:G82"/>
    <mergeCell ref="K82:L82"/>
    <mergeCell ref="D83:E83"/>
    <mergeCell ref="F83:G83"/>
    <mergeCell ref="K83:L83"/>
    <mergeCell ref="D84:E84"/>
    <mergeCell ref="F84:G84"/>
    <mergeCell ref="K84:L84"/>
    <mergeCell ref="D85:E85"/>
    <mergeCell ref="F85:G85"/>
    <mergeCell ref="K85:L85"/>
    <mergeCell ref="D86:E86"/>
    <mergeCell ref="F86:G86"/>
    <mergeCell ref="K86:L86"/>
    <mergeCell ref="D87:E87"/>
    <mergeCell ref="F87:G87"/>
    <mergeCell ref="K87:L87"/>
    <mergeCell ref="D88:E88"/>
    <mergeCell ref="F88:G88"/>
    <mergeCell ref="K88:L88"/>
    <mergeCell ref="D89:E89"/>
    <mergeCell ref="F89:G89"/>
    <mergeCell ref="K89:L89"/>
    <mergeCell ref="D90:E90"/>
    <mergeCell ref="F90:G90"/>
    <mergeCell ref="K90:L90"/>
    <mergeCell ref="D91:E91"/>
    <mergeCell ref="F91:G91"/>
    <mergeCell ref="K91:L91"/>
    <mergeCell ref="D92:E92"/>
    <mergeCell ref="F92:G92"/>
    <mergeCell ref="K92:L92"/>
    <mergeCell ref="D93:E93"/>
    <mergeCell ref="F93:G93"/>
    <mergeCell ref="K93:L93"/>
    <mergeCell ref="D94:E94"/>
    <mergeCell ref="F94:G94"/>
    <mergeCell ref="K94:L94"/>
    <mergeCell ref="D95:E95"/>
    <mergeCell ref="F95:G95"/>
    <mergeCell ref="K95:L95"/>
    <mergeCell ref="D96:E96"/>
    <mergeCell ref="F96:G96"/>
    <mergeCell ref="K96:L96"/>
    <mergeCell ref="D97:E97"/>
    <mergeCell ref="F97:G97"/>
    <mergeCell ref="K97:L97"/>
    <mergeCell ref="D98:E98"/>
    <mergeCell ref="F98:G98"/>
    <mergeCell ref="K98:L98"/>
    <mergeCell ref="D99:E99"/>
    <mergeCell ref="F99:G99"/>
    <mergeCell ref="K99:L99"/>
    <mergeCell ref="D100:E100"/>
    <mergeCell ref="F100:G100"/>
    <mergeCell ref="K100:L100"/>
    <mergeCell ref="D101:E101"/>
    <mergeCell ref="F101:G101"/>
    <mergeCell ref="K101:L101"/>
    <mergeCell ref="D102:E102"/>
    <mergeCell ref="F102:G102"/>
    <mergeCell ref="K102:L102"/>
    <mergeCell ref="D103:E103"/>
    <mergeCell ref="F103:G103"/>
    <mergeCell ref="K103:L103"/>
    <mergeCell ref="D104:E104"/>
    <mergeCell ref="F104:G104"/>
    <mergeCell ref="K104:L104"/>
    <mergeCell ref="D105:E105"/>
    <mergeCell ref="F105:G105"/>
    <mergeCell ref="K105:L105"/>
    <mergeCell ref="D106:E106"/>
    <mergeCell ref="F106:G106"/>
    <mergeCell ref="K106:L106"/>
    <mergeCell ref="D107:E107"/>
    <mergeCell ref="F107:G107"/>
    <mergeCell ref="K107:L107"/>
    <mergeCell ref="D108:E108"/>
    <mergeCell ref="F108:G108"/>
    <mergeCell ref="K108:L108"/>
    <mergeCell ref="D109:E109"/>
    <mergeCell ref="F109:G109"/>
    <mergeCell ref="K109:L109"/>
    <mergeCell ref="C110:C117"/>
    <mergeCell ref="D110:E110"/>
    <mergeCell ref="F110:G110"/>
    <mergeCell ref="K110:L110"/>
    <mergeCell ref="D111:E111"/>
    <mergeCell ref="F111:G111"/>
    <mergeCell ref="K111:L111"/>
    <mergeCell ref="D112:E112"/>
    <mergeCell ref="F112:G112"/>
    <mergeCell ref="K112:L112"/>
    <mergeCell ref="D113:E113"/>
    <mergeCell ref="F113:G113"/>
    <mergeCell ref="K113:L113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17:E117"/>
    <mergeCell ref="F117:G117"/>
    <mergeCell ref="K117:L117"/>
    <mergeCell ref="D118:E118"/>
    <mergeCell ref="F118:G118"/>
    <mergeCell ref="K118:L118"/>
    <mergeCell ref="C119:C124"/>
    <mergeCell ref="D119:E119"/>
    <mergeCell ref="F119:G119"/>
    <mergeCell ref="K119:L119"/>
    <mergeCell ref="D120:E120"/>
    <mergeCell ref="F120:G120"/>
    <mergeCell ref="K120:L120"/>
    <mergeCell ref="D121:E121"/>
    <mergeCell ref="F121:G121"/>
    <mergeCell ref="K121:L121"/>
    <mergeCell ref="D122:E122"/>
    <mergeCell ref="F122:G122"/>
    <mergeCell ref="K122:L122"/>
    <mergeCell ref="D123:E123"/>
    <mergeCell ref="F123:G123"/>
    <mergeCell ref="K123:L123"/>
    <mergeCell ref="D124:E124"/>
    <mergeCell ref="F124:G124"/>
    <mergeCell ref="K124:L124"/>
    <mergeCell ref="D125:E125"/>
    <mergeCell ref="F125:G125"/>
    <mergeCell ref="K125:L125"/>
    <mergeCell ref="B126:B156"/>
    <mergeCell ref="C126:C146"/>
    <mergeCell ref="D126:E126"/>
    <mergeCell ref="F126:G126"/>
    <mergeCell ref="K126:L126"/>
    <mergeCell ref="D127:E127"/>
    <mergeCell ref="F127:G127"/>
    <mergeCell ref="K127:L127"/>
    <mergeCell ref="D128:E128"/>
    <mergeCell ref="F128:G128"/>
    <mergeCell ref="K128:L128"/>
    <mergeCell ref="D129:E129"/>
    <mergeCell ref="F129:G129"/>
    <mergeCell ref="K129:L129"/>
    <mergeCell ref="D130:E130"/>
    <mergeCell ref="F130:G130"/>
    <mergeCell ref="K130:L130"/>
    <mergeCell ref="D131:E131"/>
    <mergeCell ref="F131:G131"/>
    <mergeCell ref="K131:L131"/>
    <mergeCell ref="D132:E132"/>
    <mergeCell ref="F132:G132"/>
    <mergeCell ref="K132:L132"/>
    <mergeCell ref="D133:E133"/>
    <mergeCell ref="F133:G133"/>
    <mergeCell ref="K133:L133"/>
    <mergeCell ref="D134:E134"/>
    <mergeCell ref="F134:G134"/>
    <mergeCell ref="K134:L134"/>
    <mergeCell ref="D135:E135"/>
    <mergeCell ref="F135:G135"/>
    <mergeCell ref="K135:L135"/>
    <mergeCell ref="D136:E136"/>
    <mergeCell ref="F136:G136"/>
    <mergeCell ref="K136:L136"/>
    <mergeCell ref="D137:E137"/>
    <mergeCell ref="F137:G137"/>
    <mergeCell ref="K137:L137"/>
    <mergeCell ref="D138:E138"/>
    <mergeCell ref="F138:G138"/>
    <mergeCell ref="K138:L138"/>
    <mergeCell ref="D139:E139"/>
    <mergeCell ref="F139:G139"/>
    <mergeCell ref="K139:L139"/>
    <mergeCell ref="D140:E140"/>
    <mergeCell ref="F140:G140"/>
    <mergeCell ref="K140:L140"/>
    <mergeCell ref="D141:E141"/>
    <mergeCell ref="F141:G141"/>
    <mergeCell ref="K141:L141"/>
    <mergeCell ref="D142:E142"/>
    <mergeCell ref="F142:G142"/>
    <mergeCell ref="K142:L142"/>
    <mergeCell ref="D143:E143"/>
    <mergeCell ref="F143:G143"/>
    <mergeCell ref="K143:L143"/>
    <mergeCell ref="D144:E144"/>
    <mergeCell ref="F144:G144"/>
    <mergeCell ref="K144:L144"/>
    <mergeCell ref="D145:E145"/>
    <mergeCell ref="F145:G145"/>
    <mergeCell ref="K145:L145"/>
    <mergeCell ref="D146:E146"/>
    <mergeCell ref="F146:G146"/>
    <mergeCell ref="K146:L146"/>
    <mergeCell ref="C148:C155"/>
    <mergeCell ref="D148:E148"/>
    <mergeCell ref="F148:G148"/>
    <mergeCell ref="K148:L148"/>
    <mergeCell ref="D149:E149"/>
    <mergeCell ref="F149:G149"/>
    <mergeCell ref="K149:L149"/>
    <mergeCell ref="D150:E150"/>
    <mergeCell ref="F150:G150"/>
    <mergeCell ref="K150:L150"/>
    <mergeCell ref="D151:E151"/>
    <mergeCell ref="F151:G151"/>
    <mergeCell ref="K151:L151"/>
    <mergeCell ref="D152:E152"/>
    <mergeCell ref="F152:G152"/>
    <mergeCell ref="K152:L152"/>
    <mergeCell ref="D153:E153"/>
    <mergeCell ref="F153:G153"/>
    <mergeCell ref="K153:L153"/>
    <mergeCell ref="D154:E154"/>
    <mergeCell ref="F154:G154"/>
    <mergeCell ref="K154:L154"/>
    <mergeCell ref="D155:E155"/>
    <mergeCell ref="F155:G155"/>
    <mergeCell ref="K155:L155"/>
    <mergeCell ref="D156:E156"/>
    <mergeCell ref="F156:G156"/>
    <mergeCell ref="K156:L156"/>
    <mergeCell ref="D147:E147"/>
    <mergeCell ref="F147:G147"/>
    <mergeCell ref="K147:L1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9"/>
  <sheetViews>
    <sheetView topLeftCell="C1" zoomScale="70" zoomScaleNormal="70" workbookViewId="0">
      <selection activeCell="C7" sqref="C7"/>
    </sheetView>
  </sheetViews>
  <sheetFormatPr baseColWidth="10" defaultColWidth="10.33203125" defaultRowHeight="14.25"/>
  <cols>
    <col min="1" max="1" width="4.33203125" style="534" hidden="1" customWidth="1"/>
    <col min="2" max="2" width="3.33203125" style="870" customWidth="1"/>
    <col min="3" max="3" width="46.83203125" style="534" customWidth="1"/>
    <col min="4" max="4" width="1.5" style="538" customWidth="1"/>
    <col min="5" max="5" width="42.1640625" style="537" hidden="1" customWidth="1"/>
    <col min="6" max="6" width="11.6640625" style="874" customWidth="1"/>
    <col min="7" max="7" width="11.83203125" style="874" customWidth="1"/>
    <col min="8" max="8" width="11.33203125" style="874" customWidth="1"/>
    <col min="9" max="9" width="10.1640625" style="874" customWidth="1"/>
    <col min="10" max="10" width="11.83203125" style="874" customWidth="1"/>
    <col min="11" max="11" width="11.1640625" style="874" customWidth="1"/>
    <col min="12" max="12" width="15.83203125" style="538" customWidth="1"/>
    <col min="13" max="13" width="1.6640625" style="538" customWidth="1"/>
    <col min="14" max="16384" width="10.33203125" style="538"/>
  </cols>
  <sheetData>
    <row r="1" spans="1:15" ht="26.25">
      <c r="B1" s="535"/>
      <c r="C1" s="535"/>
      <c r="D1" s="536"/>
      <c r="F1" s="935" t="s">
        <v>635</v>
      </c>
      <c r="G1" s="935"/>
      <c r="H1" s="935"/>
      <c r="I1" s="935"/>
      <c r="J1" s="935"/>
      <c r="K1" s="935"/>
      <c r="L1" s="936"/>
    </row>
    <row r="2" spans="1:15" ht="26.25">
      <c r="B2" s="539"/>
      <c r="C2" s="539"/>
      <c r="D2" s="540"/>
      <c r="F2" s="937" t="s">
        <v>636</v>
      </c>
      <c r="G2" s="937"/>
      <c r="H2" s="937"/>
      <c r="I2" s="937"/>
      <c r="J2" s="937"/>
      <c r="K2" s="937"/>
      <c r="L2" s="938"/>
    </row>
    <row r="3" spans="1:15" s="542" customFormat="1">
      <c r="A3" s="541"/>
      <c r="B3" s="541"/>
      <c r="C3" s="541"/>
      <c r="F3" s="543"/>
      <c r="G3" s="543"/>
      <c r="H3" s="543"/>
      <c r="I3" s="543"/>
      <c r="J3" s="543"/>
      <c r="K3" s="543"/>
      <c r="L3" s="544"/>
      <c r="M3" s="545"/>
    </row>
    <row r="4" spans="1:15" ht="26.25">
      <c r="A4" s="939"/>
      <c r="B4" s="939"/>
      <c r="C4" s="939"/>
      <c r="D4" s="546"/>
      <c r="F4" s="940" t="s">
        <v>3</v>
      </c>
      <c r="G4" s="941"/>
      <c r="H4" s="941"/>
      <c r="I4" s="940" t="s">
        <v>4</v>
      </c>
      <c r="J4" s="941"/>
      <c r="K4" s="941"/>
      <c r="L4" s="547" t="s">
        <v>637</v>
      </c>
      <c r="O4" s="548"/>
    </row>
    <row r="5" spans="1:15" ht="32.25">
      <c r="A5" s="939"/>
      <c r="B5" s="939"/>
      <c r="C5" s="939"/>
      <c r="D5" s="546"/>
      <c r="F5" s="549" t="s">
        <v>578</v>
      </c>
      <c r="G5" s="550" t="s">
        <v>5</v>
      </c>
      <c r="H5" s="15" t="s">
        <v>6</v>
      </c>
      <c r="I5" s="551">
        <v>2015</v>
      </c>
      <c r="J5" s="550" t="s">
        <v>5</v>
      </c>
      <c r="K5" s="15" t="s">
        <v>6</v>
      </c>
      <c r="L5" s="552" t="s">
        <v>638</v>
      </c>
      <c r="O5" s="553"/>
    </row>
    <row r="6" spans="1:15" s="560" customFormat="1" ht="26.25">
      <c r="A6" s="554"/>
      <c r="B6" s="555"/>
      <c r="C6" s="554"/>
      <c r="D6" s="556"/>
      <c r="E6" s="557"/>
      <c r="F6" s="556"/>
      <c r="G6" s="558"/>
      <c r="H6" s="559"/>
      <c r="I6" s="558"/>
      <c r="J6" s="558"/>
      <c r="K6" s="559"/>
      <c r="O6" s="561"/>
    </row>
    <row r="7" spans="1:15" s="556" customFormat="1" ht="15.75">
      <c r="A7" s="562"/>
      <c r="B7" s="563" t="s">
        <v>9</v>
      </c>
      <c r="C7" s="564"/>
      <c r="D7" s="565"/>
      <c r="E7" s="566" t="s">
        <v>639</v>
      </c>
      <c r="F7" s="567">
        <v>30</v>
      </c>
      <c r="G7" s="568">
        <v>42</v>
      </c>
      <c r="H7" s="569">
        <v>-0.2857142857142857</v>
      </c>
      <c r="I7" s="567">
        <v>221</v>
      </c>
      <c r="J7" s="568">
        <v>160</v>
      </c>
      <c r="K7" s="569">
        <v>0.38125000000000009</v>
      </c>
      <c r="L7" s="570">
        <v>3592</v>
      </c>
      <c r="O7" s="571"/>
    </row>
    <row r="8" spans="1:15" s="583" customFormat="1" ht="15">
      <c r="A8" s="572"/>
      <c r="B8" s="573"/>
      <c r="C8" s="574" t="s">
        <v>10</v>
      </c>
      <c r="D8" s="575"/>
      <c r="E8" s="576" t="s">
        <v>640</v>
      </c>
      <c r="F8" s="577"/>
      <c r="G8" s="578"/>
      <c r="H8" s="579" t="s">
        <v>579</v>
      </c>
      <c r="I8" s="580"/>
      <c r="J8" s="581"/>
      <c r="K8" s="579" t="s">
        <v>579</v>
      </c>
      <c r="L8" s="582"/>
    </row>
    <row r="9" spans="1:15" ht="15">
      <c r="A9" s="942" t="s">
        <v>12</v>
      </c>
      <c r="B9" s="584" t="s">
        <v>641</v>
      </c>
      <c r="C9" s="585"/>
      <c r="E9" s="586" t="s">
        <v>642</v>
      </c>
      <c r="F9" s="587">
        <v>53</v>
      </c>
      <c r="G9" s="588">
        <v>67</v>
      </c>
      <c r="H9" s="589">
        <v>-0.20895522388059706</v>
      </c>
      <c r="I9" s="587">
        <v>185</v>
      </c>
      <c r="J9" s="588">
        <v>219</v>
      </c>
      <c r="K9" s="589">
        <v>-0.15525114155251141</v>
      </c>
      <c r="L9" s="590">
        <v>3956</v>
      </c>
    </row>
    <row r="10" spans="1:15" ht="15.75">
      <c r="A10" s="943"/>
      <c r="B10" s="591" t="s">
        <v>17</v>
      </c>
      <c r="C10" s="592"/>
      <c r="E10" s="593" t="s">
        <v>22</v>
      </c>
      <c r="F10" s="594">
        <v>29</v>
      </c>
      <c r="G10" s="595">
        <v>23</v>
      </c>
      <c r="H10" s="596">
        <v>0.26086956521739135</v>
      </c>
      <c r="I10" s="595">
        <v>167</v>
      </c>
      <c r="J10" s="595">
        <v>120</v>
      </c>
      <c r="K10" s="596">
        <v>0.39166666666666661</v>
      </c>
      <c r="L10" s="597">
        <v>2484</v>
      </c>
    </row>
    <row r="11" spans="1:15" ht="15">
      <c r="A11" s="943"/>
      <c r="B11" s="598"/>
      <c r="C11" s="599" t="s">
        <v>643</v>
      </c>
      <c r="E11" s="600" t="s">
        <v>644</v>
      </c>
      <c r="F11" s="601">
        <v>29</v>
      </c>
      <c r="G11" s="602">
        <v>23</v>
      </c>
      <c r="H11" s="603">
        <v>0.26086956521739135</v>
      </c>
      <c r="I11" s="601">
        <v>167</v>
      </c>
      <c r="J11" s="602">
        <v>120</v>
      </c>
      <c r="K11" s="603">
        <v>0.39166666666666661</v>
      </c>
      <c r="L11" s="604">
        <v>2484</v>
      </c>
    </row>
    <row r="12" spans="1:15" ht="15.75">
      <c r="A12" s="943"/>
      <c r="B12" s="605"/>
      <c r="C12" s="606" t="s">
        <v>16</v>
      </c>
      <c r="E12" s="537" t="s">
        <v>645</v>
      </c>
      <c r="F12" s="607">
        <v>0</v>
      </c>
      <c r="G12" s="608">
        <v>0</v>
      </c>
      <c r="H12" s="609" t="s">
        <v>579</v>
      </c>
      <c r="I12" s="607">
        <v>0</v>
      </c>
      <c r="J12" s="608">
        <v>0</v>
      </c>
      <c r="K12" s="609" t="s">
        <v>579</v>
      </c>
      <c r="L12" s="610">
        <v>0</v>
      </c>
    </row>
    <row r="13" spans="1:15" ht="15.75">
      <c r="A13" s="943"/>
      <c r="B13" s="591" t="s">
        <v>22</v>
      </c>
      <c r="C13" s="592"/>
      <c r="E13" s="593" t="s">
        <v>22</v>
      </c>
      <c r="F13" s="594">
        <v>10</v>
      </c>
      <c r="G13" s="595">
        <v>2</v>
      </c>
      <c r="H13" s="596" t="s">
        <v>646</v>
      </c>
      <c r="I13" s="595">
        <v>68</v>
      </c>
      <c r="J13" s="595">
        <v>15</v>
      </c>
      <c r="K13" s="596" t="s">
        <v>646</v>
      </c>
      <c r="L13" s="597">
        <v>542</v>
      </c>
    </row>
    <row r="14" spans="1:15" ht="15">
      <c r="A14" s="943"/>
      <c r="B14" s="605"/>
      <c r="C14" s="606" t="s">
        <v>647</v>
      </c>
      <c r="E14" s="611" t="s">
        <v>648</v>
      </c>
      <c r="F14" s="607">
        <v>10</v>
      </c>
      <c r="G14" s="608">
        <v>2</v>
      </c>
      <c r="H14" s="612" t="s">
        <v>646</v>
      </c>
      <c r="I14" s="607">
        <v>65</v>
      </c>
      <c r="J14" s="608">
        <v>14</v>
      </c>
      <c r="K14" s="612" t="s">
        <v>646</v>
      </c>
      <c r="L14" s="610">
        <v>530</v>
      </c>
    </row>
    <row r="15" spans="1:15" ht="15.75">
      <c r="A15" s="943"/>
      <c r="B15" s="605"/>
      <c r="C15" s="606" t="s">
        <v>649</v>
      </c>
      <c r="E15" s="537" t="s">
        <v>650</v>
      </c>
      <c r="F15" s="607">
        <v>0</v>
      </c>
      <c r="G15" s="608">
        <v>0</v>
      </c>
      <c r="H15" s="609" t="s">
        <v>579</v>
      </c>
      <c r="I15" s="607">
        <v>3</v>
      </c>
      <c r="J15" s="608">
        <v>1</v>
      </c>
      <c r="K15" s="609" t="s">
        <v>646</v>
      </c>
      <c r="L15" s="610">
        <v>10</v>
      </c>
      <c r="N15" s="613"/>
    </row>
    <row r="16" spans="1:15" ht="15.75">
      <c r="A16" s="943"/>
      <c r="B16" s="605"/>
      <c r="C16" s="606" t="s">
        <v>651</v>
      </c>
      <c r="E16" s="537" t="s">
        <v>652</v>
      </c>
      <c r="F16" s="607">
        <v>0</v>
      </c>
      <c r="G16" s="608">
        <v>0</v>
      </c>
      <c r="H16" s="609" t="s">
        <v>579</v>
      </c>
      <c r="I16" s="607">
        <v>0</v>
      </c>
      <c r="J16" s="608">
        <v>0</v>
      </c>
      <c r="K16" s="609" t="s">
        <v>579</v>
      </c>
      <c r="L16" s="610">
        <v>0</v>
      </c>
    </row>
    <row r="17" spans="1:12" ht="15.75">
      <c r="A17" s="943"/>
      <c r="B17" s="605"/>
      <c r="C17" s="606" t="s">
        <v>653</v>
      </c>
      <c r="E17" s="537" t="s">
        <v>654</v>
      </c>
      <c r="F17" s="607">
        <v>0</v>
      </c>
      <c r="G17" s="608">
        <v>0</v>
      </c>
      <c r="H17" s="609" t="s">
        <v>579</v>
      </c>
      <c r="I17" s="607">
        <v>0</v>
      </c>
      <c r="J17" s="608">
        <v>0</v>
      </c>
      <c r="K17" s="609" t="s">
        <v>579</v>
      </c>
      <c r="L17" s="610">
        <v>2</v>
      </c>
    </row>
    <row r="18" spans="1:12" ht="15.75">
      <c r="A18" s="943"/>
      <c r="B18" s="591" t="s">
        <v>26</v>
      </c>
      <c r="C18" s="592"/>
      <c r="E18" s="593" t="s">
        <v>26</v>
      </c>
      <c r="F18" s="594">
        <v>32</v>
      </c>
      <c r="G18" s="595">
        <v>25</v>
      </c>
      <c r="H18" s="614">
        <v>0.28000000000000003</v>
      </c>
      <c r="I18" s="594">
        <v>80</v>
      </c>
      <c r="J18" s="595">
        <v>60</v>
      </c>
      <c r="K18" s="614">
        <v>0.33333333333333326</v>
      </c>
      <c r="L18" s="615">
        <v>1574</v>
      </c>
    </row>
    <row r="19" spans="1:12" ht="15">
      <c r="A19" s="943"/>
      <c r="B19" s="616"/>
      <c r="C19" s="599" t="s">
        <v>655</v>
      </c>
      <c r="E19" s="617" t="s">
        <v>656</v>
      </c>
      <c r="F19" s="601">
        <v>10</v>
      </c>
      <c r="G19" s="602">
        <v>20</v>
      </c>
      <c r="H19" s="603">
        <v>-0.5</v>
      </c>
      <c r="I19" s="601">
        <v>48</v>
      </c>
      <c r="J19" s="602">
        <v>48</v>
      </c>
      <c r="K19" s="603">
        <v>0</v>
      </c>
      <c r="L19" s="604">
        <v>1377</v>
      </c>
    </row>
    <row r="20" spans="1:12" ht="15">
      <c r="A20" s="943"/>
      <c r="B20" s="605"/>
      <c r="C20" s="606" t="s">
        <v>657</v>
      </c>
      <c r="E20" s="537" t="s">
        <v>657</v>
      </c>
      <c r="F20" s="607">
        <v>22</v>
      </c>
      <c r="G20" s="608">
        <v>5</v>
      </c>
      <c r="H20" s="612" t="s">
        <v>646</v>
      </c>
      <c r="I20" s="607">
        <v>32</v>
      </c>
      <c r="J20" s="608">
        <v>12</v>
      </c>
      <c r="K20" s="612" t="s">
        <v>646</v>
      </c>
      <c r="L20" s="610">
        <v>197</v>
      </c>
    </row>
    <row r="21" spans="1:12" ht="15.75">
      <c r="A21" s="943"/>
      <c r="B21" s="591" t="s">
        <v>31</v>
      </c>
      <c r="C21" s="592"/>
      <c r="E21" s="593" t="s">
        <v>31</v>
      </c>
      <c r="F21" s="594">
        <v>10</v>
      </c>
      <c r="G21" s="595">
        <v>18</v>
      </c>
      <c r="H21" s="596">
        <v>-0.44444444444444442</v>
      </c>
      <c r="I21" s="594">
        <v>56</v>
      </c>
      <c r="J21" s="595">
        <v>57</v>
      </c>
      <c r="K21" s="596">
        <v>-1.7543859649122862E-2</v>
      </c>
      <c r="L21" s="615">
        <v>1227</v>
      </c>
    </row>
    <row r="22" spans="1:12" ht="15">
      <c r="A22" s="943"/>
      <c r="B22" s="605"/>
      <c r="C22" s="606" t="s">
        <v>658</v>
      </c>
      <c r="E22" s="537" t="s">
        <v>659</v>
      </c>
      <c r="F22" s="607">
        <v>5</v>
      </c>
      <c r="G22" s="608">
        <v>7</v>
      </c>
      <c r="H22" s="612">
        <v>-0.2857142857142857</v>
      </c>
      <c r="I22" s="607">
        <v>31</v>
      </c>
      <c r="J22" s="608">
        <v>20</v>
      </c>
      <c r="K22" s="612">
        <v>0.55000000000000004</v>
      </c>
      <c r="L22" s="610">
        <v>457</v>
      </c>
    </row>
    <row r="23" spans="1:12" s="620" customFormat="1" ht="15">
      <c r="A23" s="943"/>
      <c r="B23" s="618"/>
      <c r="C23" s="619" t="s">
        <v>660</v>
      </c>
      <c r="E23" s="620" t="s">
        <v>661</v>
      </c>
      <c r="F23" s="621">
        <v>0</v>
      </c>
      <c r="G23" s="622">
        <v>0</v>
      </c>
      <c r="H23" s="623" t="s">
        <v>579</v>
      </c>
      <c r="I23" s="621">
        <v>0</v>
      </c>
      <c r="J23" s="622">
        <v>0</v>
      </c>
      <c r="K23" s="623" t="s">
        <v>579</v>
      </c>
      <c r="L23" s="624">
        <v>0</v>
      </c>
    </row>
    <row r="24" spans="1:12" ht="15">
      <c r="A24" s="943"/>
      <c r="B24" s="605"/>
      <c r="C24" s="606" t="s">
        <v>662</v>
      </c>
      <c r="E24" s="537" t="s">
        <v>663</v>
      </c>
      <c r="F24" s="607">
        <v>5</v>
      </c>
      <c r="G24" s="608">
        <v>11</v>
      </c>
      <c r="H24" s="612">
        <v>-0.54545454545454541</v>
      </c>
      <c r="I24" s="607">
        <v>25</v>
      </c>
      <c r="J24" s="608">
        <v>37</v>
      </c>
      <c r="K24" s="612">
        <v>-0.32432432432432434</v>
      </c>
      <c r="L24" s="610">
        <v>770</v>
      </c>
    </row>
    <row r="25" spans="1:12" s="620" customFormat="1" ht="15">
      <c r="A25" s="943"/>
      <c r="B25" s="618"/>
      <c r="C25" s="625" t="s">
        <v>664</v>
      </c>
      <c r="E25" s="620" t="s">
        <v>665</v>
      </c>
      <c r="F25" s="621">
        <v>5</v>
      </c>
      <c r="G25" s="622">
        <v>10</v>
      </c>
      <c r="H25" s="623">
        <v>-0.5</v>
      </c>
      <c r="I25" s="621">
        <v>23</v>
      </c>
      <c r="J25" s="622">
        <v>32</v>
      </c>
      <c r="K25" s="623">
        <v>-0.28125</v>
      </c>
      <c r="L25" s="624">
        <v>648</v>
      </c>
    </row>
    <row r="26" spans="1:12" s="620" customFormat="1" ht="15">
      <c r="A26" s="943"/>
      <c r="B26" s="618"/>
      <c r="C26" s="625" t="s">
        <v>666</v>
      </c>
      <c r="E26" s="620" t="s">
        <v>666</v>
      </c>
      <c r="F26" s="621">
        <v>0</v>
      </c>
      <c r="G26" s="622">
        <v>1</v>
      </c>
      <c r="H26" s="623">
        <v>-1</v>
      </c>
      <c r="I26" s="621">
        <v>2</v>
      </c>
      <c r="J26" s="622">
        <v>5</v>
      </c>
      <c r="K26" s="623">
        <v>-0.6</v>
      </c>
      <c r="L26" s="624">
        <v>122</v>
      </c>
    </row>
    <row r="27" spans="1:12" s="620" customFormat="1" ht="15">
      <c r="A27" s="943"/>
      <c r="B27" s="618"/>
      <c r="C27" s="619" t="s">
        <v>30</v>
      </c>
      <c r="D27" s="626"/>
      <c r="E27" s="620" t="s">
        <v>667</v>
      </c>
      <c r="F27" s="621">
        <v>0</v>
      </c>
      <c r="G27" s="622">
        <v>0</v>
      </c>
      <c r="H27" s="623" t="s">
        <v>579</v>
      </c>
      <c r="I27" s="621">
        <v>0</v>
      </c>
      <c r="J27" s="622">
        <v>0</v>
      </c>
      <c r="K27" s="623" t="s">
        <v>579</v>
      </c>
      <c r="L27" s="624">
        <v>0</v>
      </c>
    </row>
    <row r="28" spans="1:12" ht="15.75">
      <c r="A28" s="943"/>
      <c r="B28" s="591" t="s">
        <v>35</v>
      </c>
      <c r="C28" s="592"/>
      <c r="E28" s="593" t="s">
        <v>35</v>
      </c>
      <c r="F28" s="594">
        <v>22</v>
      </c>
      <c r="G28" s="595">
        <v>45</v>
      </c>
      <c r="H28" s="596">
        <v>-0.51111111111111107</v>
      </c>
      <c r="I28" s="594">
        <v>72</v>
      </c>
      <c r="J28" s="595">
        <v>89</v>
      </c>
      <c r="K28" s="596">
        <v>-0.1910112359550562</v>
      </c>
      <c r="L28" s="615">
        <v>1476</v>
      </c>
    </row>
    <row r="29" spans="1:12" ht="15">
      <c r="A29" s="943"/>
      <c r="B29" s="605"/>
      <c r="C29" s="606" t="s">
        <v>668</v>
      </c>
      <c r="E29" s="537" t="s">
        <v>669</v>
      </c>
      <c r="F29" s="607">
        <v>14</v>
      </c>
      <c r="G29" s="608">
        <v>30</v>
      </c>
      <c r="H29" s="612">
        <v>-0.53333333333333333</v>
      </c>
      <c r="I29" s="607">
        <v>53</v>
      </c>
      <c r="J29" s="608">
        <v>60</v>
      </c>
      <c r="K29" s="612">
        <v>-0.1166666666666667</v>
      </c>
      <c r="L29" s="610">
        <v>1011</v>
      </c>
    </row>
    <row r="30" spans="1:12" s="600" customFormat="1" ht="15">
      <c r="A30" s="943"/>
      <c r="B30" s="627"/>
      <c r="C30" s="628" t="s">
        <v>670</v>
      </c>
      <c r="D30" s="538"/>
      <c r="E30" s="629" t="s">
        <v>671</v>
      </c>
      <c r="F30" s="607">
        <v>8</v>
      </c>
      <c r="G30" s="608">
        <v>15</v>
      </c>
      <c r="H30" s="630">
        <v>-0.46666666666666667</v>
      </c>
      <c r="I30" s="607">
        <v>19</v>
      </c>
      <c r="J30" s="608">
        <v>29</v>
      </c>
      <c r="K30" s="612">
        <v>-0.34482758620689657</v>
      </c>
      <c r="L30" s="610">
        <v>465</v>
      </c>
    </row>
    <row r="31" spans="1:12" ht="15.75">
      <c r="A31" s="943"/>
      <c r="B31" s="591" t="s">
        <v>41</v>
      </c>
      <c r="C31" s="592"/>
      <c r="E31" s="593" t="s">
        <v>41</v>
      </c>
      <c r="F31" s="594">
        <v>20</v>
      </c>
      <c r="G31" s="595">
        <v>17</v>
      </c>
      <c r="H31" s="631">
        <v>0.17647058823529416</v>
      </c>
      <c r="I31" s="594">
        <v>31</v>
      </c>
      <c r="J31" s="595">
        <v>53</v>
      </c>
      <c r="K31" s="632">
        <v>-0.84905660377358494</v>
      </c>
      <c r="L31" s="615">
        <v>360</v>
      </c>
    </row>
    <row r="32" spans="1:12" s="583" customFormat="1" ht="15">
      <c r="A32" s="943"/>
      <c r="B32" s="633"/>
      <c r="C32" s="606" t="s">
        <v>672</v>
      </c>
      <c r="E32" s="537" t="s">
        <v>673</v>
      </c>
      <c r="F32" s="607">
        <v>17</v>
      </c>
      <c r="G32" s="608">
        <v>8</v>
      </c>
      <c r="H32" s="612" t="s">
        <v>646</v>
      </c>
      <c r="I32" s="607">
        <v>24</v>
      </c>
      <c r="J32" s="608">
        <v>35</v>
      </c>
      <c r="K32" s="612">
        <v>-0.31428571428571428</v>
      </c>
      <c r="L32" s="610">
        <v>259</v>
      </c>
    </row>
    <row r="33" spans="1:13" s="583" customFormat="1" ht="15">
      <c r="A33" s="943"/>
      <c r="B33" s="633"/>
      <c r="C33" s="606" t="s">
        <v>674</v>
      </c>
      <c r="E33" s="537" t="s">
        <v>675</v>
      </c>
      <c r="F33" s="607">
        <v>3</v>
      </c>
      <c r="G33" s="608">
        <v>1</v>
      </c>
      <c r="H33" s="612" t="s">
        <v>646</v>
      </c>
      <c r="I33" s="607">
        <v>7</v>
      </c>
      <c r="J33" s="608">
        <v>4</v>
      </c>
      <c r="K33" s="612">
        <v>0.75</v>
      </c>
      <c r="L33" s="610">
        <v>39</v>
      </c>
    </row>
    <row r="34" spans="1:13" s="583" customFormat="1" ht="15.75">
      <c r="A34" s="943"/>
      <c r="B34" s="633"/>
      <c r="C34" s="606" t="s">
        <v>676</v>
      </c>
      <c r="E34" s="537" t="s">
        <v>677</v>
      </c>
      <c r="F34" s="607">
        <v>0</v>
      </c>
      <c r="G34" s="608">
        <v>0</v>
      </c>
      <c r="H34" s="609" t="s">
        <v>579</v>
      </c>
      <c r="I34" s="607">
        <v>0</v>
      </c>
      <c r="J34" s="608">
        <v>0</v>
      </c>
      <c r="K34" s="609" t="s">
        <v>579</v>
      </c>
      <c r="L34" s="610">
        <v>0</v>
      </c>
    </row>
    <row r="35" spans="1:13" s="583" customFormat="1" ht="15">
      <c r="A35" s="943"/>
      <c r="B35" s="633"/>
      <c r="C35" s="606" t="s">
        <v>678</v>
      </c>
      <c r="E35" s="537" t="s">
        <v>679</v>
      </c>
      <c r="F35" s="607">
        <v>0</v>
      </c>
      <c r="G35" s="608">
        <v>8</v>
      </c>
      <c r="H35" s="612">
        <v>-1</v>
      </c>
      <c r="I35" s="607">
        <v>0</v>
      </c>
      <c r="J35" s="608">
        <v>14</v>
      </c>
      <c r="K35" s="612">
        <v>-1</v>
      </c>
      <c r="L35" s="610">
        <v>62</v>
      </c>
    </row>
    <row r="36" spans="1:13" ht="15.75">
      <c r="A36" s="943"/>
      <c r="B36" s="605"/>
      <c r="C36" s="606" t="s">
        <v>680</v>
      </c>
      <c r="E36" s="537" t="s">
        <v>681</v>
      </c>
      <c r="F36" s="607">
        <v>0</v>
      </c>
      <c r="G36" s="608">
        <v>0</v>
      </c>
      <c r="H36" s="609" t="s">
        <v>579</v>
      </c>
      <c r="I36" s="607">
        <v>0</v>
      </c>
      <c r="J36" s="608">
        <v>0</v>
      </c>
      <c r="K36" s="609" t="s">
        <v>579</v>
      </c>
      <c r="L36" s="610">
        <v>0</v>
      </c>
    </row>
    <row r="37" spans="1:13" s="600" customFormat="1" ht="15.75">
      <c r="A37" s="943"/>
      <c r="B37" s="591" t="s">
        <v>47</v>
      </c>
      <c r="C37" s="592"/>
      <c r="E37" s="593" t="s">
        <v>47</v>
      </c>
      <c r="F37" s="594">
        <v>0</v>
      </c>
      <c r="G37" s="595">
        <v>0</v>
      </c>
      <c r="H37" s="596" t="s">
        <v>579</v>
      </c>
      <c r="I37" s="594">
        <v>3</v>
      </c>
      <c r="J37" s="595">
        <v>0</v>
      </c>
      <c r="K37" s="596" t="s">
        <v>579</v>
      </c>
      <c r="L37" s="615">
        <v>6</v>
      </c>
    </row>
    <row r="38" spans="1:13" ht="15">
      <c r="A38" s="943"/>
      <c r="B38" s="634"/>
      <c r="C38" s="599" t="s">
        <v>682</v>
      </c>
      <c r="E38" s="635" t="s">
        <v>683</v>
      </c>
      <c r="F38" s="601">
        <v>0</v>
      </c>
      <c r="G38" s="602">
        <v>0</v>
      </c>
      <c r="H38" s="612" t="s">
        <v>579</v>
      </c>
      <c r="I38" s="601">
        <v>3</v>
      </c>
      <c r="J38" s="602">
        <v>0</v>
      </c>
      <c r="K38" s="612" t="s">
        <v>579</v>
      </c>
      <c r="L38" s="604">
        <v>6</v>
      </c>
    </row>
    <row r="39" spans="1:13" s="600" customFormat="1" ht="15">
      <c r="A39" s="943"/>
      <c r="B39" s="636"/>
      <c r="C39" s="606" t="s">
        <v>684</v>
      </c>
      <c r="E39" s="600" t="s">
        <v>685</v>
      </c>
      <c r="F39" s="607">
        <v>0</v>
      </c>
      <c r="G39" s="608">
        <v>0</v>
      </c>
      <c r="H39" s="612" t="s">
        <v>579</v>
      </c>
      <c r="I39" s="607">
        <v>0</v>
      </c>
      <c r="J39" s="608">
        <v>0</v>
      </c>
      <c r="K39" s="612" t="s">
        <v>579</v>
      </c>
      <c r="L39" s="610">
        <v>0</v>
      </c>
    </row>
    <row r="40" spans="1:13" s="620" customFormat="1" ht="15">
      <c r="A40" s="943"/>
      <c r="B40" s="618"/>
      <c r="C40" s="637" t="s">
        <v>686</v>
      </c>
      <c r="E40" s="638" t="s">
        <v>687</v>
      </c>
      <c r="F40" s="621">
        <v>0</v>
      </c>
      <c r="G40" s="622">
        <v>0</v>
      </c>
      <c r="H40" s="639" t="s">
        <v>579</v>
      </c>
      <c r="I40" s="621">
        <v>0</v>
      </c>
      <c r="J40" s="622">
        <v>0</v>
      </c>
      <c r="K40" s="639" t="s">
        <v>579</v>
      </c>
      <c r="L40" s="624">
        <v>0</v>
      </c>
    </row>
    <row r="41" spans="1:13" s="620" customFormat="1" ht="15">
      <c r="A41" s="943"/>
      <c r="B41" s="618"/>
      <c r="C41" s="637" t="s">
        <v>688</v>
      </c>
      <c r="E41" s="638" t="s">
        <v>689</v>
      </c>
      <c r="F41" s="621">
        <v>0</v>
      </c>
      <c r="G41" s="622">
        <v>0</v>
      </c>
      <c r="H41" s="639" t="s">
        <v>579</v>
      </c>
      <c r="I41" s="621">
        <v>0</v>
      </c>
      <c r="J41" s="622">
        <v>0</v>
      </c>
      <c r="K41" s="639" t="s">
        <v>579</v>
      </c>
      <c r="L41" s="624">
        <v>0</v>
      </c>
    </row>
    <row r="42" spans="1:13" s="620" customFormat="1" ht="15">
      <c r="A42" s="943"/>
      <c r="B42" s="618"/>
      <c r="C42" s="637" t="s">
        <v>690</v>
      </c>
      <c r="E42" s="638" t="s">
        <v>691</v>
      </c>
      <c r="F42" s="621">
        <v>0</v>
      </c>
      <c r="G42" s="622">
        <v>0</v>
      </c>
      <c r="H42" s="639" t="s">
        <v>579</v>
      </c>
      <c r="I42" s="621">
        <v>0</v>
      </c>
      <c r="J42" s="622">
        <v>0</v>
      </c>
      <c r="K42" s="639" t="s">
        <v>579</v>
      </c>
      <c r="L42" s="624">
        <v>0</v>
      </c>
    </row>
    <row r="43" spans="1:13" s="620" customFormat="1" ht="15.75">
      <c r="A43" s="943"/>
      <c r="B43" s="640"/>
      <c r="C43" s="641" t="s">
        <v>692</v>
      </c>
      <c r="D43" s="642"/>
      <c r="E43" s="643" t="s">
        <v>693</v>
      </c>
      <c r="F43" s="644">
        <v>0</v>
      </c>
      <c r="G43" s="645">
        <v>0</v>
      </c>
      <c r="H43" s="646" t="s">
        <v>579</v>
      </c>
      <c r="I43" s="644">
        <v>3</v>
      </c>
      <c r="J43" s="645">
        <v>0</v>
      </c>
      <c r="K43" s="646" t="s">
        <v>579</v>
      </c>
      <c r="L43" s="647">
        <v>6</v>
      </c>
      <c r="M43" s="638"/>
    </row>
    <row r="44" spans="1:13" ht="15.75">
      <c r="A44" s="943"/>
      <c r="B44" s="605"/>
      <c r="C44" s="606" t="s">
        <v>694</v>
      </c>
      <c r="E44" s="537" t="s">
        <v>695</v>
      </c>
      <c r="F44" s="607">
        <v>0</v>
      </c>
      <c r="G44" s="608">
        <v>0</v>
      </c>
      <c r="H44" s="609" t="s">
        <v>579</v>
      </c>
      <c r="I44" s="607">
        <v>0</v>
      </c>
      <c r="J44" s="608">
        <v>0</v>
      </c>
      <c r="K44" s="609" t="s">
        <v>579</v>
      </c>
      <c r="L44" s="610">
        <v>0</v>
      </c>
    </row>
    <row r="45" spans="1:13" ht="15.75">
      <c r="A45" s="943"/>
      <c r="B45" s="605"/>
      <c r="C45" s="606" t="s">
        <v>696</v>
      </c>
      <c r="E45" s="537" t="s">
        <v>697</v>
      </c>
      <c r="F45" s="607">
        <v>0</v>
      </c>
      <c r="G45" s="608">
        <v>0</v>
      </c>
      <c r="H45" s="609" t="s">
        <v>579</v>
      </c>
      <c r="I45" s="607">
        <v>0</v>
      </c>
      <c r="J45" s="608">
        <v>0</v>
      </c>
      <c r="K45" s="609" t="s">
        <v>579</v>
      </c>
      <c r="L45" s="610">
        <v>0</v>
      </c>
    </row>
    <row r="46" spans="1:13" ht="15.75">
      <c r="A46" s="943"/>
      <c r="B46" s="605"/>
      <c r="C46" s="606" t="s">
        <v>698</v>
      </c>
      <c r="E46" s="537" t="s">
        <v>699</v>
      </c>
      <c r="F46" s="607">
        <v>0</v>
      </c>
      <c r="G46" s="608">
        <v>0</v>
      </c>
      <c r="H46" s="609" t="s">
        <v>579</v>
      </c>
      <c r="I46" s="607">
        <v>0</v>
      </c>
      <c r="J46" s="608">
        <v>0</v>
      </c>
      <c r="K46" s="609" t="s">
        <v>579</v>
      </c>
      <c r="L46" s="610">
        <v>0</v>
      </c>
    </row>
    <row r="47" spans="1:13" ht="15.75">
      <c r="A47" s="943"/>
      <c r="B47" s="648"/>
      <c r="C47" s="585" t="s">
        <v>700</v>
      </c>
      <c r="D47" s="600"/>
      <c r="E47" s="649" t="s">
        <v>701</v>
      </c>
      <c r="F47" s="650">
        <v>0</v>
      </c>
      <c r="G47" s="651">
        <v>0</v>
      </c>
      <c r="H47" s="652" t="s">
        <v>579</v>
      </c>
      <c r="I47" s="650">
        <v>0</v>
      </c>
      <c r="J47" s="651">
        <v>0</v>
      </c>
      <c r="K47" s="652" t="s">
        <v>579</v>
      </c>
      <c r="L47" s="653">
        <v>0</v>
      </c>
    </row>
    <row r="48" spans="1:13" ht="15.75">
      <c r="A48" s="943"/>
      <c r="B48" s="591" t="s">
        <v>58</v>
      </c>
      <c r="C48" s="592"/>
      <c r="D48" s="600"/>
      <c r="E48" s="593" t="s">
        <v>58</v>
      </c>
      <c r="F48" s="594">
        <v>0</v>
      </c>
      <c r="G48" s="595">
        <v>0</v>
      </c>
      <c r="H48" s="596" t="s">
        <v>579</v>
      </c>
      <c r="I48" s="594">
        <v>0</v>
      </c>
      <c r="J48" s="595">
        <v>0</v>
      </c>
      <c r="K48" s="596" t="s">
        <v>579</v>
      </c>
      <c r="L48" s="654">
        <v>0</v>
      </c>
    </row>
    <row r="49" spans="1:12" ht="15.75">
      <c r="A49" s="943"/>
      <c r="B49" s="605"/>
      <c r="C49" s="606" t="s">
        <v>702</v>
      </c>
      <c r="E49" s="537" t="s">
        <v>703</v>
      </c>
      <c r="F49" s="607">
        <v>0</v>
      </c>
      <c r="G49" s="608">
        <v>0</v>
      </c>
      <c r="H49" s="609" t="s">
        <v>579</v>
      </c>
      <c r="I49" s="607">
        <v>0</v>
      </c>
      <c r="J49" s="608">
        <v>0</v>
      </c>
      <c r="K49" s="609" t="s">
        <v>579</v>
      </c>
      <c r="L49" s="610">
        <v>0</v>
      </c>
    </row>
    <row r="50" spans="1:12" ht="15.75">
      <c r="A50" s="943"/>
      <c r="B50" s="605"/>
      <c r="C50" s="606" t="s">
        <v>704</v>
      </c>
      <c r="E50" s="537" t="s">
        <v>705</v>
      </c>
      <c r="F50" s="607">
        <v>0</v>
      </c>
      <c r="G50" s="608">
        <v>0</v>
      </c>
      <c r="H50" s="609" t="s">
        <v>579</v>
      </c>
      <c r="I50" s="607">
        <v>0</v>
      </c>
      <c r="J50" s="608">
        <v>0</v>
      </c>
      <c r="K50" s="609" t="s">
        <v>579</v>
      </c>
      <c r="L50" s="610">
        <v>0</v>
      </c>
    </row>
    <row r="51" spans="1:12" s="600" customFormat="1" ht="15.75">
      <c r="A51" s="943"/>
      <c r="B51" s="636"/>
      <c r="C51" s="655" t="s">
        <v>706</v>
      </c>
      <c r="E51" s="656" t="s">
        <v>707</v>
      </c>
      <c r="F51" s="657">
        <v>0</v>
      </c>
      <c r="G51" s="658">
        <v>0</v>
      </c>
      <c r="H51" s="609" t="s">
        <v>579</v>
      </c>
      <c r="I51" s="657">
        <v>0</v>
      </c>
      <c r="J51" s="658">
        <v>0</v>
      </c>
      <c r="K51" s="609" t="s">
        <v>579</v>
      </c>
      <c r="L51" s="659">
        <v>0</v>
      </c>
    </row>
    <row r="52" spans="1:12" s="620" customFormat="1" ht="15">
      <c r="A52" s="943"/>
      <c r="B52" s="618"/>
      <c r="C52" s="660" t="s">
        <v>708</v>
      </c>
      <c r="E52" s="638" t="s">
        <v>709</v>
      </c>
      <c r="F52" s="621">
        <v>0</v>
      </c>
      <c r="G52" s="622">
        <v>0</v>
      </c>
      <c r="H52" s="639" t="s">
        <v>579</v>
      </c>
      <c r="I52" s="621">
        <v>0</v>
      </c>
      <c r="J52" s="622">
        <v>0</v>
      </c>
      <c r="K52" s="639" t="s">
        <v>579</v>
      </c>
      <c r="L52" s="624">
        <v>0</v>
      </c>
    </row>
    <row r="53" spans="1:12" s="620" customFormat="1" ht="15">
      <c r="A53" s="943"/>
      <c r="B53" s="618"/>
      <c r="C53" s="660" t="s">
        <v>710</v>
      </c>
      <c r="D53" s="661"/>
      <c r="E53" s="638" t="s">
        <v>711</v>
      </c>
      <c r="F53" s="621">
        <v>0</v>
      </c>
      <c r="G53" s="622">
        <v>0</v>
      </c>
      <c r="H53" s="639" t="s">
        <v>579</v>
      </c>
      <c r="I53" s="621">
        <v>0</v>
      </c>
      <c r="J53" s="622">
        <v>0</v>
      </c>
      <c r="K53" s="639" t="s">
        <v>579</v>
      </c>
      <c r="L53" s="624">
        <v>0</v>
      </c>
    </row>
    <row r="54" spans="1:12" s="620" customFormat="1" ht="15">
      <c r="A54" s="943"/>
      <c r="B54" s="618"/>
      <c r="C54" s="660" t="s">
        <v>712</v>
      </c>
      <c r="E54" s="638" t="s">
        <v>713</v>
      </c>
      <c r="F54" s="621">
        <v>0</v>
      </c>
      <c r="G54" s="622">
        <v>0</v>
      </c>
      <c r="H54" s="639" t="s">
        <v>579</v>
      </c>
      <c r="I54" s="621">
        <v>0</v>
      </c>
      <c r="J54" s="622">
        <v>0</v>
      </c>
      <c r="K54" s="639" t="s">
        <v>579</v>
      </c>
      <c r="L54" s="624">
        <v>0</v>
      </c>
    </row>
    <row r="55" spans="1:12" s="620" customFormat="1" ht="15">
      <c r="A55" s="943"/>
      <c r="B55" s="618"/>
      <c r="C55" s="660" t="s">
        <v>55</v>
      </c>
      <c r="E55" s="638" t="s">
        <v>55</v>
      </c>
      <c r="F55" s="621">
        <v>0</v>
      </c>
      <c r="G55" s="622">
        <v>0</v>
      </c>
      <c r="H55" s="639" t="s">
        <v>579</v>
      </c>
      <c r="I55" s="621">
        <v>0</v>
      </c>
      <c r="J55" s="622">
        <v>0</v>
      </c>
      <c r="K55" s="639" t="s">
        <v>579</v>
      </c>
      <c r="L55" s="624">
        <v>0</v>
      </c>
    </row>
    <row r="56" spans="1:12" s="620" customFormat="1" ht="15">
      <c r="A56" s="943"/>
      <c r="B56" s="618"/>
      <c r="C56" s="660" t="s">
        <v>57</v>
      </c>
      <c r="E56" s="638" t="s">
        <v>714</v>
      </c>
      <c r="F56" s="621">
        <v>0</v>
      </c>
      <c r="G56" s="622">
        <v>0</v>
      </c>
      <c r="H56" s="639" t="s">
        <v>579</v>
      </c>
      <c r="I56" s="621">
        <v>0</v>
      </c>
      <c r="J56" s="622">
        <v>0</v>
      </c>
      <c r="K56" s="639" t="s">
        <v>579</v>
      </c>
      <c r="L56" s="624">
        <v>0</v>
      </c>
    </row>
    <row r="57" spans="1:12" s="670" customFormat="1" ht="15.75">
      <c r="A57" s="943"/>
      <c r="B57" s="662" t="s">
        <v>715</v>
      </c>
      <c r="C57" s="663"/>
      <c r="D57" s="664"/>
      <c r="E57" s="665" t="s">
        <v>716</v>
      </c>
      <c r="F57" s="666">
        <v>102</v>
      </c>
      <c r="G57" s="667">
        <v>112</v>
      </c>
      <c r="H57" s="668">
        <v>-8.9285714285714302E-2</v>
      </c>
      <c r="I57" s="666">
        <v>465</v>
      </c>
      <c r="J57" s="667">
        <v>401</v>
      </c>
      <c r="K57" s="668">
        <v>0.15960099750623447</v>
      </c>
      <c r="L57" s="669">
        <v>8347</v>
      </c>
    </row>
    <row r="58" spans="1:12" s="678" customFormat="1" ht="16.5" thickBot="1">
      <c r="A58" s="943"/>
      <c r="B58" s="671" t="s">
        <v>717</v>
      </c>
      <c r="C58" s="672"/>
      <c r="D58" s="556"/>
      <c r="E58" s="673" t="s">
        <v>717</v>
      </c>
      <c r="F58" s="674">
        <v>176</v>
      </c>
      <c r="G58" s="675">
        <v>197</v>
      </c>
      <c r="H58" s="676">
        <v>-0.10659898477157359</v>
      </c>
      <c r="I58" s="674">
        <v>662</v>
      </c>
      <c r="J58" s="675">
        <v>613</v>
      </c>
      <c r="K58" s="676">
        <v>7.9934747145187668E-2</v>
      </c>
      <c r="L58" s="677">
        <v>11625</v>
      </c>
    </row>
    <row r="59" spans="1:12" s="556" customFormat="1" ht="16.5" thickBot="1">
      <c r="A59" s="679"/>
      <c r="B59" s="680" t="s">
        <v>718</v>
      </c>
      <c r="C59" s="681"/>
      <c r="D59" s="682"/>
      <c r="E59" s="683" t="s">
        <v>719</v>
      </c>
      <c r="F59" s="684">
        <v>206</v>
      </c>
      <c r="G59" s="685">
        <v>239</v>
      </c>
      <c r="H59" s="686">
        <v>-0.13807531380753135</v>
      </c>
      <c r="I59" s="687">
        <v>883</v>
      </c>
      <c r="J59" s="685">
        <v>773</v>
      </c>
      <c r="K59" s="686">
        <v>0.14230271668822758</v>
      </c>
      <c r="L59" s="688">
        <v>15217</v>
      </c>
    </row>
    <row r="60" spans="1:12" s="600" customFormat="1" ht="15">
      <c r="B60" s="689"/>
      <c r="C60" s="690"/>
      <c r="D60" s="583"/>
      <c r="E60" s="691"/>
      <c r="F60" s="692"/>
      <c r="G60" s="692"/>
      <c r="H60" s="692"/>
      <c r="I60" s="692"/>
      <c r="J60" s="692"/>
      <c r="K60" s="692"/>
      <c r="L60" s="693"/>
    </row>
    <row r="61" spans="1:12" ht="15.75">
      <c r="A61" s="925" t="s">
        <v>720</v>
      </c>
      <c r="B61" s="694"/>
      <c r="C61" s="599" t="s">
        <v>67</v>
      </c>
      <c r="E61" s="537" t="s">
        <v>68</v>
      </c>
      <c r="F61" s="607">
        <v>0</v>
      </c>
      <c r="G61" s="608">
        <v>0</v>
      </c>
      <c r="H61" s="609" t="s">
        <v>579</v>
      </c>
      <c r="I61" s="607">
        <v>0</v>
      </c>
      <c r="J61" s="608">
        <v>0</v>
      </c>
      <c r="K61" s="609" t="s">
        <v>579</v>
      </c>
      <c r="L61" s="610">
        <v>0</v>
      </c>
    </row>
    <row r="62" spans="1:12" ht="15.75">
      <c r="A62" s="925"/>
      <c r="B62" s="605"/>
      <c r="C62" s="606" t="s">
        <v>70</v>
      </c>
      <c r="E62" s="537" t="s">
        <v>71</v>
      </c>
      <c r="F62" s="607">
        <v>1</v>
      </c>
      <c r="G62" s="608">
        <v>2</v>
      </c>
      <c r="H62" s="609">
        <v>-0.5</v>
      </c>
      <c r="I62" s="607">
        <v>18</v>
      </c>
      <c r="J62" s="608">
        <v>18</v>
      </c>
      <c r="K62" s="609">
        <v>0</v>
      </c>
      <c r="L62" s="610">
        <v>62</v>
      </c>
    </row>
    <row r="63" spans="1:12" ht="15.75">
      <c r="A63" s="925"/>
      <c r="B63" s="695"/>
      <c r="C63" s="606" t="s">
        <v>73</v>
      </c>
      <c r="E63" s="537" t="s">
        <v>74</v>
      </c>
      <c r="F63" s="607">
        <v>0</v>
      </c>
      <c r="G63" s="608">
        <v>0</v>
      </c>
      <c r="H63" s="609" t="s">
        <v>579</v>
      </c>
      <c r="I63" s="607">
        <v>0</v>
      </c>
      <c r="J63" s="608">
        <v>0</v>
      </c>
      <c r="K63" s="609" t="s">
        <v>579</v>
      </c>
      <c r="L63" s="610">
        <v>0</v>
      </c>
    </row>
    <row r="64" spans="1:12" ht="15.75">
      <c r="A64" s="925"/>
      <c r="B64" s="696"/>
      <c r="C64" s="628" t="s">
        <v>77</v>
      </c>
      <c r="E64" s="537" t="s">
        <v>78</v>
      </c>
      <c r="F64" s="607"/>
      <c r="G64" s="608"/>
      <c r="H64" s="609" t="s">
        <v>579</v>
      </c>
      <c r="I64" s="607"/>
      <c r="J64" s="608"/>
      <c r="K64" s="609" t="s">
        <v>579</v>
      </c>
      <c r="L64" s="610"/>
    </row>
    <row r="65" spans="1:12" s="600" customFormat="1" ht="15.75">
      <c r="A65" s="925"/>
      <c r="B65" s="697" t="s">
        <v>79</v>
      </c>
      <c r="C65" s="698"/>
      <c r="E65" s="698" t="s">
        <v>79</v>
      </c>
      <c r="F65" s="699">
        <v>1</v>
      </c>
      <c r="G65" s="700">
        <v>2</v>
      </c>
      <c r="H65" s="701">
        <v>-0.5</v>
      </c>
      <c r="I65" s="699">
        <v>18</v>
      </c>
      <c r="J65" s="700">
        <v>18</v>
      </c>
      <c r="K65" s="701">
        <v>0</v>
      </c>
      <c r="L65" s="702">
        <v>62</v>
      </c>
    </row>
    <row r="66" spans="1:12" s="556" customFormat="1" ht="15.75">
      <c r="A66" s="925"/>
      <c r="B66" s="175"/>
      <c r="C66" s="703" t="s">
        <v>721</v>
      </c>
      <c r="E66" s="12" t="s">
        <v>722</v>
      </c>
      <c r="F66" s="704">
        <v>0</v>
      </c>
      <c r="G66" s="705">
        <v>0</v>
      </c>
      <c r="H66" s="609" t="s">
        <v>579</v>
      </c>
      <c r="I66" s="704">
        <v>0</v>
      </c>
      <c r="J66" s="705">
        <v>0</v>
      </c>
      <c r="K66" s="609" t="s">
        <v>579</v>
      </c>
      <c r="L66" s="706">
        <v>0</v>
      </c>
    </row>
    <row r="67" spans="1:12" s="556" customFormat="1" ht="15.75">
      <c r="A67" s="925"/>
      <c r="B67" s="79"/>
      <c r="C67" s="43" t="s">
        <v>723</v>
      </c>
      <c r="E67" s="4" t="s">
        <v>85</v>
      </c>
      <c r="F67" s="707"/>
      <c r="G67" s="708"/>
      <c r="H67" s="609" t="s">
        <v>579</v>
      </c>
      <c r="I67" s="707"/>
      <c r="J67" s="708"/>
      <c r="K67" s="609" t="s">
        <v>579</v>
      </c>
      <c r="L67" s="709"/>
    </row>
    <row r="68" spans="1:12" s="556" customFormat="1" ht="15.75">
      <c r="A68" s="925"/>
      <c r="B68" s="79"/>
      <c r="C68" s="43" t="s">
        <v>724</v>
      </c>
      <c r="E68" s="4" t="s">
        <v>725</v>
      </c>
      <c r="F68" s="707"/>
      <c r="G68" s="708"/>
      <c r="H68" s="609" t="s">
        <v>579</v>
      </c>
      <c r="I68" s="707"/>
      <c r="J68" s="708"/>
      <c r="K68" s="609" t="s">
        <v>579</v>
      </c>
      <c r="L68" s="709"/>
    </row>
    <row r="69" spans="1:12" s="556" customFormat="1" ht="15.75">
      <c r="A69" s="925"/>
      <c r="B69" s="79"/>
      <c r="C69" s="124" t="s">
        <v>89</v>
      </c>
      <c r="E69" s="4" t="s">
        <v>89</v>
      </c>
      <c r="F69" s="707">
        <v>0</v>
      </c>
      <c r="G69" s="708">
        <v>0</v>
      </c>
      <c r="H69" s="609" t="s">
        <v>579</v>
      </c>
      <c r="I69" s="707">
        <v>0</v>
      </c>
      <c r="J69" s="708">
        <v>0</v>
      </c>
      <c r="K69" s="609" t="s">
        <v>579</v>
      </c>
      <c r="L69" s="709">
        <v>0</v>
      </c>
    </row>
    <row r="70" spans="1:12" s="556" customFormat="1" ht="15.75">
      <c r="A70" s="925"/>
      <c r="B70" s="79"/>
      <c r="C70" s="124" t="s">
        <v>91</v>
      </c>
      <c r="E70" s="4" t="s">
        <v>91</v>
      </c>
      <c r="F70" s="707">
        <v>0</v>
      </c>
      <c r="G70" s="708">
        <v>0</v>
      </c>
      <c r="H70" s="609" t="s">
        <v>579</v>
      </c>
      <c r="I70" s="707">
        <v>0</v>
      </c>
      <c r="J70" s="708">
        <v>0</v>
      </c>
      <c r="K70" s="609" t="s">
        <v>579</v>
      </c>
      <c r="L70" s="709">
        <v>0</v>
      </c>
    </row>
    <row r="71" spans="1:12" s="556" customFormat="1" ht="15.75">
      <c r="A71" s="925"/>
      <c r="B71" s="79"/>
      <c r="C71" s="124" t="s">
        <v>726</v>
      </c>
      <c r="E71" s="4" t="s">
        <v>93</v>
      </c>
      <c r="F71" s="707">
        <v>0</v>
      </c>
      <c r="G71" s="708">
        <v>0</v>
      </c>
      <c r="H71" s="609" t="s">
        <v>579</v>
      </c>
      <c r="I71" s="707">
        <v>0</v>
      </c>
      <c r="J71" s="708">
        <v>0</v>
      </c>
      <c r="K71" s="609" t="s">
        <v>579</v>
      </c>
      <c r="L71" s="709">
        <v>0</v>
      </c>
    </row>
    <row r="72" spans="1:12" s="556" customFormat="1" ht="15.75">
      <c r="A72" s="925"/>
      <c r="B72" s="79"/>
      <c r="C72" s="124" t="s">
        <v>95</v>
      </c>
      <c r="E72" s="4" t="s">
        <v>96</v>
      </c>
      <c r="F72" s="707">
        <v>0</v>
      </c>
      <c r="G72" s="708">
        <v>0</v>
      </c>
      <c r="H72" s="609" t="s">
        <v>579</v>
      </c>
      <c r="I72" s="707">
        <v>0</v>
      </c>
      <c r="J72" s="708">
        <v>0</v>
      </c>
      <c r="K72" s="609" t="s">
        <v>579</v>
      </c>
      <c r="L72" s="709">
        <v>0</v>
      </c>
    </row>
    <row r="73" spans="1:12" s="556" customFormat="1" ht="15.75">
      <c r="A73" s="925"/>
      <c r="B73" s="79"/>
      <c r="C73" s="124" t="s">
        <v>98</v>
      </c>
      <c r="E73" s="4" t="s">
        <v>727</v>
      </c>
      <c r="F73" s="707">
        <v>0</v>
      </c>
      <c r="G73" s="708">
        <v>0</v>
      </c>
      <c r="H73" s="609" t="s">
        <v>579</v>
      </c>
      <c r="I73" s="707">
        <v>0</v>
      </c>
      <c r="J73" s="708">
        <v>0</v>
      </c>
      <c r="K73" s="609" t="s">
        <v>579</v>
      </c>
      <c r="L73" s="709">
        <v>0</v>
      </c>
    </row>
    <row r="74" spans="1:12" s="556" customFormat="1" ht="15.75">
      <c r="A74" s="925"/>
      <c r="B74" s="79"/>
      <c r="C74" s="124" t="s">
        <v>101</v>
      </c>
      <c r="E74" s="4" t="s">
        <v>101</v>
      </c>
      <c r="F74" s="707">
        <v>0</v>
      </c>
      <c r="G74" s="708">
        <v>0</v>
      </c>
      <c r="H74" s="609" t="s">
        <v>579</v>
      </c>
      <c r="I74" s="707">
        <v>0</v>
      </c>
      <c r="J74" s="708">
        <v>0</v>
      </c>
      <c r="K74" s="609" t="s">
        <v>579</v>
      </c>
      <c r="L74" s="709">
        <v>0</v>
      </c>
    </row>
    <row r="75" spans="1:12" s="556" customFormat="1" ht="15.75">
      <c r="A75" s="925"/>
      <c r="B75" s="79"/>
      <c r="C75" s="124" t="s">
        <v>103</v>
      </c>
      <c r="E75" s="4" t="s">
        <v>104</v>
      </c>
      <c r="F75" s="707">
        <v>0</v>
      </c>
      <c r="G75" s="708">
        <v>0</v>
      </c>
      <c r="H75" s="609" t="s">
        <v>579</v>
      </c>
      <c r="I75" s="707">
        <v>0</v>
      </c>
      <c r="J75" s="708">
        <v>0</v>
      </c>
      <c r="K75" s="609" t="s">
        <v>579</v>
      </c>
      <c r="L75" s="709">
        <v>0</v>
      </c>
    </row>
    <row r="76" spans="1:12" s="556" customFormat="1" ht="15.75">
      <c r="A76" s="925"/>
      <c r="B76" s="79"/>
      <c r="C76" s="124" t="s">
        <v>106</v>
      </c>
      <c r="E76" s="4" t="s">
        <v>106</v>
      </c>
      <c r="F76" s="707">
        <v>0</v>
      </c>
      <c r="G76" s="708">
        <v>0</v>
      </c>
      <c r="H76" s="609" t="s">
        <v>579</v>
      </c>
      <c r="I76" s="707">
        <v>0</v>
      </c>
      <c r="J76" s="708">
        <v>0</v>
      </c>
      <c r="K76" s="609" t="s">
        <v>579</v>
      </c>
      <c r="L76" s="709">
        <v>0</v>
      </c>
    </row>
    <row r="77" spans="1:12" s="556" customFormat="1" ht="15.75">
      <c r="A77" s="925"/>
      <c r="B77" s="79"/>
      <c r="C77" s="124" t="s">
        <v>108</v>
      </c>
      <c r="E77" s="4" t="s">
        <v>108</v>
      </c>
      <c r="F77" s="707">
        <v>0</v>
      </c>
      <c r="G77" s="708">
        <v>0</v>
      </c>
      <c r="H77" s="609" t="s">
        <v>579</v>
      </c>
      <c r="I77" s="707">
        <v>0</v>
      </c>
      <c r="J77" s="708">
        <v>0</v>
      </c>
      <c r="K77" s="609" t="s">
        <v>579</v>
      </c>
      <c r="L77" s="709">
        <v>0</v>
      </c>
    </row>
    <row r="78" spans="1:12" s="556" customFormat="1" ht="15.75">
      <c r="A78" s="925"/>
      <c r="B78" s="79"/>
      <c r="C78" s="124" t="s">
        <v>110</v>
      </c>
      <c r="E78" s="4" t="s">
        <v>111</v>
      </c>
      <c r="F78" s="707">
        <v>0</v>
      </c>
      <c r="G78" s="708">
        <v>0</v>
      </c>
      <c r="H78" s="609" t="s">
        <v>579</v>
      </c>
      <c r="I78" s="707">
        <v>0</v>
      </c>
      <c r="J78" s="708">
        <v>0</v>
      </c>
      <c r="K78" s="609" t="s">
        <v>579</v>
      </c>
      <c r="L78" s="709">
        <v>0</v>
      </c>
    </row>
    <row r="79" spans="1:12" s="556" customFormat="1" ht="15.75">
      <c r="A79" s="925"/>
      <c r="B79" s="79"/>
      <c r="C79" s="124" t="s">
        <v>113</v>
      </c>
      <c r="E79" s="4" t="s">
        <v>113</v>
      </c>
      <c r="F79" s="707">
        <v>0</v>
      </c>
      <c r="G79" s="708">
        <v>0</v>
      </c>
      <c r="H79" s="609" t="s">
        <v>579</v>
      </c>
      <c r="I79" s="707">
        <v>0</v>
      </c>
      <c r="J79" s="708">
        <v>0</v>
      </c>
      <c r="K79" s="609" t="s">
        <v>579</v>
      </c>
      <c r="L79" s="709">
        <v>0</v>
      </c>
    </row>
    <row r="80" spans="1:12" s="556" customFormat="1" ht="15.75">
      <c r="A80" s="925"/>
      <c r="B80" s="79"/>
      <c r="C80" s="124" t="s">
        <v>115</v>
      </c>
      <c r="E80" s="4" t="s">
        <v>115</v>
      </c>
      <c r="F80" s="707">
        <v>0</v>
      </c>
      <c r="G80" s="708">
        <v>0</v>
      </c>
      <c r="H80" s="609" t="s">
        <v>579</v>
      </c>
      <c r="I80" s="707">
        <v>0</v>
      </c>
      <c r="J80" s="708">
        <v>0</v>
      </c>
      <c r="K80" s="609" t="s">
        <v>579</v>
      </c>
      <c r="L80" s="709">
        <v>0</v>
      </c>
    </row>
    <row r="81" spans="1:12" s="556" customFormat="1" ht="15.75">
      <c r="A81" s="925"/>
      <c r="B81" s="79"/>
      <c r="C81" s="124" t="s">
        <v>117</v>
      </c>
      <c r="E81" s="4" t="s">
        <v>117</v>
      </c>
      <c r="F81" s="707">
        <v>0</v>
      </c>
      <c r="G81" s="708">
        <v>0</v>
      </c>
      <c r="H81" s="609" t="s">
        <v>579</v>
      </c>
      <c r="I81" s="707">
        <v>0</v>
      </c>
      <c r="J81" s="708">
        <v>0</v>
      </c>
      <c r="K81" s="609" t="s">
        <v>579</v>
      </c>
      <c r="L81" s="709">
        <v>0</v>
      </c>
    </row>
    <row r="82" spans="1:12" s="556" customFormat="1" ht="15.75">
      <c r="A82" s="925"/>
      <c r="B82" s="79"/>
      <c r="C82" s="124" t="s">
        <v>119</v>
      </c>
      <c r="E82" s="4" t="s">
        <v>119</v>
      </c>
      <c r="F82" s="707"/>
      <c r="G82" s="708"/>
      <c r="H82" s="609" t="s">
        <v>579</v>
      </c>
      <c r="I82" s="707"/>
      <c r="J82" s="708"/>
      <c r="K82" s="609" t="s">
        <v>579</v>
      </c>
      <c r="L82" s="709"/>
    </row>
    <row r="83" spans="1:12" s="556" customFormat="1" ht="15.75">
      <c r="A83" s="925"/>
      <c r="B83" s="79"/>
      <c r="C83" s="124" t="s">
        <v>121</v>
      </c>
      <c r="E83" s="4" t="s">
        <v>122</v>
      </c>
      <c r="F83" s="707"/>
      <c r="G83" s="708"/>
      <c r="H83" s="609" t="s">
        <v>579</v>
      </c>
      <c r="I83" s="707"/>
      <c r="J83" s="708"/>
      <c r="K83" s="609" t="s">
        <v>579</v>
      </c>
      <c r="L83" s="709"/>
    </row>
    <row r="84" spans="1:12" s="556" customFormat="1" ht="15.75">
      <c r="A84" s="925"/>
      <c r="B84" s="79"/>
      <c r="C84" s="124" t="s">
        <v>124</v>
      </c>
      <c r="E84" s="4" t="s">
        <v>125</v>
      </c>
      <c r="F84" s="707"/>
      <c r="G84" s="708"/>
      <c r="H84" s="609" t="s">
        <v>579</v>
      </c>
      <c r="I84" s="707"/>
      <c r="J84" s="708"/>
      <c r="K84" s="609" t="s">
        <v>579</v>
      </c>
      <c r="L84" s="709"/>
    </row>
    <row r="85" spans="1:12" s="556" customFormat="1" ht="15.75">
      <c r="A85" s="925"/>
      <c r="B85" s="79"/>
      <c r="C85" s="124" t="s">
        <v>127</v>
      </c>
      <c r="E85" s="4" t="s">
        <v>128</v>
      </c>
      <c r="F85" s="707"/>
      <c r="G85" s="708"/>
      <c r="H85" s="609" t="s">
        <v>579</v>
      </c>
      <c r="I85" s="707"/>
      <c r="J85" s="708"/>
      <c r="K85" s="609" t="s">
        <v>579</v>
      </c>
      <c r="L85" s="709"/>
    </row>
    <row r="86" spans="1:12" s="556" customFormat="1" ht="15.75">
      <c r="A86" s="925"/>
      <c r="B86" s="79"/>
      <c r="C86" s="124" t="s">
        <v>130</v>
      </c>
      <c r="E86" s="4" t="s">
        <v>131</v>
      </c>
      <c r="F86" s="707"/>
      <c r="G86" s="708"/>
      <c r="H86" s="609" t="s">
        <v>579</v>
      </c>
      <c r="I86" s="707"/>
      <c r="J86" s="708"/>
      <c r="K86" s="609" t="s">
        <v>579</v>
      </c>
      <c r="L86" s="709"/>
    </row>
    <row r="87" spans="1:12" s="556" customFormat="1" ht="15.75">
      <c r="A87" s="925"/>
      <c r="B87" s="79"/>
      <c r="C87" s="124" t="s">
        <v>133</v>
      </c>
      <c r="E87" s="4" t="s">
        <v>134</v>
      </c>
      <c r="F87" s="707"/>
      <c r="G87" s="708"/>
      <c r="H87" s="609" t="s">
        <v>579</v>
      </c>
      <c r="I87" s="707"/>
      <c r="J87" s="708"/>
      <c r="K87" s="609" t="s">
        <v>579</v>
      </c>
      <c r="L87" s="709"/>
    </row>
    <row r="88" spans="1:12" s="556" customFormat="1" ht="15.75">
      <c r="A88" s="925"/>
      <c r="B88" s="79"/>
      <c r="C88" s="124" t="s">
        <v>136</v>
      </c>
      <c r="E88" s="4" t="s">
        <v>136</v>
      </c>
      <c r="F88" s="707"/>
      <c r="G88" s="708"/>
      <c r="H88" s="609" t="s">
        <v>579</v>
      </c>
      <c r="I88" s="707"/>
      <c r="J88" s="708"/>
      <c r="K88" s="609" t="s">
        <v>579</v>
      </c>
      <c r="L88" s="709"/>
    </row>
    <row r="89" spans="1:12" s="556" customFormat="1" ht="15.75">
      <c r="A89" s="925"/>
      <c r="B89" s="79"/>
      <c r="C89" s="124" t="s">
        <v>138</v>
      </c>
      <c r="E89" s="4" t="s">
        <v>728</v>
      </c>
      <c r="F89" s="707"/>
      <c r="G89" s="708"/>
      <c r="H89" s="609" t="s">
        <v>579</v>
      </c>
      <c r="I89" s="707"/>
      <c r="J89" s="708"/>
      <c r="K89" s="609" t="s">
        <v>579</v>
      </c>
      <c r="L89" s="709"/>
    </row>
    <row r="90" spans="1:12" s="556" customFormat="1" ht="15.75">
      <c r="A90" s="925"/>
      <c r="B90" s="79"/>
      <c r="C90" s="124" t="s">
        <v>140</v>
      </c>
      <c r="E90" s="4" t="s">
        <v>141</v>
      </c>
      <c r="F90" s="707"/>
      <c r="G90" s="708"/>
      <c r="H90" s="609" t="s">
        <v>579</v>
      </c>
      <c r="I90" s="707"/>
      <c r="J90" s="708"/>
      <c r="K90" s="609" t="s">
        <v>579</v>
      </c>
      <c r="L90" s="709"/>
    </row>
    <row r="91" spans="1:12" s="556" customFormat="1" ht="15.75">
      <c r="A91" s="925"/>
      <c r="B91" s="710" t="s">
        <v>142</v>
      </c>
      <c r="C91" s="711"/>
      <c r="E91" s="712" t="s">
        <v>729</v>
      </c>
      <c r="F91" s="713">
        <v>0</v>
      </c>
      <c r="G91" s="714">
        <v>0</v>
      </c>
      <c r="H91" s="701" t="s">
        <v>579</v>
      </c>
      <c r="I91" s="713">
        <v>0</v>
      </c>
      <c r="J91" s="714">
        <v>0</v>
      </c>
      <c r="K91" s="701" t="s">
        <v>579</v>
      </c>
      <c r="L91" s="715">
        <v>0</v>
      </c>
    </row>
    <row r="92" spans="1:12" s="556" customFormat="1" ht="15.75">
      <c r="A92" s="925"/>
      <c r="B92" s="710" t="s">
        <v>145</v>
      </c>
      <c r="C92" s="711"/>
      <c r="E92" s="712" t="s">
        <v>730</v>
      </c>
      <c r="F92" s="713">
        <v>0</v>
      </c>
      <c r="G92" s="714">
        <v>0</v>
      </c>
      <c r="H92" s="701" t="s">
        <v>579</v>
      </c>
      <c r="I92" s="713">
        <v>0</v>
      </c>
      <c r="J92" s="714">
        <v>0</v>
      </c>
      <c r="K92" s="701" t="s">
        <v>579</v>
      </c>
      <c r="L92" s="715">
        <v>0</v>
      </c>
    </row>
    <row r="93" spans="1:12" s="556" customFormat="1" ht="15.75">
      <c r="A93" s="925"/>
      <c r="B93" s="79"/>
      <c r="C93" s="124" t="s">
        <v>149</v>
      </c>
      <c r="E93" s="4" t="s">
        <v>149</v>
      </c>
      <c r="F93" s="707">
        <v>0</v>
      </c>
      <c r="G93" s="708">
        <v>0</v>
      </c>
      <c r="H93" s="609" t="s">
        <v>579</v>
      </c>
      <c r="I93" s="707">
        <v>0</v>
      </c>
      <c r="J93" s="708">
        <v>0</v>
      </c>
      <c r="K93" s="609" t="s">
        <v>579</v>
      </c>
      <c r="L93" s="709">
        <v>0</v>
      </c>
    </row>
    <row r="94" spans="1:12" s="556" customFormat="1" ht="15.75">
      <c r="A94" s="925"/>
      <c r="B94" s="79"/>
      <c r="C94" s="124" t="s">
        <v>151</v>
      </c>
      <c r="E94" s="4" t="s">
        <v>151</v>
      </c>
      <c r="F94" s="707">
        <v>0</v>
      </c>
      <c r="G94" s="708">
        <v>0</v>
      </c>
      <c r="H94" s="609" t="s">
        <v>579</v>
      </c>
      <c r="I94" s="707">
        <v>0</v>
      </c>
      <c r="J94" s="708">
        <v>0</v>
      </c>
      <c r="K94" s="609" t="s">
        <v>579</v>
      </c>
      <c r="L94" s="709">
        <v>0</v>
      </c>
    </row>
    <row r="95" spans="1:12" s="556" customFormat="1" ht="15.75">
      <c r="A95" s="925"/>
      <c r="B95" s="79"/>
      <c r="C95" s="124" t="s">
        <v>153</v>
      </c>
      <c r="E95" s="4" t="s">
        <v>153</v>
      </c>
      <c r="F95" s="707">
        <v>0</v>
      </c>
      <c r="G95" s="708">
        <v>0</v>
      </c>
      <c r="H95" s="609" t="s">
        <v>579</v>
      </c>
      <c r="I95" s="707">
        <v>0</v>
      </c>
      <c r="J95" s="708">
        <v>0</v>
      </c>
      <c r="K95" s="609" t="s">
        <v>579</v>
      </c>
      <c r="L95" s="709">
        <v>0</v>
      </c>
    </row>
    <row r="96" spans="1:12" s="556" customFormat="1" ht="15.75">
      <c r="A96" s="925"/>
      <c r="B96" s="79"/>
      <c r="C96" s="124" t="s">
        <v>155</v>
      </c>
      <c r="E96" s="4" t="s">
        <v>155</v>
      </c>
      <c r="F96" s="707">
        <v>0</v>
      </c>
      <c r="G96" s="708">
        <v>0</v>
      </c>
      <c r="H96" s="609" t="s">
        <v>579</v>
      </c>
      <c r="I96" s="707">
        <v>0</v>
      </c>
      <c r="J96" s="708">
        <v>0</v>
      </c>
      <c r="K96" s="609" t="s">
        <v>579</v>
      </c>
      <c r="L96" s="709">
        <v>0</v>
      </c>
    </row>
    <row r="97" spans="1:12" s="556" customFormat="1" ht="15.75">
      <c r="A97" s="925"/>
      <c r="B97" s="79"/>
      <c r="C97" s="124" t="s">
        <v>157</v>
      </c>
      <c r="E97" s="4" t="s">
        <v>157</v>
      </c>
      <c r="F97" s="707">
        <v>0</v>
      </c>
      <c r="G97" s="708">
        <v>0</v>
      </c>
      <c r="H97" s="609" t="s">
        <v>579</v>
      </c>
      <c r="I97" s="707">
        <v>0</v>
      </c>
      <c r="J97" s="708">
        <v>0</v>
      </c>
      <c r="K97" s="609" t="s">
        <v>579</v>
      </c>
      <c r="L97" s="709">
        <v>0</v>
      </c>
    </row>
    <row r="98" spans="1:12" s="556" customFormat="1" ht="15.75">
      <c r="A98" s="925"/>
      <c r="B98" s="79"/>
      <c r="C98" s="124" t="s">
        <v>159</v>
      </c>
      <c r="E98" s="4" t="s">
        <v>160</v>
      </c>
      <c r="F98" s="707">
        <v>0</v>
      </c>
      <c r="G98" s="708">
        <v>0</v>
      </c>
      <c r="H98" s="609" t="s">
        <v>579</v>
      </c>
      <c r="I98" s="707">
        <v>0</v>
      </c>
      <c r="J98" s="708">
        <v>0</v>
      </c>
      <c r="K98" s="609" t="s">
        <v>579</v>
      </c>
      <c r="L98" s="709">
        <v>0</v>
      </c>
    </row>
    <row r="99" spans="1:12" s="556" customFormat="1" ht="15.75">
      <c r="A99" s="925"/>
      <c r="B99" s="79"/>
      <c r="C99" s="124" t="s">
        <v>162</v>
      </c>
      <c r="E99" s="4" t="s">
        <v>163</v>
      </c>
      <c r="F99" s="707">
        <v>0</v>
      </c>
      <c r="G99" s="708">
        <v>0</v>
      </c>
      <c r="H99" s="609" t="s">
        <v>579</v>
      </c>
      <c r="I99" s="707">
        <v>0</v>
      </c>
      <c r="J99" s="708">
        <v>0</v>
      </c>
      <c r="K99" s="609" t="s">
        <v>579</v>
      </c>
      <c r="L99" s="709">
        <v>0</v>
      </c>
    </row>
    <row r="100" spans="1:12" s="556" customFormat="1" ht="15.75">
      <c r="A100" s="925"/>
      <c r="B100" s="79"/>
      <c r="C100" s="124" t="s">
        <v>165</v>
      </c>
      <c r="E100" s="4" t="s">
        <v>166</v>
      </c>
      <c r="F100" s="707">
        <v>0</v>
      </c>
      <c r="G100" s="708">
        <v>0</v>
      </c>
      <c r="H100" s="609" t="s">
        <v>579</v>
      </c>
      <c r="I100" s="707">
        <v>0</v>
      </c>
      <c r="J100" s="708">
        <v>0</v>
      </c>
      <c r="K100" s="609" t="s">
        <v>579</v>
      </c>
      <c r="L100" s="709">
        <v>0</v>
      </c>
    </row>
    <row r="101" spans="1:12" s="556" customFormat="1" ht="15.75">
      <c r="A101" s="925"/>
      <c r="B101" s="79"/>
      <c r="C101" s="124" t="s">
        <v>168</v>
      </c>
      <c r="E101" s="4" t="s">
        <v>168</v>
      </c>
      <c r="F101" s="707">
        <v>0</v>
      </c>
      <c r="G101" s="708">
        <v>0</v>
      </c>
      <c r="H101" s="609" t="s">
        <v>579</v>
      </c>
      <c r="I101" s="707">
        <v>0</v>
      </c>
      <c r="J101" s="708">
        <v>0</v>
      </c>
      <c r="K101" s="609" t="s">
        <v>579</v>
      </c>
      <c r="L101" s="709">
        <v>0</v>
      </c>
    </row>
    <row r="102" spans="1:12" s="556" customFormat="1" ht="15.75">
      <c r="A102" s="925"/>
      <c r="B102" s="79"/>
      <c r="C102" s="124" t="s">
        <v>172</v>
      </c>
      <c r="E102" s="4" t="s">
        <v>173</v>
      </c>
      <c r="F102" s="707"/>
      <c r="G102" s="708"/>
      <c r="H102" s="609" t="s">
        <v>579</v>
      </c>
      <c r="I102" s="707"/>
      <c r="J102" s="708"/>
      <c r="K102" s="609" t="s">
        <v>579</v>
      </c>
      <c r="L102" s="709"/>
    </row>
    <row r="103" spans="1:12" s="556" customFormat="1" ht="15.75">
      <c r="A103" s="925"/>
      <c r="B103" s="79"/>
      <c r="C103" s="124" t="s">
        <v>175</v>
      </c>
      <c r="E103" s="4" t="s">
        <v>175</v>
      </c>
      <c r="F103" s="707"/>
      <c r="G103" s="708"/>
      <c r="H103" s="609" t="s">
        <v>579</v>
      </c>
      <c r="I103" s="707"/>
      <c r="J103" s="708"/>
      <c r="K103" s="609" t="s">
        <v>579</v>
      </c>
      <c r="L103" s="709"/>
    </row>
    <row r="104" spans="1:12" s="556" customFormat="1" ht="15.75">
      <c r="A104" s="925"/>
      <c r="B104" s="79"/>
      <c r="C104" s="124" t="s">
        <v>177</v>
      </c>
      <c r="E104" s="4" t="s">
        <v>177</v>
      </c>
      <c r="F104" s="707"/>
      <c r="G104" s="708"/>
      <c r="H104" s="609" t="s">
        <v>579</v>
      </c>
      <c r="I104" s="707"/>
      <c r="J104" s="708"/>
      <c r="K104" s="609" t="s">
        <v>579</v>
      </c>
      <c r="L104" s="709"/>
    </row>
    <row r="105" spans="1:12" s="556" customFormat="1" ht="15.75">
      <c r="A105" s="925"/>
      <c r="B105" s="79"/>
      <c r="C105" s="124" t="s">
        <v>179</v>
      </c>
      <c r="E105" s="4" t="s">
        <v>180</v>
      </c>
      <c r="F105" s="707"/>
      <c r="G105" s="708"/>
      <c r="H105" s="609" t="s">
        <v>579</v>
      </c>
      <c r="I105" s="707"/>
      <c r="J105" s="708"/>
      <c r="K105" s="609" t="s">
        <v>579</v>
      </c>
      <c r="L105" s="709"/>
    </row>
    <row r="106" spans="1:12" s="556" customFormat="1" ht="15.75">
      <c r="A106" s="925"/>
      <c r="B106" s="79"/>
      <c r="C106" s="124" t="s">
        <v>731</v>
      </c>
      <c r="E106" s="12" t="s">
        <v>182</v>
      </c>
      <c r="F106" s="704">
        <v>0</v>
      </c>
      <c r="G106" s="705">
        <v>0</v>
      </c>
      <c r="H106" s="609" t="s">
        <v>579</v>
      </c>
      <c r="I106" s="704">
        <v>0</v>
      </c>
      <c r="J106" s="705">
        <v>0</v>
      </c>
      <c r="K106" s="609" t="s">
        <v>579</v>
      </c>
      <c r="L106" s="706">
        <v>0</v>
      </c>
    </row>
    <row r="107" spans="1:12" s="556" customFormat="1" ht="15.75">
      <c r="A107" s="925"/>
      <c r="B107" s="79"/>
      <c r="C107" s="124" t="s">
        <v>732</v>
      </c>
      <c r="E107" s="12" t="s">
        <v>184</v>
      </c>
      <c r="F107" s="704">
        <v>0</v>
      </c>
      <c r="G107" s="705">
        <v>0</v>
      </c>
      <c r="H107" s="609" t="s">
        <v>579</v>
      </c>
      <c r="I107" s="704">
        <v>0</v>
      </c>
      <c r="J107" s="705">
        <v>0</v>
      </c>
      <c r="K107" s="609" t="s">
        <v>579</v>
      </c>
      <c r="L107" s="706">
        <v>0</v>
      </c>
    </row>
    <row r="108" spans="1:12" s="556" customFormat="1" ht="15.75">
      <c r="A108" s="925"/>
      <c r="B108" s="79"/>
      <c r="C108" s="124" t="s">
        <v>186</v>
      </c>
      <c r="E108" s="12" t="s">
        <v>186</v>
      </c>
      <c r="F108" s="704">
        <v>0</v>
      </c>
      <c r="G108" s="705">
        <v>0</v>
      </c>
      <c r="H108" s="609" t="s">
        <v>579</v>
      </c>
      <c r="I108" s="704">
        <v>0</v>
      </c>
      <c r="J108" s="705">
        <v>0</v>
      </c>
      <c r="K108" s="609" t="s">
        <v>579</v>
      </c>
      <c r="L108" s="706">
        <v>0</v>
      </c>
    </row>
    <row r="109" spans="1:12" s="556" customFormat="1" ht="15.75">
      <c r="A109" s="925"/>
      <c r="B109" s="710" t="s">
        <v>187</v>
      </c>
      <c r="C109" s="711"/>
      <c r="E109" s="712" t="s">
        <v>733</v>
      </c>
      <c r="F109" s="713">
        <v>0</v>
      </c>
      <c r="G109" s="714">
        <v>0</v>
      </c>
      <c r="H109" s="701" t="s">
        <v>579</v>
      </c>
      <c r="I109" s="713">
        <v>0</v>
      </c>
      <c r="J109" s="716">
        <v>0</v>
      </c>
      <c r="K109" s="701" t="s">
        <v>579</v>
      </c>
      <c r="L109" s="715">
        <v>0</v>
      </c>
    </row>
    <row r="110" spans="1:12" s="556" customFormat="1" ht="15.75">
      <c r="A110" s="925"/>
      <c r="B110" s="710" t="s">
        <v>190</v>
      </c>
      <c r="C110" s="711"/>
      <c r="E110" s="712" t="s">
        <v>734</v>
      </c>
      <c r="F110" s="713">
        <v>0</v>
      </c>
      <c r="G110" s="714">
        <v>0</v>
      </c>
      <c r="H110" s="701" t="s">
        <v>579</v>
      </c>
      <c r="I110" s="713">
        <v>0</v>
      </c>
      <c r="J110" s="714">
        <v>0</v>
      </c>
      <c r="K110" s="701" t="s">
        <v>579</v>
      </c>
      <c r="L110" s="715">
        <v>0</v>
      </c>
    </row>
    <row r="111" spans="1:12" s="556" customFormat="1" ht="15.75">
      <c r="A111" s="925"/>
      <c r="B111" s="79"/>
      <c r="C111" s="124" t="s">
        <v>194</v>
      </c>
      <c r="E111" s="4" t="s">
        <v>195</v>
      </c>
      <c r="F111" s="707"/>
      <c r="G111" s="708"/>
      <c r="H111" s="609" t="s">
        <v>579</v>
      </c>
      <c r="I111" s="707"/>
      <c r="J111" s="708"/>
      <c r="K111" s="609" t="s">
        <v>579</v>
      </c>
      <c r="L111" s="709"/>
    </row>
    <row r="112" spans="1:12" s="556" customFormat="1" ht="15.75">
      <c r="A112" s="925"/>
      <c r="B112" s="79"/>
      <c r="C112" s="124" t="s">
        <v>735</v>
      </c>
      <c r="E112" s="4" t="s">
        <v>736</v>
      </c>
      <c r="F112" s="707"/>
      <c r="G112" s="708"/>
      <c r="H112" s="609" t="s">
        <v>579</v>
      </c>
      <c r="I112" s="707"/>
      <c r="J112" s="708"/>
      <c r="K112" s="609" t="s">
        <v>579</v>
      </c>
      <c r="L112" s="709"/>
    </row>
    <row r="113" spans="1:12" s="556" customFormat="1" ht="15.75">
      <c r="A113" s="925"/>
      <c r="B113" s="79"/>
      <c r="C113" s="124" t="s">
        <v>200</v>
      </c>
      <c r="E113" s="4" t="s">
        <v>200</v>
      </c>
      <c r="F113" s="707"/>
      <c r="G113" s="708"/>
      <c r="H113" s="609" t="s">
        <v>579</v>
      </c>
      <c r="I113" s="707"/>
      <c r="J113" s="708"/>
      <c r="K113" s="609" t="s">
        <v>579</v>
      </c>
      <c r="L113" s="709"/>
    </row>
    <row r="114" spans="1:12" s="556" customFormat="1" ht="15.75">
      <c r="A114" s="925"/>
      <c r="B114" s="79"/>
      <c r="C114" s="124" t="s">
        <v>202</v>
      </c>
      <c r="E114" s="4" t="s">
        <v>202</v>
      </c>
      <c r="F114" s="707"/>
      <c r="G114" s="708"/>
      <c r="H114" s="609" t="s">
        <v>579</v>
      </c>
      <c r="I114" s="707"/>
      <c r="J114" s="708"/>
      <c r="K114" s="609" t="s">
        <v>579</v>
      </c>
      <c r="L114" s="709"/>
    </row>
    <row r="115" spans="1:12" s="556" customFormat="1" ht="15.75">
      <c r="A115" s="925"/>
      <c r="B115" s="79"/>
      <c r="C115" s="141" t="s">
        <v>204</v>
      </c>
      <c r="E115" s="4" t="s">
        <v>204</v>
      </c>
      <c r="F115" s="707"/>
      <c r="G115" s="708"/>
      <c r="H115" s="609" t="s">
        <v>579</v>
      </c>
      <c r="I115" s="707"/>
      <c r="J115" s="708"/>
      <c r="K115" s="609" t="s">
        <v>579</v>
      </c>
      <c r="L115" s="709"/>
    </row>
    <row r="116" spans="1:12" s="556" customFormat="1" ht="15.75">
      <c r="A116" s="925"/>
      <c r="B116" s="710" t="s">
        <v>205</v>
      </c>
      <c r="C116" s="711"/>
      <c r="E116" s="712" t="s">
        <v>737</v>
      </c>
      <c r="F116" s="713">
        <v>0</v>
      </c>
      <c r="G116" s="714">
        <v>0</v>
      </c>
      <c r="H116" s="701" t="s">
        <v>579</v>
      </c>
      <c r="I116" s="713">
        <v>0</v>
      </c>
      <c r="J116" s="714">
        <v>0</v>
      </c>
      <c r="K116" s="701" t="s">
        <v>579</v>
      </c>
      <c r="L116" s="717">
        <v>0</v>
      </c>
    </row>
    <row r="117" spans="1:12" s="556" customFormat="1" ht="15.75">
      <c r="A117" s="925"/>
      <c r="B117" s="79"/>
      <c r="C117" s="43" t="s">
        <v>208</v>
      </c>
      <c r="E117" s="4" t="s">
        <v>208</v>
      </c>
      <c r="F117" s="707"/>
      <c r="G117" s="708"/>
      <c r="H117" s="609" t="s">
        <v>579</v>
      </c>
      <c r="I117" s="707"/>
      <c r="J117" s="708"/>
      <c r="K117" s="609" t="s">
        <v>579</v>
      </c>
      <c r="L117" s="709"/>
    </row>
    <row r="118" spans="1:12" s="556" customFormat="1" ht="15.75">
      <c r="A118" s="925"/>
      <c r="B118" s="79"/>
      <c r="C118" s="43" t="s">
        <v>210</v>
      </c>
      <c r="E118" s="4" t="s">
        <v>211</v>
      </c>
      <c r="F118" s="707"/>
      <c r="G118" s="708"/>
      <c r="H118" s="609" t="s">
        <v>579</v>
      </c>
      <c r="I118" s="707"/>
      <c r="J118" s="708"/>
      <c r="K118" s="609" t="s">
        <v>579</v>
      </c>
      <c r="L118" s="709"/>
    </row>
    <row r="119" spans="1:12" s="556" customFormat="1" ht="15.75">
      <c r="A119" s="925"/>
      <c r="B119" s="79"/>
      <c r="C119" s="43" t="s">
        <v>213</v>
      </c>
      <c r="E119" s="4" t="s">
        <v>214</v>
      </c>
      <c r="F119" s="707"/>
      <c r="G119" s="708"/>
      <c r="H119" s="609" t="s">
        <v>579</v>
      </c>
      <c r="I119" s="707"/>
      <c r="J119" s="708"/>
      <c r="K119" s="609" t="s">
        <v>579</v>
      </c>
      <c r="L119" s="709"/>
    </row>
    <row r="120" spans="1:12" s="556" customFormat="1" ht="15.75">
      <c r="A120" s="925"/>
      <c r="B120" s="79"/>
      <c r="C120" s="124" t="s">
        <v>216</v>
      </c>
      <c r="E120" s="4" t="s">
        <v>217</v>
      </c>
      <c r="F120" s="707"/>
      <c r="G120" s="708"/>
      <c r="H120" s="609" t="s">
        <v>579</v>
      </c>
      <c r="I120" s="707"/>
      <c r="J120" s="708"/>
      <c r="K120" s="609" t="s">
        <v>579</v>
      </c>
      <c r="L120" s="709"/>
    </row>
    <row r="121" spans="1:12" s="556" customFormat="1" ht="15.75">
      <c r="A121" s="925"/>
      <c r="B121" s="79"/>
      <c r="C121" s="141" t="s">
        <v>219</v>
      </c>
      <c r="E121" s="4" t="s">
        <v>220</v>
      </c>
      <c r="F121" s="707"/>
      <c r="G121" s="708"/>
      <c r="H121" s="609" t="s">
        <v>579</v>
      </c>
      <c r="I121" s="707"/>
      <c r="J121" s="708"/>
      <c r="K121" s="609" t="s">
        <v>579</v>
      </c>
      <c r="L121" s="709"/>
    </row>
    <row r="122" spans="1:12" s="556" customFormat="1" ht="15.75">
      <c r="A122" s="925"/>
      <c r="B122" s="710" t="s">
        <v>221</v>
      </c>
      <c r="C122" s="711"/>
      <c r="E122" s="712" t="s">
        <v>738</v>
      </c>
      <c r="F122" s="713">
        <v>0</v>
      </c>
      <c r="G122" s="714">
        <v>0</v>
      </c>
      <c r="H122" s="701" t="s">
        <v>579</v>
      </c>
      <c r="I122" s="713">
        <v>0</v>
      </c>
      <c r="J122" s="714">
        <v>0</v>
      </c>
      <c r="K122" s="701" t="s">
        <v>579</v>
      </c>
      <c r="L122" s="717">
        <v>0</v>
      </c>
    </row>
    <row r="123" spans="1:12" s="556" customFormat="1" ht="15.75">
      <c r="A123" s="925"/>
      <c r="B123" s="710" t="s">
        <v>224</v>
      </c>
      <c r="C123" s="711"/>
      <c r="E123" s="712" t="s">
        <v>739</v>
      </c>
      <c r="F123" s="713">
        <v>0</v>
      </c>
      <c r="G123" s="714">
        <v>0</v>
      </c>
      <c r="H123" s="701" t="s">
        <v>579</v>
      </c>
      <c r="I123" s="713">
        <v>0</v>
      </c>
      <c r="J123" s="714">
        <v>0</v>
      </c>
      <c r="K123" s="701" t="s">
        <v>579</v>
      </c>
      <c r="L123" s="715">
        <v>0</v>
      </c>
    </row>
    <row r="124" spans="1:12" s="556" customFormat="1" ht="15.75">
      <c r="A124" s="925"/>
      <c r="B124" s="710" t="s">
        <v>740</v>
      </c>
      <c r="C124" s="711"/>
      <c r="E124" s="712" t="s">
        <v>741</v>
      </c>
      <c r="F124" s="713">
        <v>0</v>
      </c>
      <c r="G124" s="714">
        <v>0</v>
      </c>
      <c r="H124" s="701" t="s">
        <v>579</v>
      </c>
      <c r="I124" s="713">
        <v>0</v>
      </c>
      <c r="J124" s="714">
        <v>0</v>
      </c>
      <c r="K124" s="701" t="s">
        <v>579</v>
      </c>
      <c r="L124" s="715">
        <v>0</v>
      </c>
    </row>
    <row r="125" spans="1:12" s="556" customFormat="1" ht="15.75">
      <c r="A125" s="925"/>
      <c r="B125" s="718"/>
      <c r="C125" s="69" t="s">
        <v>231</v>
      </c>
      <c r="E125" s="12" t="s">
        <v>231</v>
      </c>
      <c r="F125" s="707">
        <v>0</v>
      </c>
      <c r="G125" s="708">
        <v>0</v>
      </c>
      <c r="H125" s="609" t="s">
        <v>579</v>
      </c>
      <c r="I125" s="719">
        <v>2</v>
      </c>
      <c r="J125" s="720">
        <v>0</v>
      </c>
      <c r="K125" s="612" t="s">
        <v>579</v>
      </c>
      <c r="L125" s="721">
        <v>5</v>
      </c>
    </row>
    <row r="126" spans="1:12" s="556" customFormat="1" ht="15.75">
      <c r="A126" s="925"/>
      <c r="B126" s="285"/>
      <c r="C126" s="43" t="s">
        <v>233</v>
      </c>
      <c r="E126" s="722" t="s">
        <v>233</v>
      </c>
      <c r="F126" s="707">
        <v>0</v>
      </c>
      <c r="G126" s="708">
        <v>0</v>
      </c>
      <c r="H126" s="609" t="s">
        <v>579</v>
      </c>
      <c r="I126" s="719">
        <v>0</v>
      </c>
      <c r="J126" s="720">
        <v>0</v>
      </c>
      <c r="K126" s="612" t="s">
        <v>579</v>
      </c>
      <c r="L126" s="721">
        <v>0</v>
      </c>
    </row>
    <row r="127" spans="1:12" s="556" customFormat="1" ht="15.75">
      <c r="A127" s="925"/>
      <c r="B127" s="285"/>
      <c r="C127" s="43" t="s">
        <v>235</v>
      </c>
      <c r="E127" s="12" t="s">
        <v>235</v>
      </c>
      <c r="F127" s="707">
        <v>0</v>
      </c>
      <c r="G127" s="708">
        <v>2</v>
      </c>
      <c r="H127" s="609">
        <v>-1</v>
      </c>
      <c r="I127" s="719">
        <v>0</v>
      </c>
      <c r="J127" s="720">
        <v>2</v>
      </c>
      <c r="K127" s="612">
        <v>-1</v>
      </c>
      <c r="L127" s="721">
        <v>7</v>
      </c>
    </row>
    <row r="128" spans="1:12" s="556" customFormat="1" ht="15.75">
      <c r="A128" s="925"/>
      <c r="B128" s="285"/>
      <c r="C128" s="43" t="s">
        <v>237</v>
      </c>
      <c r="E128" s="12" t="s">
        <v>238</v>
      </c>
      <c r="F128" s="707">
        <v>0</v>
      </c>
      <c r="G128" s="708">
        <v>0</v>
      </c>
      <c r="H128" s="609" t="s">
        <v>579</v>
      </c>
      <c r="I128" s="707">
        <v>0</v>
      </c>
      <c r="J128" s="708">
        <v>0</v>
      </c>
      <c r="K128" s="609" t="s">
        <v>579</v>
      </c>
      <c r="L128" s="709">
        <v>2</v>
      </c>
    </row>
    <row r="129" spans="1:12" s="556" customFormat="1" ht="15.75">
      <c r="A129" s="925"/>
      <c r="B129" s="723"/>
      <c r="C129" s="115" t="s">
        <v>742</v>
      </c>
      <c r="E129" s="724" t="s">
        <v>241</v>
      </c>
      <c r="F129" s="707">
        <v>0</v>
      </c>
      <c r="G129" s="708">
        <v>0</v>
      </c>
      <c r="H129" s="609" t="s">
        <v>579</v>
      </c>
      <c r="I129" s="707">
        <v>0</v>
      </c>
      <c r="J129" s="708">
        <v>0</v>
      </c>
      <c r="K129" s="609" t="s">
        <v>579</v>
      </c>
      <c r="L129" s="709">
        <v>0</v>
      </c>
    </row>
    <row r="130" spans="1:12" s="556" customFormat="1" ht="15.75">
      <c r="A130" s="925"/>
      <c r="B130" s="725" t="s">
        <v>743</v>
      </c>
      <c r="C130" s="726"/>
      <c r="E130" s="712" t="s">
        <v>743</v>
      </c>
      <c r="F130" s="713">
        <v>0</v>
      </c>
      <c r="G130" s="714">
        <v>2</v>
      </c>
      <c r="H130" s="701">
        <v>-1</v>
      </c>
      <c r="I130" s="713">
        <v>2</v>
      </c>
      <c r="J130" s="714">
        <v>2</v>
      </c>
      <c r="K130" s="701">
        <v>0</v>
      </c>
      <c r="L130" s="717">
        <v>14</v>
      </c>
    </row>
    <row r="131" spans="1:12" s="556" customFormat="1" ht="15.75">
      <c r="A131" s="925"/>
      <c r="B131" s="727" t="s">
        <v>744</v>
      </c>
      <c r="C131" s="728"/>
      <c r="E131" s="729" t="s">
        <v>745</v>
      </c>
      <c r="F131" s="730">
        <v>1</v>
      </c>
      <c r="G131" s="731">
        <v>4</v>
      </c>
      <c r="H131" s="732"/>
      <c r="I131" s="730">
        <v>20</v>
      </c>
      <c r="J131" s="731">
        <v>20</v>
      </c>
      <c r="K131" s="732">
        <v>0</v>
      </c>
      <c r="L131" s="733">
        <v>76</v>
      </c>
    </row>
    <row r="132" spans="1:12" s="556" customFormat="1" ht="15.75">
      <c r="A132" s="925"/>
      <c r="B132" s="285"/>
      <c r="C132" s="69" t="s">
        <v>249</v>
      </c>
      <c r="E132" s="12" t="s">
        <v>249</v>
      </c>
      <c r="F132" s="707">
        <v>0</v>
      </c>
      <c r="G132" s="708">
        <v>0</v>
      </c>
      <c r="H132" s="609" t="s">
        <v>579</v>
      </c>
      <c r="I132" s="707">
        <v>0</v>
      </c>
      <c r="J132" s="708">
        <v>0</v>
      </c>
      <c r="K132" s="609" t="s">
        <v>579</v>
      </c>
      <c r="L132" s="709">
        <v>0</v>
      </c>
    </row>
    <row r="133" spans="1:12" s="556" customFormat="1" ht="15.75">
      <c r="A133" s="925"/>
      <c r="B133" s="734"/>
      <c r="C133" s="317" t="s">
        <v>251</v>
      </c>
      <c r="E133" s="735" t="s">
        <v>251</v>
      </c>
      <c r="F133" s="707">
        <v>0</v>
      </c>
      <c r="G133" s="708">
        <v>0</v>
      </c>
      <c r="H133" s="609" t="s">
        <v>579</v>
      </c>
      <c r="I133" s="707">
        <v>0</v>
      </c>
      <c r="J133" s="708">
        <v>0</v>
      </c>
      <c r="K133" s="609" t="s">
        <v>579</v>
      </c>
      <c r="L133" s="709">
        <v>0</v>
      </c>
    </row>
    <row r="134" spans="1:12" ht="15.75">
      <c r="A134" s="925"/>
      <c r="B134" s="605"/>
      <c r="C134" s="606" t="s">
        <v>253</v>
      </c>
      <c r="E134" s="606" t="s">
        <v>746</v>
      </c>
      <c r="F134" s="608"/>
      <c r="G134" s="608"/>
      <c r="H134" s="609" t="s">
        <v>579</v>
      </c>
      <c r="I134" s="607"/>
      <c r="J134" s="608"/>
      <c r="K134" s="609" t="s">
        <v>579</v>
      </c>
      <c r="L134" s="610"/>
    </row>
    <row r="135" spans="1:12" s="583" customFormat="1" ht="15.75">
      <c r="A135" s="925"/>
      <c r="B135" s="633"/>
      <c r="C135" s="736" t="s">
        <v>255</v>
      </c>
      <c r="E135" s="736" t="s">
        <v>256</v>
      </c>
      <c r="F135" s="737">
        <v>0</v>
      </c>
      <c r="G135" s="608">
        <v>2</v>
      </c>
      <c r="H135" s="609">
        <v>-1</v>
      </c>
      <c r="I135" s="607">
        <v>0</v>
      </c>
      <c r="J135" s="608">
        <v>6</v>
      </c>
      <c r="K135" s="609">
        <v>-1</v>
      </c>
      <c r="L135" s="610">
        <v>14</v>
      </c>
    </row>
    <row r="136" spans="1:12" s="600" customFormat="1" ht="15">
      <c r="A136" s="925"/>
      <c r="B136" s="605"/>
      <c r="C136" s="736" t="s">
        <v>258</v>
      </c>
      <c r="D136" s="538"/>
      <c r="E136" s="736" t="s">
        <v>259</v>
      </c>
      <c r="F136" s="737">
        <v>0</v>
      </c>
      <c r="G136" s="608">
        <v>4</v>
      </c>
      <c r="H136" s="612">
        <v>-1</v>
      </c>
      <c r="I136" s="607">
        <v>0</v>
      </c>
      <c r="J136" s="608">
        <v>10</v>
      </c>
      <c r="K136" s="612">
        <v>-1</v>
      </c>
      <c r="L136" s="610">
        <v>25</v>
      </c>
    </row>
    <row r="137" spans="1:12" s="600" customFormat="1" ht="15">
      <c r="A137" s="925"/>
      <c r="B137" s="605"/>
      <c r="C137" s="736" t="s">
        <v>261</v>
      </c>
      <c r="D137" s="538"/>
      <c r="E137" s="736" t="s">
        <v>262</v>
      </c>
      <c r="F137" s="737">
        <v>0</v>
      </c>
      <c r="G137" s="608">
        <v>0</v>
      </c>
      <c r="H137" s="612" t="s">
        <v>579</v>
      </c>
      <c r="I137" s="607">
        <v>0</v>
      </c>
      <c r="J137" s="608">
        <v>2</v>
      </c>
      <c r="K137" s="612">
        <v>-1</v>
      </c>
      <c r="L137" s="610">
        <v>2</v>
      </c>
    </row>
    <row r="138" spans="1:12" s="600" customFormat="1" ht="15.75">
      <c r="A138" s="925"/>
      <c r="B138" s="605"/>
      <c r="C138" s="736" t="s">
        <v>264</v>
      </c>
      <c r="D138" s="538"/>
      <c r="E138" s="736" t="s">
        <v>265</v>
      </c>
      <c r="F138" s="607">
        <v>0</v>
      </c>
      <c r="G138" s="608">
        <v>0</v>
      </c>
      <c r="H138" s="609" t="s">
        <v>579</v>
      </c>
      <c r="I138" s="607">
        <v>1</v>
      </c>
      <c r="J138" s="608">
        <v>0</v>
      </c>
      <c r="K138" s="609" t="s">
        <v>579</v>
      </c>
      <c r="L138" s="610">
        <v>1</v>
      </c>
    </row>
    <row r="139" spans="1:12" ht="15.75">
      <c r="A139" s="925"/>
      <c r="B139" s="605"/>
      <c r="C139" s="736" t="s">
        <v>267</v>
      </c>
      <c r="E139" s="736" t="s">
        <v>267</v>
      </c>
      <c r="F139" s="737"/>
      <c r="G139" s="608">
        <v>0</v>
      </c>
      <c r="H139" s="609" t="s">
        <v>579</v>
      </c>
      <c r="I139" s="737"/>
      <c r="J139" s="608">
        <v>0</v>
      </c>
      <c r="K139" s="609" t="s">
        <v>579</v>
      </c>
      <c r="L139" s="738"/>
    </row>
    <row r="140" spans="1:12" ht="15.75">
      <c r="A140" s="925"/>
      <c r="B140" s="605"/>
      <c r="C140" s="606" t="s">
        <v>269</v>
      </c>
      <c r="E140" s="606" t="s">
        <v>269</v>
      </c>
      <c r="F140" s="737"/>
      <c r="G140" s="608">
        <v>0</v>
      </c>
      <c r="H140" s="609" t="s">
        <v>579</v>
      </c>
      <c r="I140" s="607"/>
      <c r="J140" s="608">
        <v>0</v>
      </c>
      <c r="K140" s="609" t="s">
        <v>579</v>
      </c>
      <c r="L140" s="610"/>
    </row>
    <row r="141" spans="1:12" ht="15.75">
      <c r="A141" s="925"/>
      <c r="B141" s="605"/>
      <c r="C141" s="606" t="s">
        <v>271</v>
      </c>
      <c r="E141" s="606" t="s">
        <v>271</v>
      </c>
      <c r="F141" s="737"/>
      <c r="G141" s="608"/>
      <c r="H141" s="609" t="s">
        <v>579</v>
      </c>
      <c r="I141" s="607"/>
      <c r="J141" s="608"/>
      <c r="K141" s="609" t="s">
        <v>579</v>
      </c>
      <c r="L141" s="610"/>
    </row>
    <row r="142" spans="1:12" s="556" customFormat="1" ht="15.75">
      <c r="A142" s="925"/>
      <c r="B142" s="725" t="s">
        <v>272</v>
      </c>
      <c r="C142" s="726"/>
      <c r="E142" s="712" t="s">
        <v>747</v>
      </c>
      <c r="F142" s="713">
        <v>0</v>
      </c>
      <c r="G142" s="714">
        <v>6</v>
      </c>
      <c r="H142" s="701">
        <v>-1</v>
      </c>
      <c r="I142" s="713">
        <v>1</v>
      </c>
      <c r="J142" s="714">
        <v>18</v>
      </c>
      <c r="K142" s="701">
        <v>-0.94444444444444442</v>
      </c>
      <c r="L142" s="717">
        <v>42</v>
      </c>
    </row>
    <row r="143" spans="1:12" s="556" customFormat="1" ht="15.75">
      <c r="A143" s="925"/>
      <c r="B143" s="725" t="s">
        <v>275</v>
      </c>
      <c r="C143" s="726"/>
      <c r="E143" s="712" t="s">
        <v>275</v>
      </c>
      <c r="F143" s="713">
        <v>0</v>
      </c>
      <c r="G143" s="714">
        <v>6</v>
      </c>
      <c r="H143" s="701">
        <v>-1</v>
      </c>
      <c r="I143" s="713">
        <v>1</v>
      </c>
      <c r="J143" s="714">
        <v>18</v>
      </c>
      <c r="K143" s="701">
        <v>-0.94444444444444442</v>
      </c>
      <c r="L143" s="717">
        <v>42</v>
      </c>
    </row>
    <row r="144" spans="1:12" ht="15.75">
      <c r="A144" s="925"/>
      <c r="B144" s="605"/>
      <c r="C144" s="606" t="s">
        <v>277</v>
      </c>
      <c r="E144" s="606" t="s">
        <v>278</v>
      </c>
      <c r="F144" s="737"/>
      <c r="G144" s="608"/>
      <c r="H144" s="609" t="s">
        <v>579</v>
      </c>
      <c r="I144" s="607"/>
      <c r="J144" s="608"/>
      <c r="K144" s="609" t="s">
        <v>579</v>
      </c>
      <c r="L144" s="610"/>
    </row>
    <row r="145" spans="1:12" s="600" customFormat="1" ht="15.75">
      <c r="A145" s="925"/>
      <c r="B145" s="605"/>
      <c r="C145" s="606" t="s">
        <v>280</v>
      </c>
      <c r="D145" s="538"/>
      <c r="E145" s="606" t="s">
        <v>281</v>
      </c>
      <c r="F145" s="737"/>
      <c r="G145" s="608"/>
      <c r="H145" s="609" t="s">
        <v>579</v>
      </c>
      <c r="I145" s="607"/>
      <c r="J145" s="608"/>
      <c r="K145" s="609" t="s">
        <v>579</v>
      </c>
      <c r="L145" s="610"/>
    </row>
    <row r="146" spans="1:12" s="600" customFormat="1" ht="15.75">
      <c r="A146" s="925"/>
      <c r="B146" s="605"/>
      <c r="C146" s="606" t="s">
        <v>283</v>
      </c>
      <c r="D146" s="538"/>
      <c r="E146" s="606" t="s">
        <v>284</v>
      </c>
      <c r="F146" s="737"/>
      <c r="G146" s="608"/>
      <c r="H146" s="609" t="s">
        <v>579</v>
      </c>
      <c r="I146" s="607"/>
      <c r="J146" s="608"/>
      <c r="K146" s="609" t="s">
        <v>579</v>
      </c>
      <c r="L146" s="610"/>
    </row>
    <row r="147" spans="1:12" s="556" customFormat="1" ht="15.75">
      <c r="A147" s="925"/>
      <c r="B147" s="725" t="s">
        <v>285</v>
      </c>
      <c r="C147" s="726"/>
      <c r="E147" s="712" t="s">
        <v>748</v>
      </c>
      <c r="F147" s="713">
        <v>0</v>
      </c>
      <c r="G147" s="714">
        <v>0</v>
      </c>
      <c r="H147" s="701" t="s">
        <v>579</v>
      </c>
      <c r="I147" s="713">
        <v>0</v>
      </c>
      <c r="J147" s="714">
        <v>0</v>
      </c>
      <c r="K147" s="701" t="s">
        <v>579</v>
      </c>
      <c r="L147" s="717">
        <v>0</v>
      </c>
    </row>
    <row r="148" spans="1:12" s="556" customFormat="1" ht="15.75">
      <c r="A148" s="925"/>
      <c r="B148" s="725" t="s">
        <v>288</v>
      </c>
      <c r="C148" s="726"/>
      <c r="E148" s="712" t="s">
        <v>749</v>
      </c>
      <c r="F148" s="713">
        <v>0</v>
      </c>
      <c r="G148" s="714">
        <v>6</v>
      </c>
      <c r="H148" s="701">
        <v>-1</v>
      </c>
      <c r="I148" s="713">
        <v>1</v>
      </c>
      <c r="J148" s="714">
        <v>18</v>
      </c>
      <c r="K148" s="701">
        <v>-0.94444444444444442</v>
      </c>
      <c r="L148" s="717">
        <v>42</v>
      </c>
    </row>
    <row r="149" spans="1:12" s="600" customFormat="1" ht="15">
      <c r="A149" s="925"/>
      <c r="B149" s="636"/>
      <c r="C149" s="739" t="s">
        <v>292</v>
      </c>
      <c r="E149" s="739" t="s">
        <v>292</v>
      </c>
      <c r="F149" s="737"/>
      <c r="G149" s="608"/>
      <c r="H149" s="603" t="s">
        <v>579</v>
      </c>
      <c r="I149" s="607"/>
      <c r="J149" s="608"/>
      <c r="K149" s="603" t="s">
        <v>579</v>
      </c>
      <c r="L149" s="610"/>
    </row>
    <row r="150" spans="1:12" s="600" customFormat="1" ht="15.75">
      <c r="A150" s="925"/>
      <c r="B150" s="636"/>
      <c r="C150" s="736" t="s">
        <v>294</v>
      </c>
      <c r="E150" s="736" t="s">
        <v>294</v>
      </c>
      <c r="F150" s="740"/>
      <c r="G150" s="740"/>
      <c r="H150" s="609" t="s">
        <v>579</v>
      </c>
      <c r="I150" s="741"/>
      <c r="J150" s="740"/>
      <c r="K150" s="609" t="s">
        <v>579</v>
      </c>
      <c r="L150" s="742"/>
    </row>
    <row r="151" spans="1:12" s="556" customFormat="1" ht="15.75">
      <c r="A151" s="925"/>
      <c r="B151" s="725" t="s">
        <v>750</v>
      </c>
      <c r="C151" s="726"/>
      <c r="D151" s="600"/>
      <c r="E151" s="712" t="s">
        <v>751</v>
      </c>
      <c r="F151" s="713">
        <v>0</v>
      </c>
      <c r="G151" s="714">
        <v>0</v>
      </c>
      <c r="H151" s="701" t="s">
        <v>579</v>
      </c>
      <c r="I151" s="713">
        <v>0</v>
      </c>
      <c r="J151" s="714">
        <v>0</v>
      </c>
      <c r="K151" s="701" t="s">
        <v>579</v>
      </c>
      <c r="L151" s="717">
        <v>0</v>
      </c>
    </row>
    <row r="152" spans="1:12" s="556" customFormat="1" ht="15.75">
      <c r="A152" s="925"/>
      <c r="B152" s="727" t="s">
        <v>752</v>
      </c>
      <c r="C152" s="743"/>
      <c r="D152" s="600"/>
      <c r="E152" s="729" t="s">
        <v>753</v>
      </c>
      <c r="F152" s="730">
        <v>0</v>
      </c>
      <c r="G152" s="731">
        <v>6</v>
      </c>
      <c r="H152" s="732">
        <v>-1</v>
      </c>
      <c r="I152" s="730">
        <v>1</v>
      </c>
      <c r="J152" s="731">
        <v>18</v>
      </c>
      <c r="K152" s="732">
        <v>-0.94444444444444442</v>
      </c>
      <c r="L152" s="733">
        <v>42</v>
      </c>
    </row>
    <row r="153" spans="1:12" s="600" customFormat="1" ht="15.75">
      <c r="A153" s="925"/>
      <c r="B153" s="636"/>
      <c r="C153" s="739" t="s">
        <v>301</v>
      </c>
      <c r="E153" s="744" t="s">
        <v>302</v>
      </c>
      <c r="F153" s="740">
        <v>0</v>
      </c>
      <c r="G153" s="658">
        <v>0</v>
      </c>
      <c r="H153" s="745" t="s">
        <v>579</v>
      </c>
      <c r="I153" s="657">
        <v>0</v>
      </c>
      <c r="J153" s="658">
        <v>0</v>
      </c>
      <c r="K153" s="745" t="s">
        <v>579</v>
      </c>
      <c r="L153" s="659">
        <v>0</v>
      </c>
    </row>
    <row r="154" spans="1:12" ht="15.75">
      <c r="A154" s="925"/>
      <c r="B154" s="636"/>
      <c r="C154" s="606" t="s">
        <v>304</v>
      </c>
      <c r="D154" s="600"/>
      <c r="E154" s="746" t="s">
        <v>304</v>
      </c>
      <c r="F154" s="737">
        <v>0</v>
      </c>
      <c r="G154" s="608">
        <v>0</v>
      </c>
      <c r="H154" s="609" t="s">
        <v>579</v>
      </c>
      <c r="I154" s="607">
        <v>0</v>
      </c>
      <c r="J154" s="608">
        <v>0</v>
      </c>
      <c r="K154" s="609" t="s">
        <v>579</v>
      </c>
      <c r="L154" s="610">
        <v>0</v>
      </c>
    </row>
    <row r="155" spans="1:12" ht="15.75">
      <c r="A155" s="925"/>
      <c r="B155" s="605"/>
      <c r="C155" s="606" t="s">
        <v>306</v>
      </c>
      <c r="D155" s="600"/>
      <c r="E155" s="746" t="s">
        <v>306</v>
      </c>
      <c r="F155" s="737">
        <v>0</v>
      </c>
      <c r="G155" s="608">
        <v>0</v>
      </c>
      <c r="H155" s="609" t="s">
        <v>579</v>
      </c>
      <c r="I155" s="607">
        <v>0</v>
      </c>
      <c r="J155" s="608">
        <v>0</v>
      </c>
      <c r="K155" s="609" t="s">
        <v>579</v>
      </c>
      <c r="L155" s="610">
        <v>0</v>
      </c>
    </row>
    <row r="156" spans="1:12" s="600" customFormat="1" ht="15.75">
      <c r="A156" s="925"/>
      <c r="B156" s="605"/>
      <c r="C156" s="606" t="s">
        <v>308</v>
      </c>
      <c r="E156" s="746" t="s">
        <v>309</v>
      </c>
      <c r="F156" s="737">
        <v>0</v>
      </c>
      <c r="G156" s="608">
        <v>0</v>
      </c>
      <c r="H156" s="609" t="s">
        <v>579</v>
      </c>
      <c r="I156" s="607">
        <v>0</v>
      </c>
      <c r="J156" s="608">
        <v>0</v>
      </c>
      <c r="K156" s="609" t="s">
        <v>579</v>
      </c>
      <c r="L156" s="610">
        <v>0</v>
      </c>
    </row>
    <row r="157" spans="1:12" s="583" customFormat="1" ht="15.75">
      <c r="A157" s="925"/>
      <c r="B157" s="633"/>
      <c r="C157" s="606" t="s">
        <v>311</v>
      </c>
      <c r="D157" s="600"/>
      <c r="E157" s="746" t="s">
        <v>311</v>
      </c>
      <c r="F157" s="747"/>
      <c r="G157" s="748"/>
      <c r="H157" s="609" t="s">
        <v>579</v>
      </c>
      <c r="I157" s="749"/>
      <c r="J157" s="748"/>
      <c r="K157" s="609" t="s">
        <v>579</v>
      </c>
      <c r="L157" s="750"/>
    </row>
    <row r="158" spans="1:12" s="583" customFormat="1" ht="15.75">
      <c r="A158" s="925"/>
      <c r="B158" s="633"/>
      <c r="C158" s="606" t="s">
        <v>313</v>
      </c>
      <c r="D158" s="600"/>
      <c r="E158" s="606" t="s">
        <v>313</v>
      </c>
      <c r="F158" s="747"/>
      <c r="G158" s="748"/>
      <c r="H158" s="609" t="s">
        <v>579</v>
      </c>
      <c r="I158" s="749"/>
      <c r="J158" s="748"/>
      <c r="K158" s="609" t="s">
        <v>579</v>
      </c>
      <c r="L158" s="750"/>
    </row>
    <row r="159" spans="1:12" ht="15.75">
      <c r="A159" s="925"/>
      <c r="B159" s="636"/>
      <c r="C159" s="606" t="s">
        <v>315</v>
      </c>
      <c r="D159" s="600"/>
      <c r="E159" s="746" t="s">
        <v>315</v>
      </c>
      <c r="F159" s="737">
        <v>0</v>
      </c>
      <c r="G159" s="608">
        <v>0</v>
      </c>
      <c r="H159" s="609" t="s">
        <v>579</v>
      </c>
      <c r="I159" s="607">
        <v>0</v>
      </c>
      <c r="J159" s="608">
        <v>0</v>
      </c>
      <c r="K159" s="609" t="s">
        <v>579</v>
      </c>
      <c r="L159" s="610">
        <v>0</v>
      </c>
    </row>
    <row r="160" spans="1:12" s="556" customFormat="1" ht="16.5" thickBot="1">
      <c r="A160" s="925"/>
      <c r="B160" s="751" t="s">
        <v>754</v>
      </c>
      <c r="C160" s="752"/>
      <c r="D160" s="600"/>
      <c r="E160" s="753" t="s">
        <v>755</v>
      </c>
      <c r="F160" s="754">
        <v>0</v>
      </c>
      <c r="G160" s="755">
        <v>0</v>
      </c>
      <c r="H160" s="756" t="s">
        <v>579</v>
      </c>
      <c r="I160" s="754">
        <v>0</v>
      </c>
      <c r="J160" s="755">
        <v>0</v>
      </c>
      <c r="K160" s="756" t="s">
        <v>579</v>
      </c>
      <c r="L160" s="757">
        <v>0</v>
      </c>
    </row>
    <row r="161" spans="1:12" s="556" customFormat="1" ht="16.5" thickBot="1">
      <c r="A161" s="926"/>
      <c r="B161" s="758" t="s">
        <v>756</v>
      </c>
      <c r="C161" s="759"/>
      <c r="E161" s="760" t="s">
        <v>320</v>
      </c>
      <c r="F161" s="761">
        <v>1</v>
      </c>
      <c r="G161" s="762">
        <v>10</v>
      </c>
      <c r="H161" s="763">
        <v>-0.9</v>
      </c>
      <c r="I161" s="764">
        <v>21</v>
      </c>
      <c r="J161" s="762">
        <v>38</v>
      </c>
      <c r="K161" s="763">
        <v>-0.44736842105263153</v>
      </c>
      <c r="L161" s="765">
        <v>118</v>
      </c>
    </row>
    <row r="162" spans="1:12" s="600" customFormat="1" ht="15">
      <c r="A162" s="766"/>
      <c r="B162" s="767"/>
      <c r="C162" s="690"/>
      <c r="D162" s="583"/>
      <c r="E162" s="538"/>
      <c r="F162" s="740"/>
      <c r="G162" s="740"/>
      <c r="H162" s="692"/>
      <c r="I162" s="740"/>
      <c r="J162" s="740"/>
      <c r="K162" s="692"/>
      <c r="L162" s="768"/>
    </row>
    <row r="163" spans="1:12" s="600" customFormat="1" ht="15.75">
      <c r="A163" s="927" t="s">
        <v>321</v>
      </c>
      <c r="B163" s="769" t="s">
        <v>757</v>
      </c>
      <c r="C163" s="585"/>
      <c r="E163" s="585" t="s">
        <v>324</v>
      </c>
      <c r="F163" s="650">
        <v>0</v>
      </c>
      <c r="G163" s="651">
        <v>0</v>
      </c>
      <c r="H163" s="652" t="s">
        <v>579</v>
      </c>
      <c r="I163" s="650">
        <v>0</v>
      </c>
      <c r="J163" s="651">
        <v>1</v>
      </c>
      <c r="K163" s="652">
        <v>-1</v>
      </c>
      <c r="L163" s="653">
        <v>1</v>
      </c>
    </row>
    <row r="164" spans="1:12" s="600" customFormat="1" ht="15.75">
      <c r="A164" s="927"/>
      <c r="B164" s="770" t="s">
        <v>326</v>
      </c>
      <c r="C164" s="771"/>
      <c r="E164" s="771" t="s">
        <v>326</v>
      </c>
      <c r="F164" s="772">
        <v>0</v>
      </c>
      <c r="G164" s="773">
        <v>0</v>
      </c>
      <c r="H164" s="774" t="s">
        <v>579</v>
      </c>
      <c r="I164" s="772">
        <v>0</v>
      </c>
      <c r="J164" s="773">
        <v>0</v>
      </c>
      <c r="K164" s="774" t="s">
        <v>579</v>
      </c>
      <c r="L164" s="775">
        <v>0</v>
      </c>
    </row>
    <row r="165" spans="1:12" s="600" customFormat="1" ht="15.75">
      <c r="A165" s="927"/>
      <c r="B165" s="695"/>
      <c r="C165" s="606" t="s">
        <v>328</v>
      </c>
      <c r="D165" s="538"/>
      <c r="E165" s="537" t="s">
        <v>329</v>
      </c>
      <c r="F165" s="607">
        <v>0</v>
      </c>
      <c r="G165" s="608">
        <v>0</v>
      </c>
      <c r="H165" s="609" t="s">
        <v>579</v>
      </c>
      <c r="I165" s="607">
        <v>0</v>
      </c>
      <c r="J165" s="608">
        <v>0</v>
      </c>
      <c r="K165" s="609" t="s">
        <v>579</v>
      </c>
      <c r="L165" s="610">
        <v>0</v>
      </c>
    </row>
    <row r="166" spans="1:12" s="600" customFormat="1" ht="15.75">
      <c r="A166" s="927"/>
      <c r="B166" s="695"/>
      <c r="C166" s="606" t="s">
        <v>331</v>
      </c>
      <c r="D166" s="538"/>
      <c r="E166" s="537" t="s">
        <v>332</v>
      </c>
      <c r="F166" s="607">
        <v>0</v>
      </c>
      <c r="G166" s="608">
        <v>0</v>
      </c>
      <c r="H166" s="609" t="s">
        <v>579</v>
      </c>
      <c r="I166" s="607">
        <v>0</v>
      </c>
      <c r="J166" s="608">
        <v>0</v>
      </c>
      <c r="K166" s="609" t="s">
        <v>579</v>
      </c>
      <c r="L166" s="610">
        <v>0</v>
      </c>
    </row>
    <row r="167" spans="1:12" s="600" customFormat="1" ht="15.75">
      <c r="A167" s="927"/>
      <c r="B167" s="695"/>
      <c r="C167" s="606" t="s">
        <v>334</v>
      </c>
      <c r="D167" s="538"/>
      <c r="E167" s="537" t="s">
        <v>335</v>
      </c>
      <c r="F167" s="607">
        <v>0</v>
      </c>
      <c r="G167" s="608">
        <v>0</v>
      </c>
      <c r="H167" s="609" t="s">
        <v>579</v>
      </c>
      <c r="I167" s="607">
        <v>0</v>
      </c>
      <c r="J167" s="608">
        <v>0</v>
      </c>
      <c r="K167" s="609" t="s">
        <v>579</v>
      </c>
      <c r="L167" s="610">
        <v>0</v>
      </c>
    </row>
    <row r="168" spans="1:12" ht="15.75">
      <c r="A168" s="927"/>
      <c r="B168" s="776"/>
      <c r="C168" s="606" t="s">
        <v>337</v>
      </c>
      <c r="E168" s="537" t="s">
        <v>338</v>
      </c>
      <c r="F168" s="607">
        <v>0</v>
      </c>
      <c r="G168" s="608">
        <v>0</v>
      </c>
      <c r="H168" s="609" t="s">
        <v>579</v>
      </c>
      <c r="I168" s="607">
        <v>0</v>
      </c>
      <c r="J168" s="608">
        <v>0</v>
      </c>
      <c r="K168" s="609" t="s">
        <v>579</v>
      </c>
      <c r="L168" s="610">
        <v>0</v>
      </c>
    </row>
    <row r="169" spans="1:12" s="600" customFormat="1" ht="15.75">
      <c r="A169" s="927"/>
      <c r="B169" s="695"/>
      <c r="C169" s="606" t="s">
        <v>340</v>
      </c>
      <c r="D169" s="538"/>
      <c r="E169" s="537" t="s">
        <v>341</v>
      </c>
      <c r="F169" s="607">
        <v>0</v>
      </c>
      <c r="G169" s="608">
        <v>0</v>
      </c>
      <c r="H169" s="609" t="s">
        <v>579</v>
      </c>
      <c r="I169" s="607">
        <v>0</v>
      </c>
      <c r="J169" s="608">
        <v>0</v>
      </c>
      <c r="K169" s="609" t="s">
        <v>579</v>
      </c>
      <c r="L169" s="610">
        <v>0</v>
      </c>
    </row>
    <row r="170" spans="1:12" s="600" customFormat="1" ht="15.75">
      <c r="A170" s="927"/>
      <c r="B170" s="777" t="s">
        <v>342</v>
      </c>
      <c r="C170" s="778"/>
      <c r="E170" s="778" t="s">
        <v>342</v>
      </c>
      <c r="F170" s="779">
        <v>0</v>
      </c>
      <c r="G170" s="780">
        <v>0</v>
      </c>
      <c r="H170" s="781" t="s">
        <v>579</v>
      </c>
      <c r="I170" s="779">
        <v>0</v>
      </c>
      <c r="J170" s="780">
        <v>0</v>
      </c>
      <c r="K170" s="781" t="s">
        <v>579</v>
      </c>
      <c r="L170" s="782">
        <v>0</v>
      </c>
    </row>
    <row r="171" spans="1:12" s="600" customFormat="1" ht="15.75">
      <c r="A171" s="927"/>
      <c r="B171" s="777" t="s">
        <v>344</v>
      </c>
      <c r="C171" s="778"/>
      <c r="E171" s="778" t="s">
        <v>344</v>
      </c>
      <c r="F171" s="779">
        <v>0</v>
      </c>
      <c r="G171" s="780">
        <v>0</v>
      </c>
      <c r="H171" s="781" t="s">
        <v>579</v>
      </c>
      <c r="I171" s="779">
        <v>0</v>
      </c>
      <c r="J171" s="780">
        <v>0</v>
      </c>
      <c r="K171" s="781" t="s">
        <v>579</v>
      </c>
      <c r="L171" s="782">
        <v>0</v>
      </c>
    </row>
    <row r="172" spans="1:12" ht="15.75">
      <c r="A172" s="927"/>
      <c r="B172" s="634"/>
      <c r="C172" s="783" t="s">
        <v>758</v>
      </c>
      <c r="E172" s="599" t="s">
        <v>347</v>
      </c>
      <c r="F172" s="601">
        <v>0</v>
      </c>
      <c r="G172" s="602">
        <v>0</v>
      </c>
      <c r="H172" s="745" t="s">
        <v>579</v>
      </c>
      <c r="I172" s="601">
        <v>0</v>
      </c>
      <c r="J172" s="602">
        <v>0</v>
      </c>
      <c r="K172" s="745" t="s">
        <v>579</v>
      </c>
      <c r="L172" s="604">
        <v>0</v>
      </c>
    </row>
    <row r="173" spans="1:12" ht="15.75">
      <c r="A173" s="927"/>
      <c r="B173" s="605"/>
      <c r="C173" s="606" t="s">
        <v>349</v>
      </c>
      <c r="E173" s="537" t="s">
        <v>350</v>
      </c>
      <c r="F173" s="607">
        <v>0</v>
      </c>
      <c r="G173" s="608">
        <v>0</v>
      </c>
      <c r="H173" s="609" t="s">
        <v>579</v>
      </c>
      <c r="I173" s="607">
        <v>0</v>
      </c>
      <c r="J173" s="608">
        <v>0</v>
      </c>
      <c r="K173" s="609" t="s">
        <v>579</v>
      </c>
      <c r="L173" s="610">
        <v>0</v>
      </c>
    </row>
    <row r="174" spans="1:12" ht="15.75">
      <c r="A174" s="927"/>
      <c r="B174" s="605"/>
      <c r="C174" s="606" t="s">
        <v>352</v>
      </c>
      <c r="E174" s="537" t="s">
        <v>352</v>
      </c>
      <c r="F174" s="607">
        <v>0</v>
      </c>
      <c r="G174" s="608">
        <v>0</v>
      </c>
      <c r="H174" s="609" t="s">
        <v>579</v>
      </c>
      <c r="I174" s="607">
        <v>0</v>
      </c>
      <c r="J174" s="608">
        <v>0</v>
      </c>
      <c r="K174" s="609" t="s">
        <v>579</v>
      </c>
      <c r="L174" s="610">
        <v>0</v>
      </c>
    </row>
    <row r="175" spans="1:12" ht="15.75">
      <c r="A175" s="927"/>
      <c r="B175" s="605"/>
      <c r="C175" s="606" t="s">
        <v>354</v>
      </c>
      <c r="E175" s="537" t="s">
        <v>355</v>
      </c>
      <c r="F175" s="607">
        <v>0</v>
      </c>
      <c r="G175" s="608">
        <v>0</v>
      </c>
      <c r="H175" s="609" t="s">
        <v>579</v>
      </c>
      <c r="I175" s="607">
        <v>0</v>
      </c>
      <c r="J175" s="608">
        <v>0</v>
      </c>
      <c r="K175" s="609" t="s">
        <v>579</v>
      </c>
      <c r="L175" s="610">
        <v>0</v>
      </c>
    </row>
    <row r="176" spans="1:12" ht="15.75">
      <c r="A176" s="927"/>
      <c r="B176" s="605"/>
      <c r="C176" s="606" t="s">
        <v>357</v>
      </c>
      <c r="E176" s="537" t="s">
        <v>358</v>
      </c>
      <c r="F176" s="607">
        <v>0</v>
      </c>
      <c r="G176" s="608"/>
      <c r="H176" s="609"/>
      <c r="I176" s="607"/>
      <c r="J176" s="608"/>
      <c r="K176" s="609"/>
      <c r="L176" s="610"/>
    </row>
    <row r="177" spans="1:14" s="600" customFormat="1" ht="15.75">
      <c r="A177" s="927"/>
      <c r="B177" s="777" t="s">
        <v>359</v>
      </c>
      <c r="C177" s="778"/>
      <c r="E177" s="778" t="s">
        <v>759</v>
      </c>
      <c r="F177" s="779">
        <v>0</v>
      </c>
      <c r="G177" s="780">
        <v>0</v>
      </c>
      <c r="H177" s="781" t="s">
        <v>579</v>
      </c>
      <c r="I177" s="779">
        <v>0</v>
      </c>
      <c r="J177" s="780">
        <v>0</v>
      </c>
      <c r="K177" s="781" t="s">
        <v>579</v>
      </c>
      <c r="L177" s="784">
        <v>0</v>
      </c>
    </row>
    <row r="178" spans="1:14" ht="15.75">
      <c r="A178" s="927"/>
      <c r="B178" s="634"/>
      <c r="C178" s="599" t="s">
        <v>363</v>
      </c>
      <c r="E178" s="599" t="s">
        <v>364</v>
      </c>
      <c r="F178" s="601">
        <v>0</v>
      </c>
      <c r="G178" s="602">
        <v>1</v>
      </c>
      <c r="H178" s="609">
        <v>-1</v>
      </c>
      <c r="I178" s="601">
        <v>0</v>
      </c>
      <c r="J178" s="602">
        <v>2</v>
      </c>
      <c r="K178" s="612">
        <v>-1</v>
      </c>
      <c r="L178" s="604">
        <v>16</v>
      </c>
    </row>
    <row r="179" spans="1:14" ht="15.75">
      <c r="A179" s="927"/>
      <c r="B179" s="695"/>
      <c r="C179" s="736" t="s">
        <v>366</v>
      </c>
      <c r="E179" s="537" t="s">
        <v>367</v>
      </c>
      <c r="F179" s="607">
        <v>0</v>
      </c>
      <c r="G179" s="608">
        <v>0</v>
      </c>
      <c r="H179" s="609" t="s">
        <v>579</v>
      </c>
      <c r="I179" s="607">
        <v>0</v>
      </c>
      <c r="J179" s="608">
        <v>0</v>
      </c>
      <c r="K179" s="609" t="s">
        <v>579</v>
      </c>
      <c r="L179" s="610">
        <v>0</v>
      </c>
    </row>
    <row r="180" spans="1:14" ht="15.75">
      <c r="A180" s="927"/>
      <c r="B180" s="605"/>
      <c r="C180" s="736" t="s">
        <v>369</v>
      </c>
      <c r="E180" s="538" t="s">
        <v>370</v>
      </c>
      <c r="F180" s="607">
        <v>2</v>
      </c>
      <c r="G180" s="608">
        <v>0</v>
      </c>
      <c r="H180" s="609" t="s">
        <v>579</v>
      </c>
      <c r="I180" s="607">
        <v>4</v>
      </c>
      <c r="J180" s="608">
        <v>0</v>
      </c>
      <c r="K180" s="609" t="s">
        <v>579</v>
      </c>
      <c r="L180" s="610">
        <v>13</v>
      </c>
    </row>
    <row r="181" spans="1:14" s="600" customFormat="1" ht="15.75">
      <c r="A181" s="927"/>
      <c r="B181" s="785" t="s">
        <v>371</v>
      </c>
      <c r="C181" s="786"/>
      <c r="E181" s="778" t="s">
        <v>760</v>
      </c>
      <c r="F181" s="779">
        <v>2</v>
      </c>
      <c r="G181" s="780">
        <v>1</v>
      </c>
      <c r="H181" s="781" t="s">
        <v>646</v>
      </c>
      <c r="I181" s="779">
        <v>4</v>
      </c>
      <c r="J181" s="780">
        <v>2</v>
      </c>
      <c r="K181" s="781" t="s">
        <v>646</v>
      </c>
      <c r="L181" s="784">
        <v>29</v>
      </c>
    </row>
    <row r="182" spans="1:14" ht="15.75">
      <c r="A182" s="927"/>
      <c r="B182" s="787" t="s">
        <v>761</v>
      </c>
      <c r="C182" s="744"/>
      <c r="E182" s="788" t="s">
        <v>376</v>
      </c>
      <c r="F182" s="601">
        <v>0</v>
      </c>
      <c r="G182" s="602">
        <v>0</v>
      </c>
      <c r="H182" s="609" t="s">
        <v>579</v>
      </c>
      <c r="I182" s="602">
        <v>12</v>
      </c>
      <c r="J182" s="602">
        <v>2</v>
      </c>
      <c r="K182" s="609" t="s">
        <v>646</v>
      </c>
      <c r="L182" s="604">
        <v>30</v>
      </c>
    </row>
    <row r="183" spans="1:14" s="556" customFormat="1" ht="15.75">
      <c r="A183" s="928"/>
      <c r="B183" s="789" t="s">
        <v>377</v>
      </c>
      <c r="C183" s="790"/>
      <c r="E183" s="791" t="s">
        <v>378</v>
      </c>
      <c r="F183" s="792">
        <v>2</v>
      </c>
      <c r="G183" s="793">
        <v>1</v>
      </c>
      <c r="H183" s="794" t="s">
        <v>646</v>
      </c>
      <c r="I183" s="792">
        <v>16</v>
      </c>
      <c r="J183" s="793">
        <v>5</v>
      </c>
      <c r="K183" s="794" t="s">
        <v>646</v>
      </c>
      <c r="L183" s="795">
        <v>60</v>
      </c>
    </row>
    <row r="184" spans="1:14" s="600" customFormat="1" ht="15">
      <c r="B184" s="796"/>
      <c r="C184" s="586"/>
      <c r="E184" s="796"/>
      <c r="F184" s="797"/>
      <c r="G184" s="797"/>
      <c r="H184" s="797"/>
      <c r="I184" s="797"/>
      <c r="J184" s="797"/>
      <c r="K184" s="797"/>
      <c r="L184" s="798"/>
    </row>
    <row r="185" spans="1:14" ht="15.75">
      <c r="A185" s="929" t="s">
        <v>379</v>
      </c>
      <c r="B185" s="634"/>
      <c r="C185" s="599" t="s">
        <v>762</v>
      </c>
      <c r="E185" s="635" t="s">
        <v>387</v>
      </c>
      <c r="F185" s="601">
        <v>0</v>
      </c>
      <c r="G185" s="602">
        <v>0</v>
      </c>
      <c r="H185" s="609" t="s">
        <v>579</v>
      </c>
      <c r="I185" s="601">
        <v>0</v>
      </c>
      <c r="J185" s="602">
        <v>0</v>
      </c>
      <c r="K185" s="609" t="s">
        <v>579</v>
      </c>
      <c r="L185" s="604">
        <v>13</v>
      </c>
      <c r="N185" s="613"/>
    </row>
    <row r="186" spans="1:14" ht="15.75">
      <c r="A186" s="930"/>
      <c r="B186" s="605"/>
      <c r="C186" s="606" t="s">
        <v>763</v>
      </c>
      <c r="E186" s="537" t="s">
        <v>385</v>
      </c>
      <c r="F186" s="607">
        <v>0</v>
      </c>
      <c r="G186" s="608">
        <v>0</v>
      </c>
      <c r="H186" s="609" t="s">
        <v>579</v>
      </c>
      <c r="I186" s="607">
        <v>6</v>
      </c>
      <c r="J186" s="608">
        <v>0</v>
      </c>
      <c r="K186" s="609" t="s">
        <v>579</v>
      </c>
      <c r="L186" s="610">
        <v>6</v>
      </c>
    </row>
    <row r="187" spans="1:14" ht="15.75">
      <c r="A187" s="930"/>
      <c r="B187" s="605"/>
      <c r="C187" s="606" t="s">
        <v>464</v>
      </c>
      <c r="E187" s="537" t="s">
        <v>464</v>
      </c>
      <c r="F187" s="607">
        <v>0</v>
      </c>
      <c r="G187" s="608">
        <v>0</v>
      </c>
      <c r="H187" s="609" t="s">
        <v>579</v>
      </c>
      <c r="I187" s="607">
        <v>0</v>
      </c>
      <c r="J187" s="608">
        <v>0</v>
      </c>
      <c r="K187" s="609" t="s">
        <v>579</v>
      </c>
      <c r="L187" s="610">
        <v>0</v>
      </c>
    </row>
    <row r="188" spans="1:14" ht="15.75">
      <c r="A188" s="930"/>
      <c r="B188" s="605"/>
      <c r="C188" s="606" t="s">
        <v>764</v>
      </c>
      <c r="E188" s="537" t="s">
        <v>395</v>
      </c>
      <c r="F188" s="607">
        <v>0</v>
      </c>
      <c r="G188" s="608">
        <v>0</v>
      </c>
      <c r="H188" s="609" t="s">
        <v>579</v>
      </c>
      <c r="I188" s="607">
        <v>0</v>
      </c>
      <c r="J188" s="608">
        <v>0</v>
      </c>
      <c r="K188" s="609" t="s">
        <v>579</v>
      </c>
      <c r="L188" s="610">
        <v>0</v>
      </c>
    </row>
    <row r="189" spans="1:14" ht="15.75">
      <c r="A189" s="930"/>
      <c r="B189" s="605"/>
      <c r="C189" s="606" t="s">
        <v>399</v>
      </c>
      <c r="E189" s="628" t="s">
        <v>399</v>
      </c>
      <c r="F189" s="799">
        <v>0</v>
      </c>
      <c r="G189" s="800">
        <v>0</v>
      </c>
      <c r="H189" s="774" t="s">
        <v>579</v>
      </c>
      <c r="I189" s="607">
        <v>0</v>
      </c>
      <c r="J189" s="608">
        <v>0</v>
      </c>
      <c r="K189" s="774" t="s">
        <v>579</v>
      </c>
      <c r="L189" s="610">
        <v>0</v>
      </c>
    </row>
    <row r="190" spans="1:14" ht="15.75">
      <c r="A190" s="930"/>
      <c r="B190" s="634"/>
      <c r="C190" s="599" t="s">
        <v>432</v>
      </c>
      <c r="E190" s="537" t="s">
        <v>432</v>
      </c>
      <c r="F190" s="601">
        <v>0</v>
      </c>
      <c r="G190" s="602">
        <v>0</v>
      </c>
      <c r="H190" s="609" t="s">
        <v>579</v>
      </c>
      <c r="I190" s="601">
        <v>0</v>
      </c>
      <c r="J190" s="602">
        <v>0</v>
      </c>
      <c r="K190" s="609" t="s">
        <v>579</v>
      </c>
      <c r="L190" s="604">
        <v>0</v>
      </c>
    </row>
    <row r="191" spans="1:14" ht="15.75">
      <c r="A191" s="930"/>
      <c r="B191" s="605"/>
      <c r="C191" s="606" t="s">
        <v>434</v>
      </c>
      <c r="E191" s="537" t="s">
        <v>434</v>
      </c>
      <c r="F191" s="607">
        <v>0</v>
      </c>
      <c r="G191" s="608">
        <v>0</v>
      </c>
      <c r="H191" s="609" t="s">
        <v>579</v>
      </c>
      <c r="I191" s="607">
        <v>0</v>
      </c>
      <c r="J191" s="608">
        <v>0</v>
      </c>
      <c r="K191" s="609" t="s">
        <v>579</v>
      </c>
      <c r="L191" s="610">
        <v>0</v>
      </c>
    </row>
    <row r="192" spans="1:14" ht="15.75">
      <c r="A192" s="930"/>
      <c r="B192" s="605"/>
      <c r="C192" s="606" t="s">
        <v>436</v>
      </c>
      <c r="E192" s="537" t="s">
        <v>436</v>
      </c>
      <c r="F192" s="607">
        <v>0</v>
      </c>
      <c r="G192" s="608">
        <v>0</v>
      </c>
      <c r="H192" s="609" t="s">
        <v>579</v>
      </c>
      <c r="I192" s="607">
        <v>0</v>
      </c>
      <c r="J192" s="608">
        <v>0</v>
      </c>
      <c r="K192" s="609" t="s">
        <v>579</v>
      </c>
      <c r="L192" s="610">
        <v>0</v>
      </c>
    </row>
    <row r="193" spans="1:12" ht="15.75">
      <c r="A193" s="930"/>
      <c r="B193" s="605"/>
      <c r="C193" s="606" t="s">
        <v>765</v>
      </c>
      <c r="E193" s="537" t="s">
        <v>438</v>
      </c>
      <c r="F193" s="607">
        <v>0</v>
      </c>
      <c r="G193" s="608">
        <v>0</v>
      </c>
      <c r="H193" s="609" t="s">
        <v>579</v>
      </c>
      <c r="I193" s="607">
        <v>0</v>
      </c>
      <c r="J193" s="608">
        <v>0</v>
      </c>
      <c r="K193" s="609" t="s">
        <v>579</v>
      </c>
      <c r="L193" s="610">
        <v>0</v>
      </c>
    </row>
    <row r="194" spans="1:12" ht="15.75">
      <c r="A194" s="930"/>
      <c r="B194" s="605"/>
      <c r="C194" s="606" t="s">
        <v>440</v>
      </c>
      <c r="E194" s="537" t="s">
        <v>440</v>
      </c>
      <c r="F194" s="607">
        <v>0</v>
      </c>
      <c r="G194" s="608">
        <v>0</v>
      </c>
      <c r="H194" s="609" t="s">
        <v>579</v>
      </c>
      <c r="I194" s="607">
        <v>0</v>
      </c>
      <c r="J194" s="608">
        <v>0</v>
      </c>
      <c r="K194" s="609" t="s">
        <v>579</v>
      </c>
      <c r="L194" s="610">
        <v>0</v>
      </c>
    </row>
    <row r="195" spans="1:12" ht="15.75">
      <c r="A195" s="930"/>
      <c r="B195" s="605"/>
      <c r="C195" s="606" t="s">
        <v>766</v>
      </c>
      <c r="E195" s="537" t="s">
        <v>401</v>
      </c>
      <c r="F195" s="607">
        <v>0</v>
      </c>
      <c r="G195" s="608">
        <v>0</v>
      </c>
      <c r="H195" s="609" t="s">
        <v>579</v>
      </c>
      <c r="I195" s="607">
        <v>0</v>
      </c>
      <c r="J195" s="608">
        <v>0</v>
      </c>
      <c r="K195" s="609" t="s">
        <v>579</v>
      </c>
      <c r="L195" s="610">
        <v>0</v>
      </c>
    </row>
    <row r="196" spans="1:12" ht="15.75">
      <c r="A196" s="930"/>
      <c r="B196" s="605"/>
      <c r="C196" s="606" t="s">
        <v>767</v>
      </c>
      <c r="E196" s="537" t="s">
        <v>767</v>
      </c>
      <c r="F196" s="607">
        <v>0</v>
      </c>
      <c r="G196" s="608">
        <v>0</v>
      </c>
      <c r="H196" s="609" t="s">
        <v>579</v>
      </c>
      <c r="I196" s="607">
        <v>0</v>
      </c>
      <c r="J196" s="608">
        <v>0</v>
      </c>
      <c r="K196" s="609" t="s">
        <v>579</v>
      </c>
      <c r="L196" s="610">
        <v>0</v>
      </c>
    </row>
    <row r="197" spans="1:12" ht="15.75">
      <c r="A197" s="930"/>
      <c r="B197" s="605"/>
      <c r="C197" s="606" t="s">
        <v>403</v>
      </c>
      <c r="E197" s="801" t="s">
        <v>768</v>
      </c>
      <c r="F197" s="607">
        <v>0</v>
      </c>
      <c r="G197" s="608">
        <v>0</v>
      </c>
      <c r="H197" s="609" t="s">
        <v>579</v>
      </c>
      <c r="I197" s="607">
        <v>0</v>
      </c>
      <c r="J197" s="608">
        <v>0</v>
      </c>
      <c r="K197" s="609" t="s">
        <v>579</v>
      </c>
      <c r="L197" s="610">
        <v>0</v>
      </c>
    </row>
    <row r="198" spans="1:12" ht="15.75">
      <c r="A198" s="930"/>
      <c r="B198" s="605"/>
      <c r="C198" s="606" t="s">
        <v>769</v>
      </c>
      <c r="E198" s="537" t="s">
        <v>442</v>
      </c>
      <c r="F198" s="607">
        <v>0</v>
      </c>
      <c r="G198" s="608">
        <v>0</v>
      </c>
      <c r="H198" s="609" t="s">
        <v>579</v>
      </c>
      <c r="I198" s="607">
        <v>0</v>
      </c>
      <c r="J198" s="608">
        <v>0</v>
      </c>
      <c r="K198" s="609" t="s">
        <v>579</v>
      </c>
      <c r="L198" s="610">
        <v>0</v>
      </c>
    </row>
    <row r="199" spans="1:12" ht="15.75">
      <c r="A199" s="930"/>
      <c r="B199" s="605"/>
      <c r="C199" s="606" t="s">
        <v>770</v>
      </c>
      <c r="E199" s="537" t="s">
        <v>417</v>
      </c>
      <c r="F199" s="607">
        <v>0</v>
      </c>
      <c r="G199" s="608">
        <v>0</v>
      </c>
      <c r="H199" s="609" t="s">
        <v>579</v>
      </c>
      <c r="I199" s="607">
        <v>0</v>
      </c>
      <c r="J199" s="608">
        <v>0</v>
      </c>
      <c r="K199" s="609" t="s">
        <v>579</v>
      </c>
      <c r="L199" s="610">
        <v>0</v>
      </c>
    </row>
    <row r="200" spans="1:12" ht="15.75">
      <c r="A200" s="930"/>
      <c r="B200" s="605"/>
      <c r="C200" s="606" t="s">
        <v>771</v>
      </c>
      <c r="E200" s="537" t="s">
        <v>419</v>
      </c>
      <c r="F200" s="607">
        <v>0</v>
      </c>
      <c r="G200" s="608">
        <v>0</v>
      </c>
      <c r="H200" s="609" t="s">
        <v>579</v>
      </c>
      <c r="I200" s="607">
        <v>0</v>
      </c>
      <c r="J200" s="608">
        <v>0</v>
      </c>
      <c r="K200" s="609" t="s">
        <v>579</v>
      </c>
      <c r="L200" s="610">
        <v>0</v>
      </c>
    </row>
    <row r="201" spans="1:12" ht="15.75">
      <c r="A201" s="930"/>
      <c r="B201" s="605"/>
      <c r="C201" s="606" t="s">
        <v>772</v>
      </c>
      <c r="E201" s="537" t="s">
        <v>411</v>
      </c>
      <c r="F201" s="607">
        <v>0</v>
      </c>
      <c r="G201" s="608">
        <v>0</v>
      </c>
      <c r="H201" s="609" t="s">
        <v>579</v>
      </c>
      <c r="I201" s="607">
        <v>0</v>
      </c>
      <c r="J201" s="608">
        <v>0</v>
      </c>
      <c r="K201" s="609" t="s">
        <v>579</v>
      </c>
      <c r="L201" s="610">
        <v>0</v>
      </c>
    </row>
    <row r="202" spans="1:12" ht="15.75">
      <c r="A202" s="930"/>
      <c r="B202" s="605"/>
      <c r="C202" s="606" t="s">
        <v>773</v>
      </c>
      <c r="E202" s="537" t="s">
        <v>444</v>
      </c>
      <c r="F202" s="607">
        <v>0</v>
      </c>
      <c r="G202" s="608">
        <v>0</v>
      </c>
      <c r="H202" s="609" t="s">
        <v>579</v>
      </c>
      <c r="I202" s="607">
        <v>0</v>
      </c>
      <c r="J202" s="608">
        <v>0</v>
      </c>
      <c r="K202" s="609" t="s">
        <v>579</v>
      </c>
      <c r="L202" s="610">
        <v>0</v>
      </c>
    </row>
    <row r="203" spans="1:12" ht="15.75">
      <c r="A203" s="930"/>
      <c r="B203" s="605"/>
      <c r="C203" s="606" t="s">
        <v>405</v>
      </c>
      <c r="E203" s="537" t="s">
        <v>405</v>
      </c>
      <c r="F203" s="607">
        <v>0</v>
      </c>
      <c r="G203" s="608">
        <v>0</v>
      </c>
      <c r="H203" s="609" t="s">
        <v>579</v>
      </c>
      <c r="I203" s="607">
        <v>0</v>
      </c>
      <c r="J203" s="608">
        <v>0</v>
      </c>
      <c r="K203" s="609" t="s">
        <v>579</v>
      </c>
      <c r="L203" s="610">
        <v>0</v>
      </c>
    </row>
    <row r="204" spans="1:12" ht="15.75">
      <c r="A204" s="930"/>
      <c r="B204" s="605"/>
      <c r="C204" s="606" t="s">
        <v>446</v>
      </c>
      <c r="E204" s="537" t="s">
        <v>446</v>
      </c>
      <c r="F204" s="607">
        <v>0</v>
      </c>
      <c r="G204" s="608">
        <v>0</v>
      </c>
      <c r="H204" s="609" t="s">
        <v>579</v>
      </c>
      <c r="I204" s="607">
        <v>0</v>
      </c>
      <c r="J204" s="608">
        <v>0</v>
      </c>
      <c r="K204" s="609" t="s">
        <v>579</v>
      </c>
      <c r="L204" s="610">
        <v>0</v>
      </c>
    </row>
    <row r="205" spans="1:12" ht="15.75">
      <c r="A205" s="930"/>
      <c r="B205" s="605"/>
      <c r="C205" s="606" t="s">
        <v>407</v>
      </c>
      <c r="E205" s="537" t="s">
        <v>407</v>
      </c>
      <c r="F205" s="607">
        <v>0</v>
      </c>
      <c r="G205" s="608">
        <v>0</v>
      </c>
      <c r="H205" s="609" t="s">
        <v>579</v>
      </c>
      <c r="I205" s="607">
        <v>0</v>
      </c>
      <c r="J205" s="608">
        <v>0</v>
      </c>
      <c r="K205" s="609" t="s">
        <v>579</v>
      </c>
      <c r="L205" s="610">
        <v>0</v>
      </c>
    </row>
    <row r="206" spans="1:12" ht="15.75">
      <c r="A206" s="930"/>
      <c r="B206" s="605"/>
      <c r="C206" s="606" t="s">
        <v>409</v>
      </c>
      <c r="E206" s="537" t="s">
        <v>409</v>
      </c>
      <c r="F206" s="607">
        <v>0</v>
      </c>
      <c r="G206" s="608">
        <v>0</v>
      </c>
      <c r="H206" s="609" t="s">
        <v>579</v>
      </c>
      <c r="I206" s="607">
        <v>0</v>
      </c>
      <c r="J206" s="608">
        <v>0</v>
      </c>
      <c r="K206" s="609" t="s">
        <v>579</v>
      </c>
      <c r="L206" s="610">
        <v>0</v>
      </c>
    </row>
    <row r="207" spans="1:12" ht="15.75">
      <c r="A207" s="930"/>
      <c r="B207" s="605"/>
      <c r="C207" s="606" t="s">
        <v>774</v>
      </c>
      <c r="E207" s="537" t="s">
        <v>448</v>
      </c>
      <c r="F207" s="607">
        <v>0</v>
      </c>
      <c r="G207" s="608">
        <v>0</v>
      </c>
      <c r="H207" s="609" t="s">
        <v>579</v>
      </c>
      <c r="I207" s="607">
        <v>0</v>
      </c>
      <c r="J207" s="608">
        <v>0</v>
      </c>
      <c r="K207" s="609" t="s">
        <v>579</v>
      </c>
      <c r="L207" s="610">
        <v>0</v>
      </c>
    </row>
    <row r="208" spans="1:12" ht="15.75">
      <c r="A208" s="930"/>
      <c r="B208" s="605"/>
      <c r="C208" s="606" t="s">
        <v>450</v>
      </c>
      <c r="E208" s="537" t="s">
        <v>450</v>
      </c>
      <c r="F208" s="607">
        <v>0</v>
      </c>
      <c r="G208" s="608">
        <v>0</v>
      </c>
      <c r="H208" s="609" t="s">
        <v>579</v>
      </c>
      <c r="I208" s="607">
        <v>0</v>
      </c>
      <c r="J208" s="608">
        <v>0</v>
      </c>
      <c r="K208" s="609" t="s">
        <v>579</v>
      </c>
      <c r="L208" s="610">
        <v>0</v>
      </c>
    </row>
    <row r="209" spans="1:12" ht="15.75">
      <c r="A209" s="930"/>
      <c r="B209" s="605"/>
      <c r="C209" s="606" t="s">
        <v>413</v>
      </c>
      <c r="E209" s="537" t="s">
        <v>413</v>
      </c>
      <c r="F209" s="607">
        <v>0</v>
      </c>
      <c r="G209" s="608">
        <v>0</v>
      </c>
      <c r="H209" s="609" t="s">
        <v>579</v>
      </c>
      <c r="I209" s="607">
        <v>0</v>
      </c>
      <c r="J209" s="608">
        <v>0</v>
      </c>
      <c r="K209" s="609" t="s">
        <v>579</v>
      </c>
      <c r="L209" s="610">
        <v>0</v>
      </c>
    </row>
    <row r="210" spans="1:12" ht="15.75">
      <c r="A210" s="930"/>
      <c r="B210" s="605"/>
      <c r="C210" s="606" t="s">
        <v>415</v>
      </c>
      <c r="E210" s="537" t="s">
        <v>415</v>
      </c>
      <c r="F210" s="607">
        <v>0</v>
      </c>
      <c r="G210" s="608">
        <v>0</v>
      </c>
      <c r="H210" s="609" t="s">
        <v>579</v>
      </c>
      <c r="I210" s="607">
        <v>0</v>
      </c>
      <c r="J210" s="608">
        <v>0</v>
      </c>
      <c r="K210" s="609" t="s">
        <v>579</v>
      </c>
      <c r="L210" s="610">
        <v>0</v>
      </c>
    </row>
    <row r="211" spans="1:12" ht="15.75">
      <c r="A211" s="930"/>
      <c r="B211" s="605"/>
      <c r="C211" s="606" t="s">
        <v>775</v>
      </c>
      <c r="E211" s="537" t="s">
        <v>452</v>
      </c>
      <c r="F211" s="607">
        <v>0</v>
      </c>
      <c r="G211" s="608">
        <v>0</v>
      </c>
      <c r="H211" s="609" t="s">
        <v>579</v>
      </c>
      <c r="I211" s="607">
        <v>0</v>
      </c>
      <c r="J211" s="608">
        <v>0</v>
      </c>
      <c r="K211" s="609" t="s">
        <v>579</v>
      </c>
      <c r="L211" s="610">
        <v>0</v>
      </c>
    </row>
    <row r="212" spans="1:12" ht="15.75">
      <c r="A212" s="930"/>
      <c r="B212" s="605"/>
      <c r="C212" s="606" t="s">
        <v>776</v>
      </c>
      <c r="E212" s="802" t="s">
        <v>454</v>
      </c>
      <c r="F212" s="607">
        <v>0</v>
      </c>
      <c r="G212" s="608">
        <v>0</v>
      </c>
      <c r="H212" s="609" t="s">
        <v>579</v>
      </c>
      <c r="I212" s="607">
        <v>0</v>
      </c>
      <c r="J212" s="608">
        <v>0</v>
      </c>
      <c r="K212" s="609" t="s">
        <v>579</v>
      </c>
      <c r="L212" s="610">
        <v>0</v>
      </c>
    </row>
    <row r="213" spans="1:12" ht="15.75">
      <c r="A213" s="930"/>
      <c r="B213" s="605"/>
      <c r="C213" s="606" t="s">
        <v>777</v>
      </c>
      <c r="E213" s="537" t="s">
        <v>458</v>
      </c>
      <c r="F213" s="607">
        <v>0</v>
      </c>
      <c r="G213" s="608">
        <v>0</v>
      </c>
      <c r="H213" s="609" t="s">
        <v>579</v>
      </c>
      <c r="I213" s="607">
        <v>0</v>
      </c>
      <c r="J213" s="608">
        <v>0</v>
      </c>
      <c r="K213" s="609" t="s">
        <v>579</v>
      </c>
      <c r="L213" s="610">
        <v>0</v>
      </c>
    </row>
    <row r="214" spans="1:12" s="600" customFormat="1" ht="15.75">
      <c r="A214" s="930"/>
      <c r="B214" s="605"/>
      <c r="C214" s="606" t="s">
        <v>778</v>
      </c>
      <c r="D214" s="538"/>
      <c r="E214" s="801" t="s">
        <v>768</v>
      </c>
      <c r="F214" s="607">
        <v>0</v>
      </c>
      <c r="G214" s="608">
        <v>0</v>
      </c>
      <c r="H214" s="609" t="s">
        <v>579</v>
      </c>
      <c r="I214" s="607">
        <v>0</v>
      </c>
      <c r="J214" s="608">
        <v>0</v>
      </c>
      <c r="K214" s="609" t="s">
        <v>579</v>
      </c>
      <c r="L214" s="610">
        <v>0</v>
      </c>
    </row>
    <row r="215" spans="1:12" ht="15.75">
      <c r="A215" s="930"/>
      <c r="B215" s="636"/>
      <c r="C215" s="606" t="s">
        <v>779</v>
      </c>
      <c r="E215" s="537" t="s">
        <v>456</v>
      </c>
      <c r="F215" s="607">
        <v>0</v>
      </c>
      <c r="G215" s="608">
        <v>0</v>
      </c>
      <c r="H215" s="609" t="s">
        <v>579</v>
      </c>
      <c r="I215" s="607">
        <v>0</v>
      </c>
      <c r="J215" s="608">
        <v>0</v>
      </c>
      <c r="K215" s="609" t="s">
        <v>579</v>
      </c>
      <c r="L215" s="610">
        <v>0</v>
      </c>
    </row>
    <row r="216" spans="1:12" ht="15.75">
      <c r="A216" s="930"/>
      <c r="B216" s="605"/>
      <c r="C216" s="606" t="s">
        <v>780</v>
      </c>
      <c r="E216" s="537" t="s">
        <v>460</v>
      </c>
      <c r="F216" s="607">
        <v>0</v>
      </c>
      <c r="G216" s="608">
        <v>0</v>
      </c>
      <c r="H216" s="609" t="s">
        <v>579</v>
      </c>
      <c r="I216" s="607">
        <v>0</v>
      </c>
      <c r="J216" s="608">
        <v>0</v>
      </c>
      <c r="K216" s="609" t="s">
        <v>579</v>
      </c>
      <c r="L216" s="610">
        <v>0</v>
      </c>
    </row>
    <row r="217" spans="1:12" ht="15.75">
      <c r="A217" s="930"/>
      <c r="B217" s="605"/>
      <c r="C217" s="606" t="s">
        <v>781</v>
      </c>
      <c r="E217" s="537" t="s">
        <v>423</v>
      </c>
      <c r="F217" s="607">
        <v>0</v>
      </c>
      <c r="G217" s="608">
        <v>0</v>
      </c>
      <c r="H217" s="609" t="s">
        <v>579</v>
      </c>
      <c r="I217" s="607">
        <v>0</v>
      </c>
      <c r="J217" s="608">
        <v>0</v>
      </c>
      <c r="K217" s="609" t="s">
        <v>579</v>
      </c>
      <c r="L217" s="610">
        <v>0</v>
      </c>
    </row>
    <row r="218" spans="1:12" ht="15">
      <c r="A218" s="930"/>
      <c r="B218" s="803"/>
      <c r="C218" s="804" t="s">
        <v>461</v>
      </c>
      <c r="D218" s="600"/>
      <c r="E218" s="804" t="s">
        <v>782</v>
      </c>
      <c r="F218" s="805">
        <v>0</v>
      </c>
      <c r="G218" s="806">
        <v>0</v>
      </c>
      <c r="H218" s="807" t="s">
        <v>579</v>
      </c>
      <c r="I218" s="805">
        <v>0</v>
      </c>
      <c r="J218" s="806">
        <v>0</v>
      </c>
      <c r="K218" s="807" t="s">
        <v>579</v>
      </c>
      <c r="L218" s="808">
        <v>0</v>
      </c>
    </row>
    <row r="219" spans="1:12" s="600" customFormat="1" ht="15">
      <c r="A219" s="930"/>
      <c r="B219" s="803"/>
      <c r="C219" s="804" t="s">
        <v>783</v>
      </c>
      <c r="E219" s="804" t="s">
        <v>784</v>
      </c>
      <c r="F219" s="805">
        <v>0</v>
      </c>
      <c r="G219" s="806">
        <v>0</v>
      </c>
      <c r="H219" s="807" t="s">
        <v>579</v>
      </c>
      <c r="I219" s="805">
        <v>6</v>
      </c>
      <c r="J219" s="806">
        <v>0</v>
      </c>
      <c r="K219" s="807" t="s">
        <v>579</v>
      </c>
      <c r="L219" s="808">
        <v>19</v>
      </c>
    </row>
    <row r="220" spans="1:12">
      <c r="A220" s="930"/>
      <c r="B220" s="691"/>
      <c r="C220" s="809"/>
      <c r="E220" s="810"/>
      <c r="F220" s="588"/>
      <c r="G220" s="588"/>
      <c r="H220" s="588"/>
      <c r="I220" s="588"/>
      <c r="J220" s="588"/>
      <c r="K220" s="588"/>
      <c r="L220" s="811"/>
    </row>
    <row r="221" spans="1:12" s="600" customFormat="1" ht="15.75">
      <c r="A221" s="930"/>
      <c r="B221" s="787"/>
      <c r="C221" s="599" t="s">
        <v>785</v>
      </c>
      <c r="D221" s="538"/>
      <c r="E221" s="599" t="s">
        <v>383</v>
      </c>
      <c r="F221" s="601">
        <v>0</v>
      </c>
      <c r="G221" s="602">
        <v>0</v>
      </c>
      <c r="H221" s="609" t="s">
        <v>579</v>
      </c>
      <c r="I221" s="601">
        <v>0</v>
      </c>
      <c r="J221" s="602">
        <v>0</v>
      </c>
      <c r="K221" s="609" t="s">
        <v>579</v>
      </c>
      <c r="L221" s="604">
        <v>0</v>
      </c>
    </row>
    <row r="222" spans="1:12" ht="15.75">
      <c r="A222" s="930"/>
      <c r="B222" s="605"/>
      <c r="C222" s="606" t="s">
        <v>786</v>
      </c>
      <c r="E222" s="537" t="s">
        <v>426</v>
      </c>
      <c r="F222" s="607">
        <v>0</v>
      </c>
      <c r="G222" s="608">
        <v>0</v>
      </c>
      <c r="H222" s="609" t="s">
        <v>579</v>
      </c>
      <c r="I222" s="607">
        <v>0</v>
      </c>
      <c r="J222" s="608">
        <v>0</v>
      </c>
      <c r="K222" s="609" t="s">
        <v>579</v>
      </c>
      <c r="L222" s="610">
        <v>0</v>
      </c>
    </row>
    <row r="223" spans="1:12" ht="15.75">
      <c r="A223" s="930"/>
      <c r="B223" s="605"/>
      <c r="C223" s="606" t="s">
        <v>787</v>
      </c>
      <c r="E223" s="537" t="s">
        <v>381</v>
      </c>
      <c r="F223" s="607">
        <v>0</v>
      </c>
      <c r="G223" s="608">
        <v>0</v>
      </c>
      <c r="H223" s="774" t="s">
        <v>579</v>
      </c>
      <c r="I223" s="607">
        <v>0</v>
      </c>
      <c r="J223" s="608">
        <v>0</v>
      </c>
      <c r="K223" s="774" t="s">
        <v>579</v>
      </c>
      <c r="L223" s="610">
        <v>34</v>
      </c>
    </row>
    <row r="224" spans="1:12" ht="15.75">
      <c r="A224" s="930"/>
      <c r="B224" s="605"/>
      <c r="C224" s="606" t="s">
        <v>788</v>
      </c>
      <c r="E224" s="537" t="s">
        <v>391</v>
      </c>
      <c r="F224" s="607">
        <v>0</v>
      </c>
      <c r="G224" s="608">
        <v>0</v>
      </c>
      <c r="H224" s="609" t="s">
        <v>579</v>
      </c>
      <c r="I224" s="607">
        <v>0</v>
      </c>
      <c r="J224" s="608">
        <v>0</v>
      </c>
      <c r="K224" s="609" t="s">
        <v>579</v>
      </c>
      <c r="L224" s="610">
        <v>0</v>
      </c>
    </row>
    <row r="225" spans="1:12" ht="15.75">
      <c r="A225" s="930"/>
      <c r="B225" s="605"/>
      <c r="C225" s="606" t="s">
        <v>428</v>
      </c>
      <c r="E225" s="537" t="s">
        <v>428</v>
      </c>
      <c r="F225" s="607">
        <v>0</v>
      </c>
      <c r="G225" s="608">
        <v>0</v>
      </c>
      <c r="H225" s="609" t="s">
        <v>579</v>
      </c>
      <c r="I225" s="607">
        <v>0</v>
      </c>
      <c r="J225" s="608">
        <v>0</v>
      </c>
      <c r="K225" s="609" t="s">
        <v>579</v>
      </c>
      <c r="L225" s="610">
        <v>0</v>
      </c>
    </row>
    <row r="226" spans="1:12" ht="15.75">
      <c r="A226" s="930"/>
      <c r="B226" s="605"/>
      <c r="C226" s="606" t="s">
        <v>789</v>
      </c>
      <c r="E226" s="537" t="s">
        <v>393</v>
      </c>
      <c r="F226" s="607">
        <v>0</v>
      </c>
      <c r="G226" s="608">
        <v>0</v>
      </c>
      <c r="H226" s="609" t="s">
        <v>579</v>
      </c>
      <c r="I226" s="607">
        <v>0</v>
      </c>
      <c r="J226" s="608">
        <v>0</v>
      </c>
      <c r="K226" s="609" t="s">
        <v>579</v>
      </c>
      <c r="L226" s="610">
        <v>0</v>
      </c>
    </row>
    <row r="227" spans="1:12" ht="15.75">
      <c r="A227" s="930"/>
      <c r="B227" s="605"/>
      <c r="C227" s="606" t="s">
        <v>397</v>
      </c>
      <c r="E227" s="537" t="s">
        <v>397</v>
      </c>
      <c r="F227" s="607">
        <v>0</v>
      </c>
      <c r="G227" s="608">
        <v>0</v>
      </c>
      <c r="H227" s="774" t="s">
        <v>579</v>
      </c>
      <c r="I227" s="607">
        <v>0</v>
      </c>
      <c r="J227" s="608">
        <v>0</v>
      </c>
      <c r="K227" s="774" t="s">
        <v>579</v>
      </c>
      <c r="L227" s="610">
        <v>0</v>
      </c>
    </row>
    <row r="228" spans="1:12" s="600" customFormat="1" ht="16.5" thickBot="1">
      <c r="A228" s="931"/>
      <c r="B228" s="787"/>
      <c r="C228" s="744" t="s">
        <v>790</v>
      </c>
      <c r="E228" s="585" t="s">
        <v>791</v>
      </c>
      <c r="F228" s="812">
        <v>0</v>
      </c>
      <c r="G228" s="813">
        <v>0</v>
      </c>
      <c r="H228" s="609" t="s">
        <v>579</v>
      </c>
      <c r="I228" s="812">
        <v>0</v>
      </c>
      <c r="J228" s="813">
        <v>0</v>
      </c>
      <c r="K228" s="609" t="s">
        <v>579</v>
      </c>
      <c r="L228" s="814">
        <v>34</v>
      </c>
    </row>
    <row r="229" spans="1:12" s="556" customFormat="1" ht="16.5" thickBot="1">
      <c r="A229" s="815"/>
      <c r="B229" s="816" t="s">
        <v>465</v>
      </c>
      <c r="C229" s="817"/>
      <c r="E229" s="818" t="s">
        <v>466</v>
      </c>
      <c r="F229" s="819">
        <v>0</v>
      </c>
      <c r="G229" s="820">
        <v>0</v>
      </c>
      <c r="H229" s="821" t="s">
        <v>579</v>
      </c>
      <c r="I229" s="822">
        <v>6</v>
      </c>
      <c r="J229" s="820">
        <v>0</v>
      </c>
      <c r="K229" s="821" t="s">
        <v>579</v>
      </c>
      <c r="L229" s="823">
        <v>53</v>
      </c>
    </row>
    <row r="230" spans="1:12">
      <c r="A230" s="605"/>
      <c r="B230" s="538"/>
      <c r="C230" s="824"/>
      <c r="E230" s="538"/>
      <c r="F230" s="737"/>
      <c r="G230" s="737"/>
      <c r="H230" s="737"/>
      <c r="I230" s="737"/>
      <c r="J230" s="737"/>
      <c r="K230" s="737"/>
      <c r="L230" s="825"/>
    </row>
    <row r="231" spans="1:12" s="600" customFormat="1" ht="15">
      <c r="A231" s="932" t="s">
        <v>467</v>
      </c>
      <c r="B231" s="648" t="s">
        <v>469</v>
      </c>
      <c r="C231" s="585"/>
      <c r="E231" s="826" t="s">
        <v>470</v>
      </c>
      <c r="F231" s="827">
        <v>0</v>
      </c>
      <c r="G231" s="588">
        <v>0</v>
      </c>
      <c r="H231" s="589" t="s">
        <v>579</v>
      </c>
      <c r="I231" s="587">
        <v>0</v>
      </c>
      <c r="J231" s="588">
        <v>0</v>
      </c>
      <c r="K231" s="589" t="s">
        <v>579</v>
      </c>
      <c r="L231" s="590">
        <v>0</v>
      </c>
    </row>
    <row r="232" spans="1:12" s="600" customFormat="1" ht="15.75">
      <c r="A232" s="933"/>
      <c r="B232" s="636" t="s">
        <v>472</v>
      </c>
      <c r="C232" s="739"/>
      <c r="E232" s="828" t="s">
        <v>792</v>
      </c>
      <c r="F232" s="829">
        <v>0</v>
      </c>
      <c r="G232" s="651">
        <v>0</v>
      </c>
      <c r="H232" s="652" t="s">
        <v>579</v>
      </c>
      <c r="I232" s="650">
        <v>0</v>
      </c>
      <c r="J232" s="651">
        <v>0</v>
      </c>
      <c r="K232" s="652" t="s">
        <v>579</v>
      </c>
      <c r="L232" s="653">
        <v>0</v>
      </c>
    </row>
    <row r="233" spans="1:12" s="600" customFormat="1" ht="15.75">
      <c r="A233" s="933"/>
      <c r="B233" s="636"/>
      <c r="C233" s="606" t="s">
        <v>475</v>
      </c>
      <c r="E233" s="746" t="s">
        <v>793</v>
      </c>
      <c r="F233" s="740"/>
      <c r="G233" s="658"/>
      <c r="H233" s="609"/>
      <c r="I233" s="657"/>
      <c r="J233" s="658"/>
      <c r="K233" s="609"/>
      <c r="L233" s="659"/>
    </row>
    <row r="234" spans="1:12" ht="15.75">
      <c r="A234" s="933"/>
      <c r="B234" s="830" t="s">
        <v>477</v>
      </c>
      <c r="C234" s="831"/>
      <c r="D234" s="600"/>
      <c r="E234" s="831" t="s">
        <v>794</v>
      </c>
      <c r="F234" s="832">
        <v>0</v>
      </c>
      <c r="G234" s="832">
        <v>0</v>
      </c>
      <c r="H234" s="833" t="s">
        <v>579</v>
      </c>
      <c r="I234" s="832">
        <v>0</v>
      </c>
      <c r="J234" s="832">
        <v>0</v>
      </c>
      <c r="K234" s="833" t="s">
        <v>579</v>
      </c>
      <c r="L234" s="834">
        <v>0</v>
      </c>
    </row>
    <row r="235" spans="1:12" s="600" customFormat="1" ht="15">
      <c r="A235" s="933"/>
      <c r="B235" s="648" t="s">
        <v>481</v>
      </c>
      <c r="C235" s="585"/>
      <c r="E235" s="771" t="s">
        <v>482</v>
      </c>
      <c r="F235" s="835"/>
      <c r="G235" s="800"/>
      <c r="H235" s="630" t="s">
        <v>579</v>
      </c>
      <c r="I235" s="799"/>
      <c r="J235" s="800"/>
      <c r="K235" s="630" t="s">
        <v>579</v>
      </c>
      <c r="L235" s="836"/>
    </row>
    <row r="236" spans="1:12" s="600" customFormat="1" ht="15">
      <c r="A236" s="933"/>
      <c r="B236" s="837" t="s">
        <v>484</v>
      </c>
      <c r="C236" s="771"/>
      <c r="D236" s="838"/>
      <c r="E236" s="839" t="s">
        <v>485</v>
      </c>
      <c r="F236" s="835">
        <v>0</v>
      </c>
      <c r="G236" s="800">
        <v>0</v>
      </c>
      <c r="H236" s="630" t="s">
        <v>579</v>
      </c>
      <c r="I236" s="799">
        <v>0</v>
      </c>
      <c r="J236" s="800">
        <v>0</v>
      </c>
      <c r="K236" s="630" t="s">
        <v>579</v>
      </c>
      <c r="L236" s="836">
        <v>0</v>
      </c>
    </row>
    <row r="237" spans="1:12" s="583" customFormat="1" ht="15.75">
      <c r="A237" s="933"/>
      <c r="B237" s="633"/>
      <c r="C237" s="606" t="s">
        <v>487</v>
      </c>
      <c r="E237" s="746" t="s">
        <v>488</v>
      </c>
      <c r="F237" s="747">
        <v>0</v>
      </c>
      <c r="G237" s="748">
        <v>0</v>
      </c>
      <c r="H237" s="609" t="s">
        <v>579</v>
      </c>
      <c r="I237" s="749">
        <v>0</v>
      </c>
      <c r="J237" s="748">
        <v>0</v>
      </c>
      <c r="K237" s="609" t="s">
        <v>579</v>
      </c>
      <c r="L237" s="750">
        <v>0</v>
      </c>
    </row>
    <row r="238" spans="1:12" s="583" customFormat="1" ht="15.75">
      <c r="A238" s="933"/>
      <c r="B238" s="840"/>
      <c r="C238" s="606" t="s">
        <v>490</v>
      </c>
      <c r="D238" s="841"/>
      <c r="E238" s="746" t="s">
        <v>491</v>
      </c>
      <c r="F238" s="737">
        <v>11</v>
      </c>
      <c r="G238" s="748">
        <v>0</v>
      </c>
      <c r="H238" s="609" t="s">
        <v>579</v>
      </c>
      <c r="I238" s="607">
        <v>22</v>
      </c>
      <c r="J238" s="748">
        <v>0</v>
      </c>
      <c r="K238" s="609" t="s">
        <v>579</v>
      </c>
      <c r="L238" s="610">
        <v>24</v>
      </c>
    </row>
    <row r="239" spans="1:12" ht="15.75">
      <c r="A239" s="933"/>
      <c r="B239" s="842" t="s">
        <v>492</v>
      </c>
      <c r="C239" s="831"/>
      <c r="D239" s="600"/>
      <c r="E239" s="831" t="s">
        <v>492</v>
      </c>
      <c r="F239" s="832">
        <v>11</v>
      </c>
      <c r="G239" s="832">
        <v>0</v>
      </c>
      <c r="H239" s="833" t="s">
        <v>579</v>
      </c>
      <c r="I239" s="832">
        <v>22</v>
      </c>
      <c r="J239" s="832">
        <v>0</v>
      </c>
      <c r="K239" s="833" t="s">
        <v>579</v>
      </c>
      <c r="L239" s="834">
        <v>24</v>
      </c>
    </row>
    <row r="240" spans="1:12" s="583" customFormat="1" ht="15.75">
      <c r="A240" s="933"/>
      <c r="B240" s="843"/>
      <c r="C240" s="606" t="s">
        <v>494</v>
      </c>
      <c r="E240" s="844" t="s">
        <v>795</v>
      </c>
      <c r="F240" s="737">
        <v>0</v>
      </c>
      <c r="G240" s="608">
        <v>0</v>
      </c>
      <c r="H240" s="609" t="s">
        <v>579</v>
      </c>
      <c r="I240" s="607">
        <v>0</v>
      </c>
      <c r="J240" s="608">
        <v>0</v>
      </c>
      <c r="K240" s="609" t="s">
        <v>579</v>
      </c>
      <c r="L240" s="610">
        <v>1</v>
      </c>
    </row>
    <row r="241" spans="1:12" s="583" customFormat="1" ht="15.75">
      <c r="A241" s="933"/>
      <c r="B241" s="840"/>
      <c r="C241" s="606" t="s">
        <v>497</v>
      </c>
      <c r="D241" s="841"/>
      <c r="E241" s="746" t="s">
        <v>497</v>
      </c>
      <c r="F241" s="737">
        <v>0</v>
      </c>
      <c r="G241" s="748">
        <v>0</v>
      </c>
      <c r="H241" s="609" t="s">
        <v>579</v>
      </c>
      <c r="I241" s="607">
        <v>13</v>
      </c>
      <c r="J241" s="748">
        <v>0</v>
      </c>
      <c r="K241" s="609" t="s">
        <v>579</v>
      </c>
      <c r="L241" s="610">
        <v>13</v>
      </c>
    </row>
    <row r="242" spans="1:12" s="841" customFormat="1" ht="15.75">
      <c r="A242" s="933"/>
      <c r="B242" s="840"/>
      <c r="C242" s="606" t="s">
        <v>499</v>
      </c>
      <c r="D242" s="583"/>
      <c r="E242" s="746" t="s">
        <v>500</v>
      </c>
      <c r="F242" s="747">
        <v>0</v>
      </c>
      <c r="G242" s="748">
        <v>0</v>
      </c>
      <c r="H242" s="609" t="s">
        <v>579</v>
      </c>
      <c r="I242" s="749">
        <v>0</v>
      </c>
      <c r="J242" s="608">
        <v>0</v>
      </c>
      <c r="K242" s="609" t="s">
        <v>579</v>
      </c>
      <c r="L242" s="750">
        <v>0</v>
      </c>
    </row>
    <row r="243" spans="1:12" s="583" customFormat="1" ht="15.75">
      <c r="A243" s="933"/>
      <c r="B243" s="840"/>
      <c r="C243" s="606" t="s">
        <v>502</v>
      </c>
      <c r="E243" s="746" t="s">
        <v>503</v>
      </c>
      <c r="F243" s="747"/>
      <c r="G243" s="748"/>
      <c r="H243" s="609" t="s">
        <v>579</v>
      </c>
      <c r="I243" s="749"/>
      <c r="J243" s="608"/>
      <c r="K243" s="609" t="s">
        <v>579</v>
      </c>
      <c r="L243" s="750"/>
    </row>
    <row r="244" spans="1:12" ht="15.75">
      <c r="A244" s="933"/>
      <c r="B244" s="605"/>
      <c r="C244" s="606" t="s">
        <v>505</v>
      </c>
      <c r="E244" s="746" t="s">
        <v>796</v>
      </c>
      <c r="F244" s="737">
        <v>0</v>
      </c>
      <c r="G244" s="748">
        <v>0</v>
      </c>
      <c r="H244" s="609" t="s">
        <v>579</v>
      </c>
      <c r="I244" s="749">
        <v>0</v>
      </c>
      <c r="J244" s="608">
        <v>11</v>
      </c>
      <c r="K244" s="612">
        <v>-1</v>
      </c>
      <c r="L244" s="610">
        <v>14</v>
      </c>
    </row>
    <row r="245" spans="1:12" s="583" customFormat="1" ht="15.75">
      <c r="A245" s="933"/>
      <c r="B245" s="633"/>
      <c r="C245" s="606" t="s">
        <v>508</v>
      </c>
      <c r="E245" s="746" t="s">
        <v>508</v>
      </c>
      <c r="F245" s="747">
        <v>0</v>
      </c>
      <c r="G245" s="748">
        <v>0</v>
      </c>
      <c r="H245" s="609" t="s">
        <v>579</v>
      </c>
      <c r="I245" s="749">
        <v>0</v>
      </c>
      <c r="J245" s="608">
        <v>0</v>
      </c>
      <c r="K245" s="609" t="s">
        <v>579</v>
      </c>
      <c r="L245" s="610">
        <v>0</v>
      </c>
    </row>
    <row r="246" spans="1:12" ht="15.75">
      <c r="A246" s="933"/>
      <c r="B246" s="776"/>
      <c r="C246" s="606" t="s">
        <v>510</v>
      </c>
      <c r="E246" s="746" t="s">
        <v>510</v>
      </c>
      <c r="F246" s="737">
        <v>0</v>
      </c>
      <c r="G246" s="748">
        <v>0</v>
      </c>
      <c r="H246" s="609" t="s">
        <v>579</v>
      </c>
      <c r="I246" s="749">
        <v>0</v>
      </c>
      <c r="J246" s="608">
        <v>0</v>
      </c>
      <c r="K246" s="609" t="s">
        <v>579</v>
      </c>
      <c r="L246" s="610">
        <v>0</v>
      </c>
    </row>
    <row r="247" spans="1:12" s="583" customFormat="1" ht="15.75">
      <c r="A247" s="933"/>
      <c r="B247" s="633"/>
      <c r="C247" s="606" t="s">
        <v>512</v>
      </c>
      <c r="E247" s="746" t="s">
        <v>512</v>
      </c>
      <c r="F247" s="747">
        <v>0</v>
      </c>
      <c r="G247" s="748">
        <v>0</v>
      </c>
      <c r="H247" s="609" t="s">
        <v>579</v>
      </c>
      <c r="I247" s="749">
        <v>0</v>
      </c>
      <c r="J247" s="608">
        <v>0</v>
      </c>
      <c r="K247" s="609" t="s">
        <v>579</v>
      </c>
      <c r="L247" s="610">
        <v>0</v>
      </c>
    </row>
    <row r="248" spans="1:12" s="583" customFormat="1" ht="15.75">
      <c r="A248" s="933"/>
      <c r="B248" s="840"/>
      <c r="C248" s="606" t="s">
        <v>514</v>
      </c>
      <c r="E248" s="746" t="s">
        <v>515</v>
      </c>
      <c r="F248" s="747">
        <v>0</v>
      </c>
      <c r="G248" s="748">
        <v>0</v>
      </c>
      <c r="H248" s="609" t="s">
        <v>579</v>
      </c>
      <c r="I248" s="749">
        <v>0</v>
      </c>
      <c r="J248" s="608">
        <v>0</v>
      </c>
      <c r="K248" s="609" t="s">
        <v>579</v>
      </c>
      <c r="L248" s="610">
        <v>0</v>
      </c>
    </row>
    <row r="249" spans="1:12" s="600" customFormat="1" ht="15.75">
      <c r="A249" s="933"/>
      <c r="B249" s="636"/>
      <c r="C249" s="606" t="s">
        <v>517</v>
      </c>
      <c r="D249" s="538"/>
      <c r="E249" s="606" t="s">
        <v>517</v>
      </c>
      <c r="F249" s="737">
        <v>0</v>
      </c>
      <c r="G249" s="748">
        <v>0</v>
      </c>
      <c r="H249" s="609" t="s">
        <v>579</v>
      </c>
      <c r="I249" s="749">
        <v>0</v>
      </c>
      <c r="J249" s="608">
        <v>0</v>
      </c>
      <c r="K249" s="609" t="s">
        <v>579</v>
      </c>
      <c r="L249" s="610">
        <v>0</v>
      </c>
    </row>
    <row r="250" spans="1:12" ht="15.75">
      <c r="A250" s="933"/>
      <c r="B250" s="636"/>
      <c r="C250" s="606" t="s">
        <v>519</v>
      </c>
      <c r="E250" s="606" t="s">
        <v>519</v>
      </c>
      <c r="F250" s="737">
        <v>0</v>
      </c>
      <c r="G250" s="748">
        <v>0</v>
      </c>
      <c r="H250" s="609" t="s">
        <v>579</v>
      </c>
      <c r="I250" s="749">
        <v>0</v>
      </c>
      <c r="J250" s="608">
        <v>0</v>
      </c>
      <c r="K250" s="609" t="s">
        <v>579</v>
      </c>
      <c r="L250" s="610">
        <v>0</v>
      </c>
    </row>
    <row r="251" spans="1:12" ht="15.75">
      <c r="A251" s="933"/>
      <c r="B251" s="605"/>
      <c r="C251" s="606" t="s">
        <v>521</v>
      </c>
      <c r="E251" s="746" t="s">
        <v>521</v>
      </c>
      <c r="F251" s="737">
        <v>0</v>
      </c>
      <c r="G251" s="748">
        <v>0</v>
      </c>
      <c r="H251" s="609" t="s">
        <v>579</v>
      </c>
      <c r="I251" s="749">
        <v>0</v>
      </c>
      <c r="J251" s="608">
        <v>0</v>
      </c>
      <c r="K251" s="609" t="s">
        <v>579</v>
      </c>
      <c r="L251" s="610">
        <v>0</v>
      </c>
    </row>
    <row r="252" spans="1:12" s="600" customFormat="1" ht="15.75">
      <c r="A252" s="933"/>
      <c r="B252" s="636"/>
      <c r="C252" s="606" t="s">
        <v>523</v>
      </c>
      <c r="D252" s="538"/>
      <c r="E252" s="606" t="s">
        <v>524</v>
      </c>
      <c r="F252" s="737">
        <v>0</v>
      </c>
      <c r="G252" s="748">
        <v>0</v>
      </c>
      <c r="H252" s="609" t="s">
        <v>579</v>
      </c>
      <c r="I252" s="749">
        <v>0</v>
      </c>
      <c r="J252" s="608">
        <v>0</v>
      </c>
      <c r="K252" s="609" t="s">
        <v>579</v>
      </c>
      <c r="L252" s="610">
        <v>0</v>
      </c>
    </row>
    <row r="253" spans="1:12" s="583" customFormat="1" ht="15.75">
      <c r="A253" s="933"/>
      <c r="B253" s="633"/>
      <c r="C253" s="606" t="s">
        <v>526</v>
      </c>
      <c r="E253" s="606" t="s">
        <v>527</v>
      </c>
      <c r="F253" s="747"/>
      <c r="G253" s="748">
        <v>0</v>
      </c>
      <c r="H253" s="609" t="s">
        <v>579</v>
      </c>
      <c r="I253" s="749">
        <v>0</v>
      </c>
      <c r="J253" s="608">
        <v>0</v>
      </c>
      <c r="K253" s="609" t="s">
        <v>579</v>
      </c>
      <c r="L253" s="610">
        <v>0</v>
      </c>
    </row>
    <row r="254" spans="1:12" s="841" customFormat="1" ht="15.75">
      <c r="A254" s="933"/>
      <c r="B254" s="633"/>
      <c r="C254" s="606" t="s">
        <v>529</v>
      </c>
      <c r="D254" s="583"/>
      <c r="E254" s="746" t="s">
        <v>529</v>
      </c>
      <c r="F254" s="747"/>
      <c r="G254" s="748">
        <v>0</v>
      </c>
      <c r="H254" s="609" t="s">
        <v>579</v>
      </c>
      <c r="I254" s="749">
        <v>0</v>
      </c>
      <c r="J254" s="608">
        <v>0</v>
      </c>
      <c r="K254" s="609" t="s">
        <v>579</v>
      </c>
      <c r="L254" s="610">
        <v>0</v>
      </c>
    </row>
    <row r="255" spans="1:12" s="583" customFormat="1" ht="15.75">
      <c r="A255" s="933"/>
      <c r="B255" s="845"/>
      <c r="C255" s="606" t="s">
        <v>531</v>
      </c>
      <c r="E255" s="746" t="s">
        <v>531</v>
      </c>
      <c r="F255" s="747"/>
      <c r="G255" s="748">
        <v>0</v>
      </c>
      <c r="H255" s="609" t="s">
        <v>579</v>
      </c>
      <c r="I255" s="749">
        <v>0</v>
      </c>
      <c r="J255" s="608">
        <v>0</v>
      </c>
      <c r="K255" s="609" t="s">
        <v>579</v>
      </c>
      <c r="L255" s="610">
        <v>0</v>
      </c>
    </row>
    <row r="256" spans="1:12" s="583" customFormat="1" ht="15.75">
      <c r="A256" s="933"/>
      <c r="B256" s="633"/>
      <c r="C256" s="606" t="s">
        <v>533</v>
      </c>
      <c r="E256" s="606" t="s">
        <v>533</v>
      </c>
      <c r="F256" s="747"/>
      <c r="G256" s="748">
        <v>0</v>
      </c>
      <c r="H256" s="609" t="s">
        <v>579</v>
      </c>
      <c r="I256" s="749">
        <v>0</v>
      </c>
      <c r="J256" s="608">
        <v>0</v>
      </c>
      <c r="K256" s="609" t="s">
        <v>579</v>
      </c>
      <c r="L256" s="610">
        <v>0</v>
      </c>
    </row>
    <row r="257" spans="1:51" s="583" customFormat="1" ht="15.75" hidden="1">
      <c r="A257" s="933"/>
      <c r="B257" s="845"/>
      <c r="C257" s="606" t="s">
        <v>535</v>
      </c>
      <c r="E257" s="746" t="s">
        <v>536</v>
      </c>
      <c r="F257" s="747"/>
      <c r="G257" s="748">
        <v>0</v>
      </c>
      <c r="H257" s="609" t="s">
        <v>579</v>
      </c>
      <c r="I257" s="749">
        <v>0</v>
      </c>
      <c r="J257" s="608">
        <v>0</v>
      </c>
      <c r="K257" s="609" t="s">
        <v>579</v>
      </c>
      <c r="L257" s="610">
        <v>0</v>
      </c>
    </row>
    <row r="258" spans="1:51" s="841" customFormat="1" ht="15.75" hidden="1">
      <c r="A258" s="933"/>
      <c r="B258" s="845"/>
      <c r="C258" s="736" t="s">
        <v>538</v>
      </c>
      <c r="D258" s="583"/>
      <c r="E258" s="846" t="s">
        <v>539</v>
      </c>
      <c r="F258" s="847"/>
      <c r="G258" s="748">
        <v>0</v>
      </c>
      <c r="H258" s="609" t="s">
        <v>579</v>
      </c>
      <c r="I258" s="749">
        <v>0</v>
      </c>
      <c r="J258" s="608">
        <v>0</v>
      </c>
      <c r="K258" s="609" t="s">
        <v>579</v>
      </c>
      <c r="L258" s="610">
        <v>0</v>
      </c>
    </row>
    <row r="259" spans="1:51" s="600" customFormat="1" ht="15" hidden="1" customHeight="1">
      <c r="A259" s="933"/>
      <c r="B259" s="605"/>
      <c r="C259" s="606" t="s">
        <v>541</v>
      </c>
      <c r="D259" s="538"/>
      <c r="E259" s="606" t="s">
        <v>542</v>
      </c>
      <c r="F259" s="608"/>
      <c r="G259" s="748">
        <v>0</v>
      </c>
      <c r="H259" s="609" t="s">
        <v>579</v>
      </c>
      <c r="I259" s="749">
        <v>0</v>
      </c>
      <c r="J259" s="608">
        <v>0</v>
      </c>
      <c r="K259" s="609" t="s">
        <v>579</v>
      </c>
      <c r="L259" s="610">
        <v>0</v>
      </c>
    </row>
    <row r="260" spans="1:51" ht="15.75" hidden="1">
      <c r="A260" s="933"/>
      <c r="B260" s="605"/>
      <c r="C260" s="606" t="s">
        <v>544</v>
      </c>
      <c r="E260" s="606" t="s">
        <v>544</v>
      </c>
      <c r="F260" s="608"/>
      <c r="G260" s="748">
        <v>0</v>
      </c>
      <c r="H260" s="609" t="s">
        <v>579</v>
      </c>
      <c r="I260" s="749">
        <v>0</v>
      </c>
      <c r="J260" s="608">
        <v>0</v>
      </c>
      <c r="K260" s="609" t="s">
        <v>579</v>
      </c>
      <c r="L260" s="610">
        <v>0</v>
      </c>
    </row>
    <row r="261" spans="1:51" ht="15.75" hidden="1">
      <c r="A261" s="933"/>
      <c r="B261" s="605"/>
      <c r="C261" s="606" t="s">
        <v>546</v>
      </c>
      <c r="E261" s="606" t="s">
        <v>547</v>
      </c>
      <c r="F261" s="608"/>
      <c r="G261" s="748">
        <v>0</v>
      </c>
      <c r="H261" s="609" t="s">
        <v>579</v>
      </c>
      <c r="I261" s="749">
        <v>0</v>
      </c>
      <c r="J261" s="608">
        <v>0</v>
      </c>
      <c r="K261" s="609" t="s">
        <v>579</v>
      </c>
      <c r="L261" s="610">
        <v>0</v>
      </c>
    </row>
    <row r="262" spans="1:51" s="583" customFormat="1" ht="15.75" hidden="1">
      <c r="A262" s="933"/>
      <c r="B262" s="633"/>
      <c r="C262" s="606" t="s">
        <v>549</v>
      </c>
      <c r="E262" s="746" t="s">
        <v>549</v>
      </c>
      <c r="F262" s="747"/>
      <c r="G262" s="748"/>
      <c r="H262" s="609" t="s">
        <v>579</v>
      </c>
      <c r="I262" s="749"/>
      <c r="J262" s="748"/>
      <c r="K262" s="609" t="s">
        <v>579</v>
      </c>
      <c r="L262" s="750"/>
    </row>
    <row r="263" spans="1:51" ht="15.75">
      <c r="A263" s="933"/>
      <c r="B263" s="848" t="s">
        <v>550</v>
      </c>
      <c r="C263" s="849"/>
      <c r="D263" s="600"/>
      <c r="E263" s="831" t="s">
        <v>552</v>
      </c>
      <c r="F263" s="850">
        <v>0</v>
      </c>
      <c r="G263" s="850">
        <v>0</v>
      </c>
      <c r="H263" s="851" t="s">
        <v>579</v>
      </c>
      <c r="I263" s="850">
        <v>0</v>
      </c>
      <c r="J263" s="850">
        <v>0</v>
      </c>
      <c r="K263" s="851" t="s">
        <v>579</v>
      </c>
      <c r="L263" s="850">
        <v>0</v>
      </c>
    </row>
    <row r="264" spans="1:51" ht="16.5" thickBot="1">
      <c r="A264" s="933"/>
      <c r="B264" s="842" t="s">
        <v>553</v>
      </c>
      <c r="C264" s="831"/>
      <c r="D264" s="600"/>
      <c r="E264" s="831" t="s">
        <v>555</v>
      </c>
      <c r="F264" s="832">
        <v>0</v>
      </c>
      <c r="G264" s="832">
        <v>0</v>
      </c>
      <c r="H264" s="833" t="s">
        <v>579</v>
      </c>
      <c r="I264" s="832">
        <v>13</v>
      </c>
      <c r="J264" s="832">
        <v>11</v>
      </c>
      <c r="K264" s="833">
        <v>0.18181818181818188</v>
      </c>
      <c r="L264" s="834">
        <v>28</v>
      </c>
    </row>
    <row r="265" spans="1:51" ht="16.5" thickBot="1">
      <c r="A265" s="934"/>
      <c r="B265" s="852" t="s">
        <v>556</v>
      </c>
      <c r="C265" s="853"/>
      <c r="D265" s="600"/>
      <c r="E265" s="854" t="s">
        <v>797</v>
      </c>
      <c r="F265" s="855">
        <v>11</v>
      </c>
      <c r="G265" s="856">
        <v>0</v>
      </c>
      <c r="H265" s="857" t="s">
        <v>579</v>
      </c>
      <c r="I265" s="855">
        <v>35</v>
      </c>
      <c r="J265" s="856">
        <v>11</v>
      </c>
      <c r="K265" s="857" t="s">
        <v>646</v>
      </c>
      <c r="L265" s="858">
        <v>52</v>
      </c>
    </row>
    <row r="266" spans="1:51" ht="12.75" customHeight="1">
      <c r="A266" s="537"/>
      <c r="B266" s="538"/>
      <c r="C266" s="537"/>
      <c r="E266" s="859"/>
      <c r="F266" s="607"/>
      <c r="G266" s="608"/>
      <c r="H266" s="608" t="s">
        <v>579</v>
      </c>
      <c r="I266" s="608"/>
      <c r="J266" s="608"/>
      <c r="K266" s="608" t="s">
        <v>579</v>
      </c>
      <c r="L266" s="800"/>
    </row>
    <row r="267" spans="1:51" s="678" customFormat="1" ht="18" customHeight="1">
      <c r="A267" s="860" t="s">
        <v>569</v>
      </c>
      <c r="B267" s="861" t="s">
        <v>798</v>
      </c>
      <c r="C267" s="862"/>
      <c r="D267" s="863"/>
      <c r="E267" s="864" t="s">
        <v>799</v>
      </c>
      <c r="F267" s="865">
        <v>220</v>
      </c>
      <c r="G267" s="866">
        <v>250</v>
      </c>
      <c r="H267" s="867">
        <v>-0.12</v>
      </c>
      <c r="I267" s="865">
        <v>961</v>
      </c>
      <c r="J267" s="866">
        <v>827</v>
      </c>
      <c r="K267" s="867">
        <v>0.16203143893591299</v>
      </c>
      <c r="L267" s="868">
        <v>15500</v>
      </c>
    </row>
    <row r="268" spans="1:51">
      <c r="A268" s="869"/>
      <c r="B268" s="537"/>
      <c r="C268" s="537"/>
      <c r="F268" s="538"/>
      <c r="G268" s="538"/>
      <c r="H268" s="538"/>
      <c r="I268" s="537"/>
      <c r="J268" s="537"/>
      <c r="K268" s="443"/>
    </row>
    <row r="269" spans="1:51" ht="15">
      <c r="A269" s="869"/>
      <c r="B269" s="537"/>
      <c r="C269" s="537"/>
      <c r="E269" s="656"/>
      <c r="F269" s="608"/>
      <c r="G269" s="608"/>
      <c r="H269" s="608"/>
      <c r="I269" s="608"/>
      <c r="J269" s="608"/>
      <c r="K269" s="443"/>
    </row>
    <row r="270" spans="1:51" ht="15">
      <c r="F270" s="871"/>
      <c r="G270" s="871"/>
      <c r="H270" s="871"/>
      <c r="I270" s="871"/>
      <c r="J270" s="871"/>
      <c r="K270" s="872"/>
      <c r="L270" s="871"/>
    </row>
    <row r="271" spans="1:51">
      <c r="A271" s="537"/>
      <c r="B271" s="538"/>
      <c r="C271" s="537"/>
      <c r="E271" s="873"/>
      <c r="F271" s="608"/>
      <c r="G271" s="608"/>
      <c r="H271" s="608"/>
      <c r="I271" s="608"/>
      <c r="J271" s="608"/>
      <c r="K271" s="443"/>
      <c r="M271" s="870"/>
      <c r="N271" s="870"/>
      <c r="O271" s="870"/>
      <c r="P271" s="870"/>
      <c r="Q271" s="870"/>
      <c r="R271" s="870"/>
      <c r="S271" s="870"/>
      <c r="T271" s="870"/>
      <c r="U271" s="870"/>
      <c r="V271" s="870"/>
      <c r="W271" s="870"/>
      <c r="X271" s="870"/>
      <c r="Y271" s="870"/>
      <c r="Z271" s="870"/>
      <c r="AA271" s="870"/>
      <c r="AB271" s="870"/>
      <c r="AC271" s="870"/>
      <c r="AD271" s="870"/>
      <c r="AE271" s="870"/>
      <c r="AF271" s="870"/>
      <c r="AG271" s="870"/>
      <c r="AH271" s="870"/>
      <c r="AI271" s="870"/>
      <c r="AJ271" s="870"/>
      <c r="AK271" s="870"/>
      <c r="AL271" s="870"/>
      <c r="AM271" s="870"/>
      <c r="AN271" s="870"/>
      <c r="AO271" s="870"/>
      <c r="AP271" s="870"/>
      <c r="AQ271" s="870"/>
      <c r="AR271" s="870"/>
      <c r="AS271" s="870"/>
      <c r="AT271" s="870"/>
      <c r="AU271" s="870"/>
      <c r="AV271" s="870"/>
      <c r="AW271" s="870"/>
      <c r="AX271" s="870"/>
      <c r="AY271" s="870"/>
    </row>
    <row r="272" spans="1:51">
      <c r="K272" s="499"/>
    </row>
    <row r="273" spans="11:11" s="538" customFormat="1">
      <c r="K273" s="499"/>
    </row>
    <row r="274" spans="11:11" s="538" customFormat="1">
      <c r="K274" s="499"/>
    </row>
    <row r="275" spans="11:11" s="538" customFormat="1">
      <c r="K275" s="499"/>
    </row>
    <row r="276" spans="11:11" s="538" customFormat="1">
      <c r="K276" s="499"/>
    </row>
    <row r="277" spans="11:11" s="538" customFormat="1">
      <c r="K277" s="499"/>
    </row>
    <row r="278" spans="11:11" s="538" customFormat="1">
      <c r="K278" s="499"/>
    </row>
    <row r="279" spans="11:11" s="538" customFormat="1">
      <c r="K279" s="499"/>
    </row>
    <row r="280" spans="11:11" s="538" customFormat="1">
      <c r="K280" s="499"/>
    </row>
    <row r="281" spans="11:11" s="538" customFormat="1">
      <c r="K281" s="499"/>
    </row>
    <row r="282" spans="11:11" s="538" customFormat="1">
      <c r="K282" s="499"/>
    </row>
    <row r="283" spans="11:11" s="538" customFormat="1">
      <c r="K283" s="499"/>
    </row>
    <row r="284" spans="11:11" s="538" customFormat="1">
      <c r="K284" s="499"/>
    </row>
    <row r="285" spans="11:11" s="538" customFormat="1">
      <c r="K285" s="499"/>
    </row>
    <row r="286" spans="11:11" s="538" customFormat="1">
      <c r="K286" s="499"/>
    </row>
    <row r="287" spans="11:11" s="538" customFormat="1">
      <c r="K287" s="499"/>
    </row>
    <row r="288" spans="11:11" s="538" customFormat="1">
      <c r="K288" s="499"/>
    </row>
    <row r="289" spans="11:11" s="538" customFormat="1">
      <c r="K289" s="499"/>
    </row>
    <row r="290" spans="11:11" s="538" customFormat="1">
      <c r="K290" s="499"/>
    </row>
    <row r="291" spans="11:11" s="538" customFormat="1">
      <c r="K291" s="499"/>
    </row>
    <row r="292" spans="11:11" s="538" customFormat="1">
      <c r="K292" s="499"/>
    </row>
    <row r="293" spans="11:11" s="538" customFormat="1">
      <c r="K293" s="499"/>
    </row>
    <row r="294" spans="11:11" s="538" customFormat="1">
      <c r="K294" s="499"/>
    </row>
    <row r="295" spans="11:11" s="538" customFormat="1">
      <c r="K295" s="499"/>
    </row>
    <row r="296" spans="11:11" s="538" customFormat="1">
      <c r="K296" s="499"/>
    </row>
    <row r="297" spans="11:11" s="538" customFormat="1">
      <c r="K297" s="499"/>
    </row>
    <row r="298" spans="11:11" s="538" customFormat="1">
      <c r="K298" s="499"/>
    </row>
    <row r="299" spans="11:11" s="538" customFormat="1">
      <c r="K299" s="499"/>
    </row>
    <row r="300" spans="11:11" s="538" customFormat="1">
      <c r="K300" s="499"/>
    </row>
    <row r="301" spans="11:11" s="538" customFormat="1">
      <c r="K301" s="499"/>
    </row>
    <row r="302" spans="11:11" s="538" customFormat="1">
      <c r="K302" s="499"/>
    </row>
    <row r="303" spans="11:11" s="538" customFormat="1">
      <c r="K303" s="499"/>
    </row>
    <row r="304" spans="11:11" s="538" customFormat="1">
      <c r="K304" s="499"/>
    </row>
    <row r="305" spans="11:11" s="538" customFormat="1">
      <c r="K305" s="499"/>
    </row>
    <row r="306" spans="11:11" s="538" customFormat="1">
      <c r="K306" s="499"/>
    </row>
    <row r="307" spans="11:11" s="538" customFormat="1">
      <c r="K307" s="499"/>
    </row>
    <row r="308" spans="11:11" s="538" customFormat="1">
      <c r="K308" s="499"/>
    </row>
    <row r="309" spans="11:11" s="538" customFormat="1">
      <c r="K309" s="499"/>
    </row>
    <row r="310" spans="11:11" s="538" customFormat="1">
      <c r="K310" s="499"/>
    </row>
    <row r="311" spans="11:11" s="538" customFormat="1">
      <c r="K311" s="499"/>
    </row>
    <row r="312" spans="11:11" s="538" customFormat="1">
      <c r="K312" s="499"/>
    </row>
    <row r="313" spans="11:11" s="538" customFormat="1">
      <c r="K313" s="499"/>
    </row>
    <row r="314" spans="11:11" s="538" customFormat="1">
      <c r="K314" s="499"/>
    </row>
    <row r="315" spans="11:11" s="538" customFormat="1">
      <c r="K315" s="499"/>
    </row>
    <row r="316" spans="11:11" s="538" customFormat="1">
      <c r="K316" s="499"/>
    </row>
    <row r="317" spans="11:11" s="538" customFormat="1">
      <c r="K317" s="499"/>
    </row>
    <row r="318" spans="11:11" s="538" customFormat="1">
      <c r="K318" s="499"/>
    </row>
    <row r="319" spans="11:11" s="538" customFormat="1">
      <c r="K319" s="499"/>
    </row>
    <row r="320" spans="11:11" s="538" customFormat="1">
      <c r="K320" s="499"/>
    </row>
    <row r="321" spans="11:11" s="538" customFormat="1">
      <c r="K321" s="499"/>
    </row>
    <row r="322" spans="11:11" s="538" customFormat="1">
      <c r="K322" s="499"/>
    </row>
    <row r="323" spans="11:11" s="538" customFormat="1">
      <c r="K323" s="499"/>
    </row>
    <row r="324" spans="11:11" s="538" customFormat="1">
      <c r="K324" s="499"/>
    </row>
    <row r="325" spans="11:11" s="538" customFormat="1">
      <c r="K325" s="499"/>
    </row>
    <row r="326" spans="11:11" s="538" customFormat="1">
      <c r="K326" s="499"/>
    </row>
    <row r="327" spans="11:11" s="538" customFormat="1">
      <c r="K327" s="499"/>
    </row>
    <row r="328" spans="11:11" s="538" customFormat="1">
      <c r="K328" s="499"/>
    </row>
    <row r="329" spans="11:11" s="538" customFormat="1">
      <c r="K329" s="499"/>
    </row>
    <row r="330" spans="11:11" s="538" customFormat="1">
      <c r="K330" s="499"/>
    </row>
    <row r="331" spans="11:11" s="538" customFormat="1">
      <c r="K331" s="499"/>
    </row>
    <row r="332" spans="11:11" s="538" customFormat="1">
      <c r="K332" s="499"/>
    </row>
    <row r="333" spans="11:11" s="538" customFormat="1">
      <c r="K333" s="499"/>
    </row>
    <row r="334" spans="11:11" s="538" customFormat="1">
      <c r="K334" s="499"/>
    </row>
    <row r="335" spans="11:11" s="538" customFormat="1">
      <c r="K335" s="499"/>
    </row>
    <row r="336" spans="11:11" s="538" customFormat="1">
      <c r="K336" s="499"/>
    </row>
    <row r="337" spans="11:11" s="538" customFormat="1">
      <c r="K337" s="499"/>
    </row>
    <row r="338" spans="11:11" s="538" customFormat="1">
      <c r="K338" s="499"/>
    </row>
    <row r="339" spans="11:11" s="538" customFormat="1">
      <c r="K339" s="499"/>
    </row>
    <row r="340" spans="11:11" s="538" customFormat="1">
      <c r="K340" s="499"/>
    </row>
    <row r="341" spans="11:11" s="538" customFormat="1">
      <c r="K341" s="499"/>
    </row>
    <row r="342" spans="11:11" s="538" customFormat="1">
      <c r="K342" s="499"/>
    </row>
    <row r="343" spans="11:11" s="538" customFormat="1">
      <c r="K343" s="499"/>
    </row>
    <row r="344" spans="11:11" s="538" customFormat="1">
      <c r="K344" s="499"/>
    </row>
    <row r="345" spans="11:11" s="538" customFormat="1">
      <c r="K345" s="499"/>
    </row>
    <row r="346" spans="11:11" s="538" customFormat="1">
      <c r="K346" s="499"/>
    </row>
    <row r="347" spans="11:11" s="538" customFormat="1">
      <c r="K347" s="499"/>
    </row>
    <row r="348" spans="11:11" s="538" customFormat="1">
      <c r="K348" s="499"/>
    </row>
    <row r="349" spans="11:11" s="538" customFormat="1">
      <c r="K349" s="499"/>
    </row>
    <row r="350" spans="11:11" s="538" customFormat="1">
      <c r="K350" s="499"/>
    </row>
    <row r="351" spans="11:11" s="538" customFormat="1">
      <c r="K351" s="499"/>
    </row>
    <row r="352" spans="11:11" s="538" customFormat="1">
      <c r="K352" s="499"/>
    </row>
    <row r="353" spans="11:11" s="538" customFormat="1">
      <c r="K353" s="499"/>
    </row>
    <row r="354" spans="11:11" s="538" customFormat="1">
      <c r="K354" s="499"/>
    </row>
    <row r="355" spans="11:11" s="538" customFormat="1">
      <c r="K355" s="499"/>
    </row>
    <row r="356" spans="11:11" s="538" customFormat="1">
      <c r="K356" s="499"/>
    </row>
    <row r="357" spans="11:11" s="538" customFormat="1">
      <c r="K357" s="499"/>
    </row>
    <row r="358" spans="11:11" s="538" customFormat="1">
      <c r="K358" s="499"/>
    </row>
    <row r="359" spans="11:11" s="538" customFormat="1">
      <c r="K359" s="499"/>
    </row>
    <row r="360" spans="11:11" s="538" customFormat="1">
      <c r="K360" s="499"/>
    </row>
    <row r="361" spans="11:11" s="538" customFormat="1">
      <c r="K361" s="499"/>
    </row>
    <row r="362" spans="11:11" s="538" customFormat="1">
      <c r="K362" s="499"/>
    </row>
    <row r="363" spans="11:11" s="538" customFormat="1">
      <c r="K363" s="499"/>
    </row>
    <row r="364" spans="11:11" s="538" customFormat="1">
      <c r="K364" s="499"/>
    </row>
    <row r="365" spans="11:11" s="538" customFormat="1">
      <c r="K365" s="499"/>
    </row>
    <row r="366" spans="11:11" s="538" customFormat="1">
      <c r="K366" s="499"/>
    </row>
    <row r="367" spans="11:11" s="538" customFormat="1">
      <c r="K367" s="499"/>
    </row>
    <row r="368" spans="11:11" s="538" customFormat="1">
      <c r="K368" s="499"/>
    </row>
    <row r="369" spans="11:11" s="538" customFormat="1">
      <c r="K369" s="499"/>
    </row>
  </sheetData>
  <mergeCells count="10">
    <mergeCell ref="A61:A161"/>
    <mergeCell ref="A163:A183"/>
    <mergeCell ref="A185:A228"/>
    <mergeCell ref="A231:A265"/>
    <mergeCell ref="F1:L1"/>
    <mergeCell ref="F2:L2"/>
    <mergeCell ref="A4:C5"/>
    <mergeCell ref="F4:H4"/>
    <mergeCell ref="I4:K4"/>
    <mergeCell ref="A9:A58"/>
  </mergeCells>
  <conditionalFormatting sqref="F270:K270">
    <cfRule type="cellIs" dxfId="9" priority="12" stopIfTrue="1" operator="equal">
      <formula>TRUE</formula>
    </cfRule>
    <cfRule type="cellIs" dxfId="8" priority="13" stopIfTrue="1" operator="notEqual">
      <formula>TRUE</formula>
    </cfRule>
  </conditionalFormatting>
  <conditionalFormatting sqref="K31">
    <cfRule type="cellIs" dxfId="7" priority="9" stopIfTrue="1" operator="greaterThan">
      <formula>0</formula>
    </cfRule>
    <cfRule type="cellIs" priority="10" stopIfTrue="1" operator="equal">
      <formula>0</formula>
    </cfRule>
    <cfRule type="cellIs" dxfId="6" priority="11" stopIfTrue="1" operator="lessThan">
      <formula>0</formula>
    </cfRule>
  </conditionalFormatting>
  <conditionalFormatting sqref="H59">
    <cfRule type="cellIs" dxfId="5" priority="6" stopIfTrue="1" operator="greaterThan">
      <formula>0</formula>
    </cfRule>
    <cfRule type="cellIs" priority="7" stopIfTrue="1" operator="equal">
      <formula>0</formula>
    </cfRule>
    <cfRule type="cellIs" dxfId="4" priority="8" stopIfTrue="1" operator="lessThan">
      <formula>0</formula>
    </cfRule>
  </conditionalFormatting>
  <conditionalFormatting sqref="K59">
    <cfRule type="cellIs" dxfId="3" priority="3" stopIfTrue="1" operator="greaterThan">
      <formula>0</formula>
    </cfRule>
    <cfRule type="cellIs" priority="4" stopIfTrue="1" operator="equal">
      <formula>0</formula>
    </cfRule>
    <cfRule type="cellIs" dxfId="2" priority="5" stopIfTrue="1" operator="lessThan">
      <formula>0</formula>
    </cfRule>
  </conditionalFormatting>
  <conditionalFormatting sqref="L270">
    <cfRule type="cellIs" dxfId="1" priority="1" stopIfTrue="1" operator="equal">
      <formula>TRUE</formula>
    </cfRule>
    <cfRule type="cellIs" dxfId="0" priority="2" stopIfTrue="1" operator="notEqual">
      <formula>TRUE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P_Renault_ExpirationDate xmlns="http://schemas.microsoft.com/sharepoint/v3" xsi:nil="true"/>
    <TaxCatchAll xmlns="054df09d-8613-47c8-8b1a-6deaf29a24d3"/>
    <ACP_Renault_RelevantRegion_TaxHT0 xmlns="http://schemas.microsoft.com/sharepoint/v3">
      <Terms xmlns="http://schemas.microsoft.com/office/infopath/2007/PartnerControls"/>
    </ACP_Renault_RelevantRegion_TaxHT0>
    <ACP_Renault_DocumentType_TaxHT0 xmlns="http://schemas.microsoft.com/sharepoint/v3">
      <Terms xmlns="http://schemas.microsoft.com/office/infopath/2007/PartnerControls"/>
    </ACP_Renault_DocumentType_TaxHT0>
    <ACP_OwnerOrganization_TaxHT0 xmlns="http://schemas.microsoft.com/sharepoint/v3">
      <Terms xmlns="http://schemas.microsoft.com/office/infopath/2007/PartnerControls"/>
    </ACP_OwnerOrganization_TaxHT0>
    <ACP_Renault_SecurityClassification_TaxHT0 xmlns="http://schemas.microsoft.com/sharepoint/v3">
      <Terms xmlns="http://schemas.microsoft.com/office/infopath/2007/PartnerControls"/>
    </ACP_Renault_SecurityClassification_TaxHT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Renault" ma:contentTypeID="0x01010066E3D1BD537B466A9FB4715B858074E900899E04623FB743D2ABDA955F9C2B66770047A2B8E2EF0E51428092DEE95E141FC6" ma:contentTypeVersion="12" ma:contentTypeDescription="Crée un nouveau document Renault" ma:contentTypeScope="" ma:versionID="fb5099c075d4723634be05cefa9b0373">
  <xsd:schema xmlns:xsd="http://www.w3.org/2001/XMLSchema" xmlns:xs="http://www.w3.org/2001/XMLSchema" xmlns:p="http://schemas.microsoft.com/office/2006/metadata/properties" xmlns:ns1="http://schemas.microsoft.com/sharepoint/v3" xmlns:ns2="054df09d-8613-47c8-8b1a-6deaf29a24d3" targetNamespace="http://schemas.microsoft.com/office/2006/metadata/properties" ma:root="true" ma:fieldsID="13d1f659d650727178bb6ba24cf471e0" ns1:_="" ns2:_="">
    <xsd:import namespace="http://schemas.microsoft.com/sharepoint/v3"/>
    <xsd:import namespace="054df09d-8613-47c8-8b1a-6deaf29a24d3"/>
    <xsd:element name="properties">
      <xsd:complexType>
        <xsd:sequence>
          <xsd:element name="documentManagement">
            <xsd:complexType>
              <xsd:all>
                <xsd:element ref="ns1:ACP_OwnerOrganization_TaxHT0" minOccurs="0"/>
                <xsd:element ref="ns1:ACP_Renault_SecurityClassification_TaxHT0" minOccurs="0"/>
                <xsd:element ref="ns1:ACP_Renault_RelevantRegion_TaxHT0" minOccurs="0"/>
                <xsd:element ref="ns1:ACP_Renault_DocumentType_TaxHT0" minOccurs="0"/>
                <xsd:element ref="ns1:ACP_Renault_ExpirationDate" minOccurs="0"/>
                <xsd:element ref="ns1:_dlc_Exempt" minOccurs="0"/>
                <xsd:element ref="ns1:_dlc_ExpireDateSaved" minOccurs="0"/>
                <xsd:element ref="ns1:_dlc_ExpireDate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CP_OwnerOrganization_TaxHT0" ma:index="9" nillable="true" ma:taxonomy="true" ma:internalName="ACP_OwnerOrganization_TaxHT0" ma:taxonomyFieldName="ACP_OwnerOrganization" ma:displayName="Entité propriétaire" ma:fieldId="{b2f944ca-d7b4-479f-83be-7a711dbb0010}" ma:sspId="13a7ba8c-7457-4356-a6e9-e6f891afc8fd" ma:termSetId="71a8f656-dccb-4916-8370-91b3a5cc5b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Renault_SecurityClassification_TaxHT0" ma:index="11" nillable="true" ma:taxonomy="true" ma:internalName="ACP_Renault_SecurityClassification_TaxHT0" ma:taxonomyFieldName="ACP_Renault_SecurityClassification" ma:displayName="Classification de Sécurité" ma:fieldId="{1fe3dde9-5599-430d-9249-906cb7133fa1}" ma:sspId="13a7ba8c-7457-4356-a6e9-e6f891afc8fd" ma:termSetId="2e709ad7-3269-4298-a893-fa3c9641f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Renault_RelevantRegion_TaxHT0" ma:index="13" nillable="true" ma:taxonomy="true" ma:internalName="ACP_Renault_RelevantRegion_TaxHT0" ma:taxonomyFieldName="ACP_Renault_RelevantRegion" ma:displayName="Région Concernée" ma:fieldId="{d64cf655-2379-4890-ab5b-d3321d30528e}" ma:sspId="13a7ba8c-7457-4356-a6e9-e6f891afc8fd" ma:termSetId="4b81f2c5-3f4e-40a0-bf90-01b0cb8bee7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Renault_DocumentType_TaxHT0" ma:index="15" nillable="true" ma:taxonomy="true" ma:internalName="ACP_Renault_DocumentType_TaxHT0" ma:taxonomyFieldName="ACP_Renault_DocumentType" ma:displayName="Type de Document" ma:fieldId="{05c1c4e8-8423-4693-876e-411f294059ad}" ma:sspId="13a7ba8c-7457-4356-a6e9-e6f891afc8fd" ma:termSetId="2d5155ef-5bfc-46c0-bd2b-77b51f4890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P_Renault_ExpirationDate" ma:index="16" nillable="true" ma:displayName="Date d'expiration" ma:description="Date d'expiration" ma:format="DateOnly" ma:internalName="ACP_Renault_ExpirationDate">
      <xsd:simpleType>
        <xsd:restriction base="dms:DateTime"/>
      </xsd:simpleType>
    </xsd:element>
    <xsd:element name="_dlc_Exempt" ma:index="17" nillable="true" ma:displayName="Exempt de la stratégie" ma:hidden="true" ma:internalName="_dlc_Exempt" ma:readOnly="true">
      <xsd:simpleType>
        <xsd:restriction base="dms:Unknown"/>
      </xsd:simpleType>
    </xsd:element>
    <xsd:element name="_dlc_ExpireDateSaved" ma:index="18" nillable="true" ma:displayName="Date d’expiration d’origine" ma:hidden="true" ma:internalName="_dlc_ExpireDateSaved" ma:readOnly="true">
      <xsd:simpleType>
        <xsd:restriction base="dms:DateTime"/>
      </xsd:simpleType>
    </xsd:element>
    <xsd:element name="_dlc_ExpireDate" ma:index="19" nillable="true" ma:displayName="Date d’expiration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df09d-8613-47c8-8b1a-6deaf29a24d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description="" ma:hidden="true" ma:list="{07895970-00c9-4f64-9ccd-1e8974e5740a}" ma:internalName="TaxCatchAll" ma:showField="CatchAllData" ma:web="054df09d-8613-47c8-8b1a-6deaf29a24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Content Type Event Receiver</Name>
    <Synchronization>Asynchronous</Synchronization>
    <Type>10503</Type>
    <SequenceNumber>1000</SequenceNumber>
    <Assembly>RNAlliance.SharePoint.ACP.Layers, Version=1.0.0.0, Culture=neutral, PublicKeyToken=e2530ddecd8f1478</Assembly>
    <Class>RNAlliance.SharePoint.ACP.Layers.Service.BaseCopyEventReceivers</Class>
    <Data/>
    <Filter/>
  </Receiver>
</spe:Receivers>
</file>

<file path=customXml/item5.xml><?xml version="1.0" encoding="utf-8"?>
<?mso-contentType ?>
<p:Policy xmlns:p="office.server.policy" id="" local="true">
  <p:Name>Renault Document</p:Name>
  <p:Description/>
  <p:Statement/>
  <p:PolicyItems>
    <p:PolicyItem featureId="Microsoft.Office.RecordsManagement.PolicyFeatures.Expiration" staticId="0x01010066E3D1BD537B466A9FB4715B858074E900899E04623FB743D2ABDA955F9C2B6677|434952042" UniqueId="3d77bc56-31a2-457a-b12d-a99e4c120e8a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ACP_Renault_ExpirationDate</property>
                  <propertyId>63fe6de3-83a0-4dfd-99d4-8fbae694afa0</propertyId>
                  <period>days</period>
                </formula>
                <action type="workflow" id="b9c69161-81e9-4e22-8d25-dee7ae7f7b48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46F8A5EC-08F8-4804-95E8-7E7CB664966E}">
  <ds:schemaRefs>
    <ds:schemaRef ds:uri="http://purl.org/dc/terms/"/>
    <ds:schemaRef ds:uri="054df09d-8613-47c8-8b1a-6deaf29a24d3"/>
    <ds:schemaRef ds:uri="http://www.w3.org/XML/1998/namespace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545430-7E4D-46F8-8237-5AF6FCB708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4df09d-8613-47c8-8b1a-6deaf29a24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A5DB3B-276A-4584-A100-835D15216C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092C0F-9A3E-4AAE-8F42-6283271A1A5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29B079F-923F-42FB-9CB6-3DE65DACAFAA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Group PC+LCV</vt:lpstr>
      <vt:lpstr>Sales by Model</vt:lpstr>
      <vt:lpstr>TWIZY RENAULT</vt:lpstr>
      <vt:lpstr>'Group PC+LCV'!Impression_des_titres</vt:lpstr>
      <vt:lpstr>'Group PC+LCV'!Zone_d_impression</vt:lpstr>
    </vt:vector>
  </TitlesOfParts>
  <Company>ALLIANCE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CHASSEIGNE Carole</dc:creator>
  <cp:lastModifiedBy>STROMQVIST Carina</cp:lastModifiedBy>
  <dcterms:created xsi:type="dcterms:W3CDTF">2015-06-10T12:42:10Z</dcterms:created>
  <dcterms:modified xsi:type="dcterms:W3CDTF">2015-06-15T14:17:19Z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0x01010066E3D1BD537B466A9FB4715B858074E900899E04623FB743D2ABDA955F9C2B66770047A2B8E2EF0E51428092DEE95E141FC6</vt:lpwstr>
  </property>
  <property fmtid="{D5CDD505-2E9C-101B-9397-08002B2CF9AE}" pid="3" name="ItemRetentionFormula">
    <vt:lpwstr>&lt;formula id="Microsoft.Office.RecordsManagement.PolicyFeatures.Expiration.Formula.BuiltIn"&gt;&lt;number&gt;1&lt;/number&gt;&lt;property&gt;ACP_Renault_ExpirationDate&lt;/property&gt;&lt;propertyId&gt;63fe6de3-83a0-4dfd-99d4-8fbae694afa0&lt;/propertyId&gt;&lt;period&gt;days&lt;/period&gt;&lt;/formula&gt;</vt:lpwstr>
  </property>
  <property fmtid="{D5CDD505-2E9C-101B-9397-08002B2CF9AE}" pid="4" name="_dlc_policyId">
    <vt:lpwstr>0x01010066E3D1BD537B466A9FB4715B858074E900899E04623FB743D2ABDA955F9C2B6677|434952042</vt:lpwstr>
  </property>
  <property fmtid="{D5CDD505-2E9C-101B-9397-08002B2CF9AE}" pid="5" name="ACP_Renault_DocumentType">
    <vt:lpwstr/>
  </property>
  <property fmtid="{D5CDD505-2E9C-101B-9397-08002B2CF9AE}" pid="6" name="ACP_Renault_SecurityClassification">
    <vt:lpwstr/>
  </property>
  <property fmtid="{D5CDD505-2E9C-101B-9397-08002B2CF9AE}" pid="7" name="ACP_OwnerOrganization">
    <vt:lpwstr/>
  </property>
  <property fmtid="{D5CDD505-2E9C-101B-9397-08002B2CF9AE}" pid="8" name="ACP_Renault_RelevantRegion">
    <vt:lpwstr/>
  </property>
  <property fmtid="{D5CDD505-2E9C-101B-9397-08002B2CF9AE}" pid="9" name="_AdHocReviewCycleID">
    <vt:i4>-1611088934</vt:i4>
  </property>
  <property fmtid="{D5CDD505-2E9C-101B-9397-08002B2CF9AE}" pid="10" name="_NewReviewCycle">
    <vt:lpwstr/>
  </property>
  <property fmtid="{D5CDD505-2E9C-101B-9397-08002B2CF9AE}" pid="11" name="_EmailSubject">
    <vt:lpwstr>ventes mensuelles</vt:lpwstr>
  </property>
  <property fmtid="{D5CDD505-2E9C-101B-9397-08002B2CF9AE}" pid="12" name="_AuthorEmail">
    <vt:lpwstr>alain.meyer@renault.com</vt:lpwstr>
  </property>
  <property fmtid="{D5CDD505-2E9C-101B-9397-08002B2CF9AE}" pid="13" name="_AuthorEmailDisplayName">
    <vt:lpwstr>MEYER Alain</vt:lpwstr>
  </property>
  <property fmtid="{D5CDD505-2E9C-101B-9397-08002B2CF9AE}" pid="14" name="_ReviewingToolsShownOnce">
    <vt:lpwstr/>
  </property>
</Properties>
</file>