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730" windowHeight="9270"/>
  </bookViews>
  <sheets>
    <sheet name="Group PC+LCV" sheetId="10" r:id="rId1"/>
    <sheet name="Sales by Model" sheetId="27" r:id="rId2"/>
    <sheet name="TWIZY RENAULT" sheetId="26" r:id="rId3"/>
  </sheets>
  <externalReferences>
    <externalReference r:id="rId4"/>
    <externalReference r:id="rId5"/>
    <externalReference r:id="rId6"/>
    <externalReference r:id="rId7"/>
  </externalReferences>
  <definedNames>
    <definedName name="_G16954">[1]VENTES!#REF!</definedName>
    <definedName name="_S1">INDIRECT([0]!Serie_1,1)</definedName>
    <definedName name="_S2">INDIRECT([0]!Serie_2,1)</definedName>
    <definedName name="_S3">INDIRECT([0]!Serie_3,1)</definedName>
    <definedName name="base" localSheetId="2">#REF!</definedName>
    <definedName name="base">#REF!</definedName>
    <definedName name="base_rsm_dacia" localSheetId="2">#REF!</definedName>
    <definedName name="base_rsm_dacia">#REF!</definedName>
    <definedName name="base2" localSheetId="2">#REF!</definedName>
    <definedName name="base2">#REF!</definedName>
    <definedName name="BELGIQUE">[2]IMMATREN!$A$1:$AF$34</definedName>
    <definedName name="Carrosserie">#REF!</definedName>
    <definedName name="ColonneK">#REF!</definedName>
    <definedName name="Concatenation">OFFSET([3]BO_Non_Renseigne!$A$3,,,COUNTA([3]BO_Non_Renseigne!$A$1:$A$65536)-1)</definedName>
    <definedName name="coucou">INDIRECT([0]!Serie_3,1)</definedName>
    <definedName name="Courbes_ALN">'[1]Ventes&amp;RepALN'!$Q$1:$AC$51</definedName>
    <definedName name="Courbes_DOI">'[1]Ventes&amp;RepALN'!$Q$1:$AC$48</definedName>
    <definedName name="Courbes_hors_Turquie">'[1]Ventes&amp;RepALN'!#REF!</definedName>
    <definedName name="Courbes_Turquie">'[1]Ventes&amp;RepALN'!$Q$50:$AC$52</definedName>
    <definedName name="DACIA___RENAULT">'[1]RV-MENS-DOI'!$AF$76:$AR$92</definedName>
    <definedName name="data">#REF!</definedName>
    <definedName name="data2">#REF!</definedName>
    <definedName name="données">#REF!</definedName>
    <definedName name="Genre">#REF!</definedName>
    <definedName name="hello">INDIRECT([0]!Serie_2,1)</definedName>
    <definedName name="_xlnm.Print_Titles" localSheetId="0">'Group PC+LCV'!$1:$7</definedName>
    <definedName name="_xlnm.Print_Titles" localSheetId="2">'TWIZY RENAULT'!$1:$6</definedName>
    <definedName name="Lst_Mois">[1]Pilotage!$F$2:$F$13</definedName>
    <definedName name="Lst_pay">'[1]Écarts-DOI'!$A$13:$A$42</definedName>
    <definedName name="Lst_pays">'[1]Écarts-DOI'!$A$13:$A$42</definedName>
    <definedName name="LUXEMBOURG">[2]IMMATREN!$A$35:$AF$54</definedName>
    <definedName name="Marques">#REF!</definedName>
    <definedName name="Modèles">#REF!</definedName>
    <definedName name="Month">#REF!</definedName>
    <definedName name="Month_Num">#REF!</definedName>
    <definedName name="Nb_Corps">#REF!</definedName>
    <definedName name="NewMois">[1]Pilotage!$A$7</definedName>
    <definedName name="OldMois">[1]Pilotage!$B$7</definedName>
    <definedName name="PAYS" localSheetId="2">[4]PAYS!$A$1:$C$110</definedName>
    <definedName name="PAYS">[4]PAYS!$A$1:$C$110</definedName>
    <definedName name="Prév_CFO_A">'[1]RV-MENS-DOI'!$AU$15:$BD$60</definedName>
    <definedName name="Prév_CFO_A1">'[1]RV-MENS-DOI'!$BF$15:$BM$60</definedName>
    <definedName name="Rés_mois_cum">'[1]RV-MENS-DOI'!$AF$13:$AS$67</definedName>
    <definedName name="S_1">INDIRECT([0]!Serie_1,1)</definedName>
    <definedName name="S_2">INDIRECT([0]!Serie_2,1)</definedName>
    <definedName name="S_3">INDIRECT([0]!Serie_3,1)</definedName>
    <definedName name="Serie_1">'[1]Graphe MM12'!$J$3</definedName>
    <definedName name="Serie_2">'[1]Graphe MM12'!$J$4</definedName>
    <definedName name="Serie_3">'[1]Graphe MM12'!$J$5</definedName>
    <definedName name="t">#REF!</definedName>
    <definedName name="T_X">INDIRECT([0]!Texte_X,1)</definedName>
    <definedName name="Texte_X">'[1]Graphe MM12'!$J$2</definedName>
    <definedName name="TOT">#REF!</definedName>
    <definedName name="TRANSIT">[2]IMMATREN!$A$55:$AF$73</definedName>
    <definedName name="tt" localSheetId="2">#REF!</definedName>
    <definedName name="tt">#REF!</definedName>
    <definedName name="tutu" localSheetId="2">#REF!</definedName>
    <definedName name="tutu">#REF!</definedName>
    <definedName name="TX">INDIRECT([0]!Texte_X,1)</definedName>
    <definedName name="_xlnm.Print_Area" localSheetId="0">'Group PC+LCV'!$A$1:$AA$275</definedName>
    <definedName name="_xlnm.Print_Area" localSheetId="1">'Sales by Model'!$B$1:$L$154</definedName>
    <definedName name="_xlnm.Print_Area" localSheetId="2">'TWIZY RENAULT'!$A$1:$L$267</definedName>
    <definedName name="Zone_impres_MI">#REF!</definedName>
    <definedName name="zut">INDIRECT([0]!Serie_2,1)</definedName>
  </definedNames>
  <calcPr calcId="145621"/>
</workbook>
</file>

<file path=xl/calcChain.xml><?xml version="1.0" encoding="utf-8"?>
<calcChain xmlns="http://schemas.openxmlformats.org/spreadsheetml/2006/main">
  <c r="H66" i="27" l="1"/>
  <c r="I66" i="27"/>
  <c r="J66" i="27"/>
  <c r="H60" i="27"/>
  <c r="I60" i="27"/>
  <c r="J60" i="27"/>
  <c r="I40" i="27"/>
  <c r="H40" i="27"/>
  <c r="J40" i="27"/>
  <c r="K153" i="27"/>
  <c r="K145" i="27"/>
  <c r="K115" i="27"/>
  <c r="K106" i="27"/>
  <c r="K66" i="27"/>
  <c r="K60" i="27"/>
  <c r="K40" i="27"/>
  <c r="K31" i="27"/>
  <c r="J31" i="27"/>
  <c r="I31" i="27"/>
  <c r="H31" i="27"/>
</calcChain>
</file>

<file path=xl/sharedStrings.xml><?xml version="1.0" encoding="utf-8"?>
<sst xmlns="http://schemas.openxmlformats.org/spreadsheetml/2006/main" count="2186" uniqueCount="803">
  <si>
    <t>PC</t>
  </si>
  <si>
    <t>TIV</t>
  </si>
  <si>
    <t>Volumes</t>
  </si>
  <si>
    <t>Market share</t>
  </si>
  <si>
    <t>Month</t>
  </si>
  <si>
    <t>YTD</t>
  </si>
  <si>
    <t>A-1</t>
  </si>
  <si>
    <t>Var % vs A-1</t>
  </si>
  <si>
    <t>Var in units</t>
  </si>
  <si>
    <t>Var pt vs A-1</t>
  </si>
  <si>
    <t>FRANCE</t>
  </si>
  <si>
    <t>France sales not registrated</t>
  </si>
  <si>
    <t>Sales not registrated</t>
  </si>
  <si>
    <t>EUROPE</t>
  </si>
  <si>
    <t>GERMANY</t>
  </si>
  <si>
    <t>ITALY</t>
  </si>
  <si>
    <t>GREECE</t>
  </si>
  <si>
    <t>Greece</t>
  </si>
  <si>
    <t>SOUTH</t>
  </si>
  <si>
    <t>UNITED KINGDOM</t>
  </si>
  <si>
    <t>IRELAND</t>
  </si>
  <si>
    <t>CYPRUS GREEK</t>
  </si>
  <si>
    <t>MALTA</t>
  </si>
  <si>
    <t>NORTH</t>
  </si>
  <si>
    <t>SPAIN</t>
  </si>
  <si>
    <t>SPAIN+CANARY ISLANDS</t>
  </si>
  <si>
    <t>PORTUGAL</t>
  </si>
  <si>
    <t>IBERIA</t>
  </si>
  <si>
    <t>NETHERLANDS</t>
  </si>
  <si>
    <t xml:space="preserve">   Netherlands sales not registrated</t>
  </si>
  <si>
    <t>BELGIUM+LUXEMBOURG</t>
  </si>
  <si>
    <t>Belgium sales not registrated</t>
  </si>
  <si>
    <t>BENELUX</t>
  </si>
  <si>
    <t>BENELUX Sales</t>
  </si>
  <si>
    <t>SWITZERLAND</t>
  </si>
  <si>
    <t>AUSTRIA</t>
  </si>
  <si>
    <t>CENTRAL</t>
  </si>
  <si>
    <t>SWEDEN</t>
  </si>
  <si>
    <t>DENMARK</t>
  </si>
  <si>
    <t>FINLAND</t>
  </si>
  <si>
    <t>NORWAY</t>
  </si>
  <si>
    <t>ICELAND</t>
  </si>
  <si>
    <t>NORDIC</t>
  </si>
  <si>
    <t>POLAND</t>
  </si>
  <si>
    <t>BALTIC STATES</t>
  </si>
  <si>
    <t>CZECH REPUBLIC</t>
  </si>
  <si>
    <t>SLOVAKIA</t>
  </si>
  <si>
    <t>HUNGARY</t>
  </si>
  <si>
    <t>EAST</t>
  </si>
  <si>
    <t>SLOVENIA</t>
  </si>
  <si>
    <t>CROATIA</t>
  </si>
  <si>
    <t>BALKAN STATES</t>
  </si>
  <si>
    <t>ALBANIA</t>
  </si>
  <si>
    <t>BOSNIA</t>
  </si>
  <si>
    <t>MACEDONIA</t>
  </si>
  <si>
    <t>MONTENEGRO</t>
  </si>
  <si>
    <t>Montenegro</t>
  </si>
  <si>
    <t>SERBIA</t>
  </si>
  <si>
    <t>Serbia</t>
  </si>
  <si>
    <t>ADRIATIC</t>
  </si>
  <si>
    <t>EUROPE G9</t>
  </si>
  <si>
    <t>Sales G9</t>
  </si>
  <si>
    <t>TOTAL REGISTRATIONS EUROPE REGION</t>
  </si>
  <si>
    <t>EUROPE REGION</t>
  </si>
  <si>
    <t xml:space="preserve">TOTAL SALES EUROPE REGION </t>
  </si>
  <si>
    <t>AFRICA MIDDLE EAST INDIA</t>
  </si>
  <si>
    <t>(1)</t>
  </si>
  <si>
    <t>ALGERIA</t>
  </si>
  <si>
    <t>Algeria</t>
  </si>
  <si>
    <t>Algerie</t>
  </si>
  <si>
    <t>MOROCCO</t>
  </si>
  <si>
    <t>Morocco</t>
  </si>
  <si>
    <t>Maroc</t>
  </si>
  <si>
    <t>TUNISIA</t>
  </si>
  <si>
    <t>Tunisia</t>
  </si>
  <si>
    <t>Tunisie</t>
  </si>
  <si>
    <t>(2)</t>
  </si>
  <si>
    <t>BROKERS</t>
  </si>
  <si>
    <t>Brokers</t>
  </si>
  <si>
    <t>Societes exportations</t>
  </si>
  <si>
    <t>MAGHREB</t>
  </si>
  <si>
    <t>Maghreb</t>
  </si>
  <si>
    <t>SOUTH AFRICA + NAMIBIA</t>
  </si>
  <si>
    <t>South Africa + Namibia</t>
  </si>
  <si>
    <t>Afrique Du Sud+Namibie</t>
  </si>
  <si>
    <t>EGYPT</t>
  </si>
  <si>
    <t>Egypte</t>
  </si>
  <si>
    <t>LIBYA</t>
  </si>
  <si>
    <t>Lybie</t>
  </si>
  <si>
    <t>NIGERIA</t>
  </si>
  <si>
    <t>Nigeria</t>
  </si>
  <si>
    <t>BENIN</t>
  </si>
  <si>
    <t>Benin</t>
  </si>
  <si>
    <t>BURKINA FASO</t>
  </si>
  <si>
    <t>Burkina Faso</t>
  </si>
  <si>
    <t>CAMEROON</t>
  </si>
  <si>
    <t>Cameroon</t>
  </si>
  <si>
    <t>Cameroun</t>
  </si>
  <si>
    <t>DEMOCRATIC REPUBLIC OF THE CONGO</t>
  </si>
  <si>
    <t>Democratic Republic of the Congo</t>
  </si>
  <si>
    <t>Rep democratique Congo</t>
  </si>
  <si>
    <t>GABON</t>
  </si>
  <si>
    <t>Gabon</t>
  </si>
  <si>
    <t>IVORY COAST</t>
  </si>
  <si>
    <t>Ivory Coast</t>
  </si>
  <si>
    <t>Cote D'Ivoire</t>
  </si>
  <si>
    <t>MADAGASCAR</t>
  </si>
  <si>
    <t>Madagascar</t>
  </si>
  <si>
    <t>MALI</t>
  </si>
  <si>
    <t>Mali</t>
  </si>
  <si>
    <t>MAURITANIA</t>
  </si>
  <si>
    <t>Mauritania</t>
  </si>
  <si>
    <t>Mauritanie</t>
  </si>
  <si>
    <t>NIGER</t>
  </si>
  <si>
    <t>Niger</t>
  </si>
  <si>
    <t>SENEGAL</t>
  </si>
  <si>
    <t>Senegal</t>
  </si>
  <si>
    <t>TOGO</t>
  </si>
  <si>
    <t>Togo</t>
  </si>
  <si>
    <t>BURUNDI</t>
  </si>
  <si>
    <t>Burundi</t>
  </si>
  <si>
    <t>CHAD</t>
  </si>
  <si>
    <t>Chad</t>
  </si>
  <si>
    <t>Tchad</t>
  </si>
  <si>
    <t>EQUATORIAL GUINEA</t>
  </si>
  <si>
    <t>Equatorial Guinea</t>
  </si>
  <si>
    <t>Guinee Equatoriale</t>
  </si>
  <si>
    <t>GUINEA</t>
  </si>
  <si>
    <t>Guinea</t>
  </si>
  <si>
    <t>Guinee</t>
  </si>
  <si>
    <t>GUINEA BISSAU</t>
  </si>
  <si>
    <t>Guinea Bissau</t>
  </si>
  <si>
    <t>Guinee Bissau</t>
  </si>
  <si>
    <t>REPUBLIC OF THE CONGO</t>
  </si>
  <si>
    <t>Republic of the Congo</t>
  </si>
  <si>
    <t>Congo</t>
  </si>
  <si>
    <t>RWANDA</t>
  </si>
  <si>
    <t>Rwanda</t>
  </si>
  <si>
    <t>SAO TOME &amp; PRINCIPE</t>
  </si>
  <si>
    <t>Sao Tome &amp; Principe</t>
  </si>
  <si>
    <t>CAPE VERDE</t>
  </si>
  <si>
    <t>Cape Verde</t>
  </si>
  <si>
    <t>Cap Vert</t>
  </si>
  <si>
    <t>DIVERS FRENCH SPEAKING AFRICA</t>
  </si>
  <si>
    <t>Divers French Speaking Africa</t>
  </si>
  <si>
    <t>Divers Afrique Francophone</t>
  </si>
  <si>
    <t>FRENCH SPEAKING AFRICA</t>
  </si>
  <si>
    <t>French Speaking Africa</t>
  </si>
  <si>
    <t>Afrique Francophone</t>
  </si>
  <si>
    <t>ANGOLA</t>
  </si>
  <si>
    <t>Angola</t>
  </si>
  <si>
    <t>GHANA</t>
  </si>
  <si>
    <t>Ghana</t>
  </si>
  <si>
    <t>KENYA</t>
  </si>
  <si>
    <t>Kenya</t>
  </si>
  <si>
    <t>LIBERIA</t>
  </si>
  <si>
    <t>Liberia</t>
  </si>
  <si>
    <t>MOZAMBIQUE</t>
  </si>
  <si>
    <t>Mozambique</t>
  </si>
  <si>
    <t>TANZANIA</t>
  </si>
  <si>
    <t>Tanzania</t>
  </si>
  <si>
    <t>Tanzanie</t>
  </si>
  <si>
    <t>UGANDA</t>
  </si>
  <si>
    <t>Uganda</t>
  </si>
  <si>
    <t>Ouganda</t>
  </si>
  <si>
    <t>ZAMBIA</t>
  </si>
  <si>
    <t>Zambia</t>
  </si>
  <si>
    <t>Zambie</t>
  </si>
  <si>
    <t>ZIMBABWE</t>
  </si>
  <si>
    <t>Zimbabwe</t>
  </si>
  <si>
    <t>NITCO</t>
  </si>
  <si>
    <t>Nitco</t>
  </si>
  <si>
    <t>GAMBIA</t>
  </si>
  <si>
    <t>Gambia</t>
  </si>
  <si>
    <t>Gambie</t>
  </si>
  <si>
    <t>MALAWI</t>
  </si>
  <si>
    <t>Malawi</t>
  </si>
  <si>
    <t>SIERRA LEONE</t>
  </si>
  <si>
    <t>Sierra Leone</t>
  </si>
  <si>
    <t>CENTRAL AFRICAN REPUBLIC</t>
  </si>
  <si>
    <t>Central African Republic</t>
  </si>
  <si>
    <t>Republique Centrafricaine</t>
  </si>
  <si>
    <t>BOTSWANA</t>
  </si>
  <si>
    <t>Botswana</t>
  </si>
  <si>
    <t>LESOTHO</t>
  </si>
  <si>
    <t>Lesotho</t>
  </si>
  <si>
    <t>SWAZILAND</t>
  </si>
  <si>
    <t>Swaziland</t>
  </si>
  <si>
    <t>DIVERS ANGLO LUSO AFRICA</t>
  </si>
  <si>
    <t>Divers Anglo Luso Africa</t>
  </si>
  <si>
    <t>Divers Afrique Anglophone</t>
  </si>
  <si>
    <t>ANGLO LUSO AFRICA</t>
  </si>
  <si>
    <t>Anglo Luso Africa</t>
  </si>
  <si>
    <t>Afrique Anglophone</t>
  </si>
  <si>
    <t>COMOROS</t>
  </si>
  <si>
    <t>Comoros</t>
  </si>
  <si>
    <t>Comores</t>
  </si>
  <si>
    <t>MAURITIUS</t>
  </si>
  <si>
    <t>Mauritius</t>
  </si>
  <si>
    <t>Ile Maurice</t>
  </si>
  <si>
    <t>MAYOTTE</t>
  </si>
  <si>
    <t>Mayotte</t>
  </si>
  <si>
    <t>MALDIVES</t>
  </si>
  <si>
    <t>Maldives</t>
  </si>
  <si>
    <t>SEYCHELLES</t>
  </si>
  <si>
    <t>Seychelles</t>
  </si>
  <si>
    <t>INDIAN OCEAN</t>
  </si>
  <si>
    <t>Indian Ocean</t>
  </si>
  <si>
    <t>DJIBOUTI</t>
  </si>
  <si>
    <t>Djibouti</t>
  </si>
  <si>
    <t>ETHIOPIA</t>
  </si>
  <si>
    <t>Ethiopia</t>
  </si>
  <si>
    <t>Ethiopie</t>
  </si>
  <si>
    <t>NORTH SUDAN</t>
  </si>
  <si>
    <t>North Sudan</t>
  </si>
  <si>
    <t>Soudan</t>
  </si>
  <si>
    <t>ERITREA</t>
  </si>
  <si>
    <t>Eritrea</t>
  </si>
  <si>
    <t>Erythree</t>
  </si>
  <si>
    <t>SOMALIA</t>
  </si>
  <si>
    <t>Somalia</t>
  </si>
  <si>
    <t>Somalie</t>
  </si>
  <si>
    <t>NORTH EAST AFRICA</t>
  </si>
  <si>
    <t>North East Africa</t>
  </si>
  <si>
    <t>Afrique Nord Est</t>
  </si>
  <si>
    <t>IMPORTERS AFRICA</t>
  </si>
  <si>
    <t>Importers Africa</t>
  </si>
  <si>
    <t>Importateurs Afrique</t>
  </si>
  <si>
    <t>SUB SAHARAN AFRICA</t>
  </si>
  <si>
    <t>Sub Saharian Africa</t>
  </si>
  <si>
    <t>Afrique du Sud + Autres</t>
  </si>
  <si>
    <t>REUNION</t>
  </si>
  <si>
    <t>Reunion</t>
  </si>
  <si>
    <t>MARTINIQUE</t>
  </si>
  <si>
    <t>Martinique</t>
  </si>
  <si>
    <t>GUADELOUPE</t>
  </si>
  <si>
    <t>Guadeloupe</t>
  </si>
  <si>
    <t>FRENCH GUIANA</t>
  </si>
  <si>
    <t>French Guiana</t>
  </si>
  <si>
    <t>Guyane</t>
  </si>
  <si>
    <t>ST PIERRE and MIQUELON &amp; divers DOM</t>
  </si>
  <si>
    <t>St Pierre and Miquelon &amp; Divers DOM</t>
  </si>
  <si>
    <t>St Pierre et Miquelon</t>
  </si>
  <si>
    <t>CUBA</t>
  </si>
  <si>
    <t>DOM + CUBA</t>
  </si>
  <si>
    <t>AFRICA</t>
  </si>
  <si>
    <t>Africa</t>
  </si>
  <si>
    <t>Afrique</t>
  </si>
  <si>
    <t>IRAQ</t>
  </si>
  <si>
    <t>Iraq</t>
  </si>
  <si>
    <t>Irak</t>
  </si>
  <si>
    <t>IRAN</t>
  </si>
  <si>
    <t>Iran</t>
  </si>
  <si>
    <t>SAUDI ARABIA</t>
  </si>
  <si>
    <t>Saudi Arabia</t>
  </si>
  <si>
    <t>ABU DHABI (UAE)</t>
  </si>
  <si>
    <t>Abu Dhabi (UAE)</t>
  </si>
  <si>
    <t>Abu Dhabi</t>
  </si>
  <si>
    <t>DUBAI (UAE)</t>
  </si>
  <si>
    <t>Dubai (UAE)</t>
  </si>
  <si>
    <t>Dubai</t>
  </si>
  <si>
    <t>KUWAIT</t>
  </si>
  <si>
    <t>Kuwait</t>
  </si>
  <si>
    <t>Koweit</t>
  </si>
  <si>
    <t>BAHRAIN</t>
  </si>
  <si>
    <t>Bahrain</t>
  </si>
  <si>
    <t>Bahrein</t>
  </si>
  <si>
    <t>OMAN</t>
  </si>
  <si>
    <t>Oman</t>
  </si>
  <si>
    <t>QATAR</t>
  </si>
  <si>
    <t>Qatar</t>
  </si>
  <si>
    <t>YEMEN</t>
  </si>
  <si>
    <t>Yemen</t>
  </si>
  <si>
    <t>OTHER GCC</t>
  </si>
  <si>
    <t>Other GCC</t>
  </si>
  <si>
    <t>Autres GCC</t>
  </si>
  <si>
    <t>GCC</t>
  </si>
  <si>
    <t>JORDAN</t>
  </si>
  <si>
    <t>Jordan</t>
  </si>
  <si>
    <t>Jordanie</t>
  </si>
  <si>
    <t>LEBANON</t>
  </si>
  <si>
    <t>Lebanon</t>
  </si>
  <si>
    <t>Liban</t>
  </si>
  <si>
    <t>SYRIA</t>
  </si>
  <si>
    <t>Syria</t>
  </si>
  <si>
    <t>Syrie</t>
  </si>
  <si>
    <t>LEVANT COUNTRIES</t>
  </si>
  <si>
    <t>Levant Countries</t>
  </si>
  <si>
    <t>Pays du Levant</t>
  </si>
  <si>
    <t>ARABIC MIDDLE EAST</t>
  </si>
  <si>
    <t>Arabic Middle East</t>
  </si>
  <si>
    <t>Moyen-Orient Arabe</t>
  </si>
  <si>
    <t>ISRAEL</t>
  </si>
  <si>
    <t>Israel</t>
  </si>
  <si>
    <t>PALESTINE</t>
  </si>
  <si>
    <t>Palestine</t>
  </si>
  <si>
    <t>ISR + PAL</t>
  </si>
  <si>
    <t>Israel + Palestine</t>
  </si>
  <si>
    <t>MIDDLE EAST</t>
  </si>
  <si>
    <t>Middle East</t>
  </si>
  <si>
    <t>Moyen-Orient</t>
  </si>
  <si>
    <t>INDIA</t>
  </si>
  <si>
    <t>India</t>
  </si>
  <si>
    <t>Inde</t>
  </si>
  <si>
    <t>BANGLADESH</t>
  </si>
  <si>
    <t>Bangladesh</t>
  </si>
  <si>
    <t>NEPAL</t>
  </si>
  <si>
    <t>Nepal</t>
  </si>
  <si>
    <t>BHUTAN</t>
  </si>
  <si>
    <t>Bhutan</t>
  </si>
  <si>
    <t>Bouthan</t>
  </si>
  <si>
    <t>SRI LANKA</t>
  </si>
  <si>
    <t>Sri Lanka</t>
  </si>
  <si>
    <t>AFGHANISTAN</t>
  </si>
  <si>
    <t>Afghanistan</t>
  </si>
  <si>
    <t>PAKISTAN</t>
  </si>
  <si>
    <t>Pakistan</t>
  </si>
  <si>
    <t>INDIA SUB CONTINENT</t>
  </si>
  <si>
    <t>India Sub Continent</t>
  </si>
  <si>
    <t>Continent Indien</t>
  </si>
  <si>
    <t>TOTAL AFRICA MIDDLE EAST INDIA REGION</t>
  </si>
  <si>
    <t>REGION AFRIQUE MOYEN-ORIENT INDE</t>
  </si>
  <si>
    <t>EURASIA</t>
  </si>
  <si>
    <t>RUSSIA</t>
  </si>
  <si>
    <t>Russia</t>
  </si>
  <si>
    <t>Russie</t>
  </si>
  <si>
    <t>UKRAINE</t>
  </si>
  <si>
    <t>Ukraine</t>
  </si>
  <si>
    <t>KAZAKHSTAN</t>
  </si>
  <si>
    <t>Kazakhstan</t>
  </si>
  <si>
    <t>Kazakstan</t>
  </si>
  <si>
    <t>BELARUS</t>
  </si>
  <si>
    <t>Belarus</t>
  </si>
  <si>
    <t>Bielorussie</t>
  </si>
  <si>
    <t>ARMENIA</t>
  </si>
  <si>
    <t>Armenia</t>
  </si>
  <si>
    <t>Armenie</t>
  </si>
  <si>
    <t>AZERBAIJAN</t>
  </si>
  <si>
    <t>Azerbaijan</t>
  </si>
  <si>
    <t>Azerbaidjan</t>
  </si>
  <si>
    <t>GEORGIA</t>
  </si>
  <si>
    <t>Georgia</t>
  </si>
  <si>
    <t>Georgie</t>
  </si>
  <si>
    <t>CAUCAS</t>
  </si>
  <si>
    <t>Caucas</t>
  </si>
  <si>
    <t>CEIS</t>
  </si>
  <si>
    <t>KYRGYZSTAN</t>
  </si>
  <si>
    <t>Kyrgyzstan</t>
  </si>
  <si>
    <t>Kirghizistan</t>
  </si>
  <si>
    <t>TAJIKISTAN</t>
  </si>
  <si>
    <t>Tajikistan</t>
  </si>
  <si>
    <t>Tadjikistan</t>
  </si>
  <si>
    <t>TURKMENISTAN</t>
  </si>
  <si>
    <t>Turkmenistan</t>
  </si>
  <si>
    <t>UZBEKISTAN</t>
  </si>
  <si>
    <t>Uzbekistan</t>
  </si>
  <si>
    <t>Ouzbekistan</t>
  </si>
  <si>
    <t>MONGOLIA</t>
  </si>
  <si>
    <t>Mongolia</t>
  </si>
  <si>
    <t>Mongolie</t>
  </si>
  <si>
    <t>CENTRAL ASIA</t>
  </si>
  <si>
    <t>Central Asia</t>
  </si>
  <si>
    <t>Asie Centrale</t>
  </si>
  <si>
    <t>BULGARIA</t>
  </si>
  <si>
    <t>Bulgaria</t>
  </si>
  <si>
    <t>Bulgarie</t>
  </si>
  <si>
    <t>MOLDOVA</t>
  </si>
  <si>
    <t>Moldova</t>
  </si>
  <si>
    <t>Moldavie</t>
  </si>
  <si>
    <t>ROMANIA</t>
  </si>
  <si>
    <t>Romania</t>
  </si>
  <si>
    <t>Roumanie</t>
  </si>
  <si>
    <t>EASTERN EUROPE</t>
  </si>
  <si>
    <t>Eastern Europe</t>
  </si>
  <si>
    <t>Europe Orientale</t>
  </si>
  <si>
    <t>TURKEY</t>
  </si>
  <si>
    <t>Turkey</t>
  </si>
  <si>
    <t>Turquie</t>
  </si>
  <si>
    <t>TOTAL EURASIA REGION</t>
  </si>
  <si>
    <t>REGION EURASIE</t>
  </si>
  <si>
    <t>AMERICAS</t>
  </si>
  <si>
    <t>BRAZIL</t>
  </si>
  <si>
    <t>Bresil</t>
  </si>
  <si>
    <t>ARGENTINA</t>
  </si>
  <si>
    <t>Argentine</t>
  </si>
  <si>
    <t>COLOMBIA</t>
  </si>
  <si>
    <t>Colombie</t>
  </si>
  <si>
    <t>MEXICO</t>
  </si>
  <si>
    <t>Mexique</t>
  </si>
  <si>
    <t>4 SUBSIDIARIES</t>
  </si>
  <si>
    <t>4 Filiales</t>
  </si>
  <si>
    <t>CHILE</t>
  </si>
  <si>
    <t>Chili</t>
  </si>
  <si>
    <t>PERU</t>
  </si>
  <si>
    <t>Perou</t>
  </si>
  <si>
    <t>ECUADOR</t>
  </si>
  <si>
    <t>Equateur</t>
  </si>
  <si>
    <t>URUGUAY</t>
  </si>
  <si>
    <t>Uruguay</t>
  </si>
  <si>
    <t>COSTA RICA</t>
  </si>
  <si>
    <t>Costa Rica</t>
  </si>
  <si>
    <t>BERMUDA</t>
  </si>
  <si>
    <t>Bermudes</t>
  </si>
  <si>
    <t>CURACAO</t>
  </si>
  <si>
    <t>Curacao</t>
  </si>
  <si>
    <t>GUATEMALA</t>
  </si>
  <si>
    <t>Guatemala</t>
  </si>
  <si>
    <t>HAITI</t>
  </si>
  <si>
    <t>Haiti</t>
  </si>
  <si>
    <t>HONDURAS</t>
  </si>
  <si>
    <t>Honduras</t>
  </si>
  <si>
    <t>GRAND CAYMAN</t>
  </si>
  <si>
    <t>Iles Cayman</t>
  </si>
  <si>
    <t>NICARAGUA</t>
  </si>
  <si>
    <t>Nicaragua</t>
  </si>
  <si>
    <t>PANAMA</t>
  </si>
  <si>
    <t>Panama</t>
  </si>
  <si>
    <t>DOMINICAN REPUBLIC</t>
  </si>
  <si>
    <t>Rep Dominicaine</t>
  </si>
  <si>
    <t>EL SALVADOR</t>
  </si>
  <si>
    <t>Salvador</t>
  </si>
  <si>
    <t>ST. MARTIN</t>
  </si>
  <si>
    <t>St Martin</t>
  </si>
  <si>
    <t>TRINIDAD &amp; TOBAGO</t>
  </si>
  <si>
    <t>Trinidad Tobago</t>
  </si>
  <si>
    <t>ACC</t>
  </si>
  <si>
    <t>BOLIVIA</t>
  </si>
  <si>
    <t>Bolivie</t>
  </si>
  <si>
    <t>PARAGUAY</t>
  </si>
  <si>
    <t>Paraguay</t>
  </si>
  <si>
    <t>IMPORTERS</t>
  </si>
  <si>
    <t>Importateurs</t>
  </si>
  <si>
    <t>ANTIGUA</t>
  </si>
  <si>
    <t>Antigua</t>
  </si>
  <si>
    <t>ARUBA</t>
  </si>
  <si>
    <t>Aruba</t>
  </si>
  <si>
    <t>BAHAMAS</t>
  </si>
  <si>
    <t>Bahamas</t>
  </si>
  <si>
    <t>BARBADOS</t>
  </si>
  <si>
    <t>Barbade</t>
  </si>
  <si>
    <t>BELIZE</t>
  </si>
  <si>
    <t>Belize</t>
  </si>
  <si>
    <t>DOMINICA</t>
  </si>
  <si>
    <t>Dominique</t>
  </si>
  <si>
    <t>GRENADA</t>
  </si>
  <si>
    <t>Grenade</t>
  </si>
  <si>
    <t>GUYANA</t>
  </si>
  <si>
    <t>Guyana</t>
  </si>
  <si>
    <t>JAMAICA</t>
  </si>
  <si>
    <t>Jamaique</t>
  </si>
  <si>
    <t>MONTSERRAT</t>
  </si>
  <si>
    <t>Montserrat</t>
  </si>
  <si>
    <t>PUERTO RICO</t>
  </si>
  <si>
    <t>Porto Rico</t>
  </si>
  <si>
    <t>ST. KITTS</t>
  </si>
  <si>
    <t>St Christophe</t>
  </si>
  <si>
    <t>ST. VINCENT</t>
  </si>
  <si>
    <t>St Vincent</t>
  </si>
  <si>
    <t>ST. LUCIA</t>
  </si>
  <si>
    <t>Ste Lucie</t>
  </si>
  <si>
    <t>SURINAME</t>
  </si>
  <si>
    <t>Surinam</t>
  </si>
  <si>
    <t>OTHER COUNTRIES</t>
  </si>
  <si>
    <t>Autres pays</t>
  </si>
  <si>
    <t>VENEZUELA</t>
  </si>
  <si>
    <t>Venezuela</t>
  </si>
  <si>
    <t>TOTAL AMERICAS REGION</t>
  </si>
  <si>
    <t>REGION AMERIQUES</t>
  </si>
  <si>
    <t>ASIA PACIFIC</t>
  </si>
  <si>
    <t>CHINA</t>
  </si>
  <si>
    <t>China</t>
  </si>
  <si>
    <t>Chine</t>
  </si>
  <si>
    <t>SOUTH KOREA</t>
  </si>
  <si>
    <t>South Korea</t>
  </si>
  <si>
    <t>Coree Du Sud</t>
  </si>
  <si>
    <t>NORTH KOREA</t>
  </si>
  <si>
    <t>North Korea</t>
  </si>
  <si>
    <t>Coree Du Nord</t>
  </si>
  <si>
    <t>KOREA</t>
  </si>
  <si>
    <t>Korea</t>
  </si>
  <si>
    <t>Corée</t>
  </si>
  <si>
    <t>AUSTRALIA</t>
  </si>
  <si>
    <t>Australia</t>
  </si>
  <si>
    <t>Australie</t>
  </si>
  <si>
    <t>JAPAN</t>
  </si>
  <si>
    <t>Japan</t>
  </si>
  <si>
    <t>Japon</t>
  </si>
  <si>
    <t>INDONESIA</t>
  </si>
  <si>
    <t>Indonesia</t>
  </si>
  <si>
    <t>Indonesie</t>
  </si>
  <si>
    <t>MALAYSIA</t>
  </si>
  <si>
    <t>Malaysia</t>
  </si>
  <si>
    <t>Malaisie</t>
  </si>
  <si>
    <t>ASEAN</t>
  </si>
  <si>
    <t>NEW CALEDONIA</t>
  </si>
  <si>
    <t>New Caledonia</t>
  </si>
  <si>
    <t>Nv Caledonie</t>
  </si>
  <si>
    <t>TAHITI</t>
  </si>
  <si>
    <t>Tahiti</t>
  </si>
  <si>
    <t>SINGAPORE</t>
  </si>
  <si>
    <t>Singapore</t>
  </si>
  <si>
    <t>Singapour</t>
  </si>
  <si>
    <t>NEW ZEALAND</t>
  </si>
  <si>
    <t>New Zealand</t>
  </si>
  <si>
    <t>Nv Zelande</t>
  </si>
  <si>
    <t>HONG KONG</t>
  </si>
  <si>
    <t>Hong Kong</t>
  </si>
  <si>
    <t>HongKong</t>
  </si>
  <si>
    <t>BRUNEI</t>
  </si>
  <si>
    <t>Brunei</t>
  </si>
  <si>
    <t>VIETNAM</t>
  </si>
  <si>
    <t>Vietnam</t>
  </si>
  <si>
    <t>TAIWAN</t>
  </si>
  <si>
    <t>Taiwan</t>
  </si>
  <si>
    <t>CAMBODIA</t>
  </si>
  <si>
    <t>Cambodia</t>
  </si>
  <si>
    <t>Cambodge</t>
  </si>
  <si>
    <t>LAOS</t>
  </si>
  <si>
    <t>Laos</t>
  </si>
  <si>
    <t>MYANMAR</t>
  </si>
  <si>
    <t>Myanmar</t>
  </si>
  <si>
    <t>PHILIPPINES</t>
  </si>
  <si>
    <t>Philippines</t>
  </si>
  <si>
    <t>THAILAND</t>
  </si>
  <si>
    <t>Thailand</t>
  </si>
  <si>
    <t>Thailande</t>
  </si>
  <si>
    <t>PAPUA NEW GUINEA</t>
  </si>
  <si>
    <t>Papua New Guinea</t>
  </si>
  <si>
    <t>Papouasie Nlle Guinee</t>
  </si>
  <si>
    <t>SAMOA</t>
  </si>
  <si>
    <t>Samoa</t>
  </si>
  <si>
    <t>TONGA</t>
  </si>
  <si>
    <t>Tonga</t>
  </si>
  <si>
    <t>VANUATU</t>
  </si>
  <si>
    <t>Vanuatu</t>
  </si>
  <si>
    <t>FIJI</t>
  </si>
  <si>
    <t>Fiji</t>
  </si>
  <si>
    <t>Fidji</t>
  </si>
  <si>
    <t>MARSHALL ISLANDS</t>
  </si>
  <si>
    <t>Marshall Islands</t>
  </si>
  <si>
    <t>Iles Marshall</t>
  </si>
  <si>
    <t>SOLOMON ISLANDS</t>
  </si>
  <si>
    <t>Solomon Islands</t>
  </si>
  <si>
    <t>Iles Salomon</t>
  </si>
  <si>
    <t>KIRIBATI</t>
  </si>
  <si>
    <t>Kiribati</t>
  </si>
  <si>
    <t>MICRONESIA</t>
  </si>
  <si>
    <t>Micronesia</t>
  </si>
  <si>
    <t>Micronesie</t>
  </si>
  <si>
    <t>GUAM</t>
  </si>
  <si>
    <t>Guam</t>
  </si>
  <si>
    <t>OTHERS</t>
  </si>
  <si>
    <t>Others</t>
  </si>
  <si>
    <t>AUTRES ASIE PACIFIQUE</t>
  </si>
  <si>
    <t>OTHER CBU IMPORTERS</t>
  </si>
  <si>
    <t>Other CBU Importers</t>
  </si>
  <si>
    <t>AUTRES CBU IMPORTATEURS</t>
  </si>
  <si>
    <t>TOTAL ASIA PACIFIC REGION</t>
  </si>
  <si>
    <t>ASIA PACIFIC Region</t>
  </si>
  <si>
    <t>INTERNATIONAL</t>
  </si>
  <si>
    <t>CANADA</t>
  </si>
  <si>
    <t>UNITED STATES OF AMERICA</t>
  </si>
  <si>
    <t>Etats-Unis</t>
  </si>
  <si>
    <t>TOTAL NORTH AMERICA</t>
  </si>
  <si>
    <t>NORTH AMERICA</t>
  </si>
  <si>
    <t>TOTAL WORLDWIDE REGISTRATIONS (EXC.NORTH AMERICA)</t>
  </si>
  <si>
    <t>WORLDWIDE (excl north america)</t>
  </si>
  <si>
    <t>Monde</t>
  </si>
  <si>
    <t>TOTAL WORLDWIDE REGISTRATIONS</t>
  </si>
  <si>
    <t>WORLDWIDE</t>
  </si>
  <si>
    <t>TOTAL WORLDWIDE SALES</t>
  </si>
  <si>
    <t>WORLDWIDE sales</t>
  </si>
  <si>
    <t>Registrations Excl Iran</t>
  </si>
  <si>
    <t>Sales Excl Iran</t>
  </si>
  <si>
    <t>(1) Without Brokers</t>
  </si>
  <si>
    <t>(2) No TIV available</t>
  </si>
  <si>
    <t>LCV</t>
  </si>
  <si>
    <t>PC+LCV</t>
  </si>
  <si>
    <t>RENAULT GROUP SALES BY COUNTRY</t>
  </si>
  <si>
    <t/>
  </si>
  <si>
    <t>PROVISIONAL SALES August, 2015 - D9</t>
  </si>
  <si>
    <t>August 2015</t>
  </si>
  <si>
    <t>TWIZY RENAULT SALES BY COUNTRY</t>
  </si>
  <si>
    <t>August 2015 / D9</t>
  </si>
  <si>
    <t>MONTH</t>
  </si>
  <si>
    <t>Volumes u</t>
  </si>
  <si>
    <t>Y-1</t>
  </si>
  <si>
    <r>
      <rPr>
        <b/>
        <sz val="11"/>
        <rFont val="Symbol"/>
        <family val="1"/>
        <charset val="2"/>
      </rPr>
      <t>D</t>
    </r>
    <r>
      <rPr>
        <b/>
        <sz val="11"/>
        <rFont val="Calibri"/>
        <family val="2"/>
        <scheme val="minor"/>
      </rPr>
      <t xml:space="preserve"> % vs Y-1</t>
    </r>
  </si>
  <si>
    <r>
      <rPr>
        <b/>
        <sz val="11"/>
        <rFont val="Symbol"/>
        <family val="1"/>
        <charset val="2"/>
      </rPr>
      <t xml:space="preserve">D </t>
    </r>
    <r>
      <rPr>
        <b/>
        <sz val="11"/>
        <rFont val="Calibri"/>
        <family val="2"/>
        <scheme val="minor"/>
      </rPr>
      <t>% vs Y-1</t>
    </r>
  </si>
  <si>
    <t>France</t>
  </si>
  <si>
    <t>France VNI</t>
  </si>
  <si>
    <t>Allemagne</t>
  </si>
  <si>
    <t>Germany</t>
  </si>
  <si>
    <t>Italie</t>
  </si>
  <si>
    <t>Italy</t>
  </si>
  <si>
    <t>Grece</t>
  </si>
  <si>
    <t xml:space="preserve">+++ </t>
  </si>
  <si>
    <t>Royaume Uni</t>
  </si>
  <si>
    <t>United Kingdom</t>
  </si>
  <si>
    <t>Irlande</t>
  </si>
  <si>
    <t>Ireland</t>
  </si>
  <si>
    <t>Chypre Grec</t>
  </si>
  <si>
    <t>Cyprus Greek</t>
  </si>
  <si>
    <t>Malte</t>
  </si>
  <si>
    <t>Malta</t>
  </si>
  <si>
    <t>Espagne+Canaries</t>
  </si>
  <si>
    <t>Spain+Canary islands</t>
  </si>
  <si>
    <t>Portugal</t>
  </si>
  <si>
    <t>Pays Bas</t>
  </si>
  <si>
    <t>Netherlands</t>
  </si>
  <si>
    <t>Ministere Pays Bas</t>
  </si>
  <si>
    <t xml:space="preserve"> Netherlands sales not registrated</t>
  </si>
  <si>
    <t>Belgique+Luxembourg</t>
  </si>
  <si>
    <t>Belgium+Luxembourg</t>
  </si>
  <si>
    <t>Belgique</t>
  </si>
  <si>
    <t>Belgium</t>
  </si>
  <si>
    <t>Luxembourg</t>
  </si>
  <si>
    <t>Transit belges</t>
  </si>
  <si>
    <t>Suisse</t>
  </si>
  <si>
    <t>Switzerland</t>
  </si>
  <si>
    <t>Autriche</t>
  </si>
  <si>
    <t>Austria</t>
  </si>
  <si>
    <t>Suede</t>
  </si>
  <si>
    <t>Sweden</t>
  </si>
  <si>
    <t>Danemark</t>
  </si>
  <si>
    <t>Denmark</t>
  </si>
  <si>
    <t>Finlande</t>
  </si>
  <si>
    <t>Finland</t>
  </si>
  <si>
    <t>Norvege</t>
  </si>
  <si>
    <t>Norway</t>
  </si>
  <si>
    <t>Islande</t>
  </si>
  <si>
    <t>Iceland</t>
  </si>
  <si>
    <t>Pologne</t>
  </si>
  <si>
    <t>Poland</t>
  </si>
  <si>
    <t>Pays baltes</t>
  </si>
  <si>
    <t>Baltic states</t>
  </si>
  <si>
    <t>Estonie</t>
  </si>
  <si>
    <t>Estonia</t>
  </si>
  <si>
    <t>Lettonie</t>
  </si>
  <si>
    <t>Latvia</t>
  </si>
  <si>
    <t>Lituanie</t>
  </si>
  <si>
    <t>Lituania</t>
  </si>
  <si>
    <t>Pologne+Pays Baltes</t>
  </si>
  <si>
    <t>Poland+Baltic States</t>
  </si>
  <si>
    <t>Republique Tcheque</t>
  </si>
  <si>
    <t>Czech Republic</t>
  </si>
  <si>
    <t>Slovaquie</t>
  </si>
  <si>
    <t>Slovakia</t>
  </si>
  <si>
    <t>Hongrie</t>
  </si>
  <si>
    <t>Hungary</t>
  </si>
  <si>
    <t>MID CE</t>
  </si>
  <si>
    <t>NORTH CEEC</t>
  </si>
  <si>
    <t>Slovenie</t>
  </si>
  <si>
    <t>Slovenia</t>
  </si>
  <si>
    <t>Croatie</t>
  </si>
  <si>
    <t>Croatia</t>
  </si>
  <si>
    <t>Autres balkans</t>
  </si>
  <si>
    <t>Balkan States</t>
  </si>
  <si>
    <t>Albanie</t>
  </si>
  <si>
    <t>Albania</t>
  </si>
  <si>
    <t>Bosnie</t>
  </si>
  <si>
    <t>Bosnia</t>
  </si>
  <si>
    <t>Macedoine</t>
  </si>
  <si>
    <t>Macedonia</t>
  </si>
  <si>
    <t>Serbie</t>
  </si>
  <si>
    <t>G 4</t>
  </si>
  <si>
    <t>G4</t>
  </si>
  <si>
    <t>G9</t>
  </si>
  <si>
    <t>REGION EUROPE</t>
  </si>
  <si>
    <t>TOTAL EUROPE REGION</t>
  </si>
  <si>
    <t>AMI</t>
  </si>
  <si>
    <t>Afrique du Sud+Namibie</t>
  </si>
  <si>
    <t>South Africa+Namibia</t>
  </si>
  <si>
    <t>Egypt</t>
  </si>
  <si>
    <t>Libye</t>
  </si>
  <si>
    <t>Libya</t>
  </si>
  <si>
    <t>Burkina</t>
  </si>
  <si>
    <t>Republique democratique du Congo</t>
  </si>
  <si>
    <t>Sao Tome et Principe</t>
  </si>
  <si>
    <t>DIVERS AFRIQUE FRANCOPHONE</t>
  </si>
  <si>
    <t>AFRIQUE FRANCOPHONE</t>
  </si>
  <si>
    <t>Bostwana</t>
  </si>
  <si>
    <t>Lesatho</t>
  </si>
  <si>
    <t>DIVERS AFRIQUE ANGLOPHONE</t>
  </si>
  <si>
    <t>AFRIQUE ANGLOPHONE</t>
  </si>
  <si>
    <t>Maurice</t>
  </si>
  <si>
    <t>Mauricius</t>
  </si>
  <si>
    <t>OCEAN INDIEN</t>
  </si>
  <si>
    <t>AFRIQUE NORD EST</t>
  </si>
  <si>
    <t>IMPORTATEURS AFRIQUE</t>
  </si>
  <si>
    <t>AFRIQUE DU SUD + AUTRES</t>
  </si>
  <si>
    <t>SUB SAHARIAN AFRICA</t>
  </si>
  <si>
    <t>St Pierre and Miquelon &amp; divers DOM</t>
  </si>
  <si>
    <t>DOM</t>
  </si>
  <si>
    <t>TOTAL AFRIQUE</t>
  </si>
  <si>
    <t>TOTAL AFRICA</t>
  </si>
  <si>
    <t>Arabie Saoudite</t>
  </si>
  <si>
    <t>AUTRES GCC</t>
  </si>
  <si>
    <t>PAYS DU LEVANT</t>
  </si>
  <si>
    <t>MOYEN-ORIENT ARABE</t>
  </si>
  <si>
    <t>ISRAEL+PALESTINE</t>
  </si>
  <si>
    <t>ISR+PAL</t>
  </si>
  <si>
    <t>TOTAL MOYEN-ORIENT</t>
  </si>
  <si>
    <t>TOTAL MIDDLE EAST</t>
  </si>
  <si>
    <t>TOTAL CONTINENT INDIEN</t>
  </si>
  <si>
    <t>TOTAL INDIA SUB CONTINENT</t>
  </si>
  <si>
    <t>TOTAL AFRICA MIDDLE-EAST INDIA REGION</t>
  </si>
  <si>
    <t xml:space="preserve">Russia </t>
  </si>
  <si>
    <t>kyrgyzstan</t>
  </si>
  <si>
    <t>ASIE CENTRALE</t>
  </si>
  <si>
    <t>EUROPE ORIENTALE</t>
  </si>
  <si>
    <t xml:space="preserve">Turkey </t>
  </si>
  <si>
    <t>Mexico</t>
  </si>
  <si>
    <t>Colombia</t>
  </si>
  <si>
    <t>Ecuador</t>
  </si>
  <si>
    <t>Barbados</t>
  </si>
  <si>
    <t>Bermuda</t>
  </si>
  <si>
    <t>Cuba</t>
  </si>
  <si>
    <t>Antilles NETH</t>
  </si>
  <si>
    <t>Dominica</t>
  </si>
  <si>
    <t>Dominican Republic</t>
  </si>
  <si>
    <t>El Salvador</t>
  </si>
  <si>
    <t>Grand Cayman</t>
  </si>
  <si>
    <t>Grenada</t>
  </si>
  <si>
    <t>Jamaica</t>
  </si>
  <si>
    <t>Puerto Rico</t>
  </si>
  <si>
    <t>St. Kitts</t>
  </si>
  <si>
    <t>St. Lucia</t>
  </si>
  <si>
    <t>St.Martin</t>
  </si>
  <si>
    <t>St. Vincent</t>
  </si>
  <si>
    <t>Suriname</t>
  </si>
  <si>
    <t>Trinidad &amp; Tobago</t>
  </si>
  <si>
    <t>AUTRES PAYS</t>
  </si>
  <si>
    <t>AMERIQUE LATINE NORD</t>
  </si>
  <si>
    <t>NORTH LATIN AMERICA</t>
  </si>
  <si>
    <t>Argentina</t>
  </si>
  <si>
    <t>Bolivia</t>
  </si>
  <si>
    <t>Brazil</t>
  </si>
  <si>
    <t>Chile</t>
  </si>
  <si>
    <t>Peru</t>
  </si>
  <si>
    <t>Amerique Latine Sud</t>
  </si>
  <si>
    <t>SOUTH LATIN AMERICA</t>
  </si>
  <si>
    <t>Coree du Sud</t>
  </si>
  <si>
    <t>Coree du Nord</t>
  </si>
  <si>
    <t>COREE</t>
  </si>
  <si>
    <t>Nouvelle Caledonie</t>
  </si>
  <si>
    <t>Hongkong</t>
  </si>
  <si>
    <t>REGION ASIE PACIFIQUE</t>
  </si>
  <si>
    <t>MONDE</t>
  </si>
  <si>
    <t>WORLD SALES</t>
  </si>
  <si>
    <t>Renault monthly sales</t>
  </si>
  <si>
    <t>Europe Region</t>
  </si>
  <si>
    <t>August</t>
  </si>
  <si>
    <t>Renault</t>
  </si>
  <si>
    <t>Captur</t>
  </si>
  <si>
    <t>Clio</t>
  </si>
  <si>
    <t>Clio 4</t>
  </si>
  <si>
    <t>Espace</t>
  </si>
  <si>
    <t>Espace 5</t>
  </si>
  <si>
    <t>Fluence</t>
  </si>
  <si>
    <t>Fluence ZE</t>
  </si>
  <si>
    <t>Kadjar</t>
  </si>
  <si>
    <t>Kangoo</t>
  </si>
  <si>
    <t>Koleos</t>
  </si>
  <si>
    <t>Laguna</t>
  </si>
  <si>
    <t>Latitude</t>
  </si>
  <si>
    <t>Master</t>
  </si>
  <si>
    <t>Master 3 RT</t>
  </si>
  <si>
    <t>Megane</t>
  </si>
  <si>
    <t>Misc.</t>
  </si>
  <si>
    <t>Modus</t>
  </si>
  <si>
    <t>Trafic</t>
  </si>
  <si>
    <t>Trafic 3</t>
  </si>
  <si>
    <t>Twingo</t>
  </si>
  <si>
    <t>Twingo 3</t>
  </si>
  <si>
    <t>Wind</t>
  </si>
  <si>
    <t>Zoe</t>
  </si>
  <si>
    <t>Renault TOTAL</t>
  </si>
  <si>
    <t>Dacia</t>
  </si>
  <si>
    <t>Dokker</t>
  </si>
  <si>
    <t>Duster</t>
  </si>
  <si>
    <t>Lodgy</t>
  </si>
  <si>
    <t>Logan</t>
  </si>
  <si>
    <t>Logan 2</t>
  </si>
  <si>
    <t>Sandero</t>
  </si>
  <si>
    <t>Sandero 2</t>
  </si>
  <si>
    <t>Dacia TOTAL</t>
  </si>
  <si>
    <t>D2m</t>
  </si>
  <si>
    <t>Kangoo ZE</t>
  </si>
  <si>
    <t>Worldwide</t>
  </si>
  <si>
    <t>Clio 2 ph6</t>
  </si>
  <si>
    <t>Pulse</t>
  </si>
  <si>
    <t>Safrane</t>
  </si>
  <si>
    <t>Scala</t>
  </si>
  <si>
    <t>Talisman 2012</t>
  </si>
  <si>
    <t>Samsung</t>
  </si>
  <si>
    <t>Qm3</t>
  </si>
  <si>
    <t>Qm5</t>
  </si>
  <si>
    <t>Sm3</t>
  </si>
  <si>
    <t>Sm3 ZE</t>
  </si>
  <si>
    <t>SM5</t>
  </si>
  <si>
    <t>SM7</t>
  </si>
  <si>
    <t>Samsung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</si>
</sst>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mmmm\-yyyy"/>
    <numFmt numFmtId="165" formatCode="[$-40C]mmm\-yy;@"/>
    <numFmt numFmtId="166" formatCode="0.0%"/>
    <numFmt numFmtId="167" formatCode="\+0.0%;[Red]\-0.0%"/>
    <numFmt numFmtId="168" formatCode="\+#,###;[Red]\-#,###"/>
    <numFmt numFmtId="169" formatCode="\+#,##0.00;[Red]\-#,##0.00"/>
    <numFmt numFmtId="170" formatCode="[Blue]\+0.0%;[Red]\-0.0%"/>
    <numFmt numFmtId="171" formatCode="#,##0.0"/>
    <numFmt numFmtId="172" formatCode="_-* #,##0_-;\-* #,##0_-;_-* &quot;-&quot;_-;_-@_-"/>
    <numFmt numFmtId="173" formatCode="#,##0.00\ &quot;TL&quot;;\-#,##0.00\ &quot;TL&quot;"/>
    <numFmt numFmtId="174" formatCode="_-&quot;£&quot;* #,##0_-;\-&quot;£&quot;* #,##0_-;_-&quot;£&quot;* &quot;-&quot;_-;_-@_-"/>
    <numFmt numFmtId="175" formatCode="#,##0\ &quot;TL&quot;;\-#,##0\ &quot;TL&quot;"/>
    <numFmt numFmtId="176" formatCode="mmmm\ d\,\ yyyy"/>
    <numFmt numFmtId="177" formatCode="#,##0.00&quot; F&quot;;[Red]\-#,##0.00&quot; F&quot;"/>
  </numFmts>
  <fonts count="62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rgb="FF008000"/>
      <name val="Arial"/>
      <family val="2"/>
    </font>
    <font>
      <i/>
      <sz val="11"/>
      <name val="Arial"/>
      <family val="2"/>
    </font>
    <font>
      <sz val="11"/>
      <color rgb="FF008000"/>
      <name val="Arial"/>
      <family val="2"/>
    </font>
    <font>
      <b/>
      <sz val="16"/>
      <name val="Arial"/>
      <family val="2"/>
    </font>
    <font>
      <b/>
      <sz val="11"/>
      <color rgb="FF008000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2"/>
      <color theme="9" tint="-0.249977111117893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6"/>
      <color theme="0"/>
      <name val="Arial"/>
      <family val="2"/>
    </font>
    <font>
      <b/>
      <sz val="12"/>
      <color rgb="FFCC0000"/>
      <name val="Arial"/>
      <family val="2"/>
    </font>
    <font>
      <b/>
      <sz val="12"/>
      <color rgb="FF99CCFF"/>
      <name val="Arial"/>
      <family val="2"/>
    </font>
    <font>
      <b/>
      <sz val="12"/>
      <color rgb="FF92D050"/>
      <name val="Arial"/>
      <family val="2"/>
    </font>
    <font>
      <b/>
      <sz val="12"/>
      <color rgb="FFFFCC00"/>
      <name val="Arial"/>
      <family val="2"/>
    </font>
    <font>
      <sz val="12"/>
      <name val="Arial"/>
      <family val="2"/>
    </font>
    <font>
      <sz val="12"/>
      <color rgb="FF008000"/>
      <name val="Arial"/>
      <family val="2"/>
    </font>
    <font>
      <sz val="12"/>
      <color indexed="9"/>
      <name val="Arial"/>
      <family val="2"/>
    </font>
    <font>
      <sz val="11"/>
      <name val="Times New Roman"/>
      <family val="1"/>
    </font>
    <font>
      <b/>
      <sz val="12"/>
      <color rgb="FF0000FF"/>
      <name val="Arial"/>
      <family val="2"/>
    </font>
    <font>
      <b/>
      <i/>
      <sz val="12"/>
      <name val="Arial"/>
      <family val="2"/>
    </font>
    <font>
      <b/>
      <i/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9"/>
      <name val="Arial"/>
      <family val="2"/>
    </font>
    <font>
      <b/>
      <sz val="12"/>
      <color rgb="FFFF0000"/>
      <name val="Arial"/>
      <family val="2"/>
    </font>
    <font>
      <b/>
      <sz val="18"/>
      <color indexed="8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name val="ＭＳ Ｐゴシック"/>
      <charset val="128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sz val="11"/>
      <color indexed="47"/>
      <name val="Arial"/>
      <family val="2"/>
    </font>
    <font>
      <b/>
      <sz val="11"/>
      <name val="Calibri"/>
      <family val="2"/>
      <scheme val="minor"/>
    </font>
    <font>
      <b/>
      <sz val="18"/>
      <color rgb="FFFF0000"/>
      <name val="Arial"/>
      <family val="2"/>
    </font>
    <font>
      <b/>
      <sz val="11"/>
      <name val="Symbol"/>
      <family val="1"/>
      <charset val="2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i/>
      <sz val="11"/>
      <color indexed="9"/>
      <name val="Calibri"/>
      <family val="2"/>
      <scheme val="minor"/>
    </font>
    <font>
      <b/>
      <sz val="18"/>
      <name val="Arial"/>
      <family val="2"/>
    </font>
    <font>
      <sz val="10"/>
      <name val="Helv"/>
    </font>
    <font>
      <sz val="11"/>
      <name val="돋움"/>
      <charset val="129"/>
    </font>
    <font>
      <sz val="10"/>
      <name val="Arial"/>
    </font>
    <font>
      <b/>
      <sz val="12"/>
      <name val="Arial"/>
    </font>
    <font>
      <b/>
      <sz val="12"/>
      <color indexed="9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22"/>
      <name val="Arial"/>
    </font>
    <font>
      <sz val="10"/>
      <color indexed="9"/>
      <name val="Arial"/>
    </font>
  </fonts>
  <fills count="30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BF18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BE1D0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22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7">
    <xf numFmtId="0" fontId="0" fillId="0" borderId="0"/>
    <xf numFmtId="9" fontId="1" fillId="0" borderId="0" applyFont="0" applyFill="0" applyBorder="0" applyAlignment="0" applyProtection="0"/>
    <xf numFmtId="0" fontId="19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9" fillId="0" borderId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171" fontId="19" fillId="0" borderId="0" applyFill="0" applyBorder="0" applyAlignment="0" applyProtection="0"/>
    <xf numFmtId="172" fontId="19" fillId="0" borderId="0" applyFont="0" applyFill="0" applyBorder="0" applyAlignment="0" applyProtection="0"/>
    <xf numFmtId="171" fontId="19" fillId="0" borderId="0" applyFill="0" applyBorder="0" applyAlignment="0" applyProtection="0"/>
    <xf numFmtId="3" fontId="19" fillId="0" borderId="0" applyFill="0" applyBorder="0" applyAlignment="0" applyProtection="0"/>
    <xf numFmtId="173" fontId="19" fillId="0" borderId="0" applyFill="0" applyBorder="0" applyAlignment="0" applyProtection="0"/>
    <xf numFmtId="174" fontId="19" fillId="0" borderId="0" applyFont="0" applyFill="0" applyBorder="0" applyAlignment="0" applyProtection="0"/>
    <xf numFmtId="173" fontId="19" fillId="0" borderId="0" applyFill="0" applyBorder="0" applyAlignment="0" applyProtection="0"/>
    <xf numFmtId="175" fontId="19" fillId="0" borderId="0" applyFill="0" applyBorder="0" applyAlignment="0" applyProtection="0"/>
    <xf numFmtId="176" fontId="19" fillId="0" borderId="0" applyFill="0" applyBorder="0" applyAlignment="0" applyProtection="0"/>
    <xf numFmtId="2" fontId="19" fillId="0" borderId="0" applyFill="0" applyBorder="0" applyAlignment="0" applyProtection="0"/>
    <xf numFmtId="0" fontId="5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0" fontId="19" fillId="0" borderId="0" applyFill="0" applyBorder="0" applyAlignment="0" applyProtection="0"/>
    <xf numFmtId="0" fontId="54" fillId="0" borderId="0"/>
    <xf numFmtId="0" fontId="55" fillId="0" borderId="0"/>
  </cellStyleXfs>
  <cellXfs count="840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2" fillId="0" borderId="0" xfId="0" applyFont="1" applyFill="1" applyBorder="1"/>
    <xf numFmtId="164" fontId="3" fillId="0" borderId="0" xfId="0" applyNumberFormat="1" applyFont="1" applyAlignment="1"/>
    <xf numFmtId="164" fontId="3" fillId="0" borderId="0" xfId="0" applyNumberFormat="1" applyFont="1" applyFill="1" applyBorder="1" applyAlignment="1"/>
    <xf numFmtId="164" fontId="3" fillId="0" borderId="0" xfId="0" applyNumberFormat="1" applyFont="1" applyBorder="1" applyAlignment="1"/>
    <xf numFmtId="0" fontId="2" fillId="0" borderId="0" xfId="0" applyFont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/>
    <xf numFmtId="3" fontId="4" fillId="0" borderId="4" xfId="0" applyNumberFormat="1" applyFont="1" applyBorder="1" applyAlignment="1">
      <alignment horizontal="center" wrapText="1"/>
    </xf>
    <xf numFmtId="165" fontId="4" fillId="0" borderId="5" xfId="0" applyNumberFormat="1" applyFont="1" applyBorder="1" applyAlignment="1">
      <alignment horizontal="right" wrapText="1"/>
    </xf>
    <xf numFmtId="166" fontId="4" fillId="0" borderId="6" xfId="1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7" fontId="4" fillId="0" borderId="4" xfId="0" applyNumberFormat="1" applyFont="1" applyBorder="1" applyAlignment="1">
      <alignment horizontal="center" wrapText="1"/>
    </xf>
    <xf numFmtId="17" fontId="4" fillId="0" borderId="5" xfId="0" applyNumberFormat="1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6" fillId="2" borderId="12" xfId="0" applyFont="1" applyFill="1" applyBorder="1" applyAlignment="1">
      <alignment vertical="center" textRotation="255"/>
    </xf>
    <xf numFmtId="0" fontId="7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/>
    <xf numFmtId="3" fontId="6" fillId="3" borderId="2" xfId="0" applyNumberFormat="1" applyFont="1" applyFill="1" applyBorder="1" applyAlignment="1">
      <alignment vertical="center"/>
    </xf>
    <xf numFmtId="167" fontId="8" fillId="3" borderId="3" xfId="1" applyNumberFormat="1" applyFont="1" applyFill="1" applyBorder="1" applyAlignment="1">
      <alignment vertical="center"/>
    </xf>
    <xf numFmtId="167" fontId="8" fillId="3" borderId="3" xfId="1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8" fontId="8" fillId="3" borderId="2" xfId="0" applyNumberFormat="1" applyFont="1" applyFill="1" applyBorder="1" applyAlignment="1">
      <alignment vertical="center"/>
    </xf>
    <xf numFmtId="2" fontId="6" fillId="3" borderId="1" xfId="1" applyNumberFormat="1" applyFont="1" applyFill="1" applyBorder="1" applyAlignment="1">
      <alignment vertical="center"/>
    </xf>
    <xf numFmtId="2" fontId="6" fillId="3" borderId="2" xfId="1" applyNumberFormat="1" applyFont="1" applyFill="1" applyBorder="1" applyAlignment="1">
      <alignment vertical="center"/>
    </xf>
    <xf numFmtId="169" fontId="8" fillId="3" borderId="3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2" borderId="13" xfId="0" applyFont="1" applyFill="1" applyBorder="1" applyAlignment="1">
      <alignment vertical="center" textRotation="255"/>
    </xf>
    <xf numFmtId="0" fontId="9" fillId="0" borderId="9" xfId="0" applyFont="1" applyFill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Border="1"/>
    <xf numFmtId="3" fontId="2" fillId="0" borderId="7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67" fontId="10" fillId="0" borderId="8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67" fontId="10" fillId="0" borderId="8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8" fontId="10" fillId="0" borderId="0" xfId="0" applyNumberFormat="1" applyFont="1" applyBorder="1" applyAlignment="1">
      <alignment vertical="center"/>
    </xf>
    <xf numFmtId="2" fontId="2" fillId="0" borderId="7" xfId="1" applyNumberFormat="1" applyFont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169" fontId="10" fillId="0" borderId="8" xfId="0" applyNumberFormat="1" applyFont="1" applyBorder="1" applyAlignment="1">
      <alignment vertical="center"/>
    </xf>
    <xf numFmtId="0" fontId="9" fillId="0" borderId="0" xfId="0" applyFont="1" applyFill="1" applyBorder="1"/>
    <xf numFmtId="0" fontId="9" fillId="0" borderId="1" xfId="0" applyFont="1" applyFill="1" applyBorder="1"/>
    <xf numFmtId="0" fontId="4" fillId="0" borderId="6" xfId="0" applyFont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vertical="center"/>
    </xf>
    <xf numFmtId="3" fontId="4" fillId="0" borderId="4" xfId="0" applyNumberFormat="1" applyFont="1" applyFill="1" applyBorder="1"/>
    <xf numFmtId="3" fontId="4" fillId="0" borderId="5" xfId="0" applyNumberFormat="1" applyFont="1" applyBorder="1"/>
    <xf numFmtId="167" fontId="12" fillId="0" borderId="6" xfId="1" applyNumberFormat="1" applyFont="1" applyBorder="1"/>
    <xf numFmtId="167" fontId="12" fillId="0" borderId="6" xfId="1" applyNumberFormat="1" applyFont="1" applyBorder="1" applyAlignment="1">
      <alignment horizontal="right"/>
    </xf>
    <xf numFmtId="3" fontId="4" fillId="0" borderId="4" xfId="0" applyNumberFormat="1" applyFont="1" applyBorder="1"/>
    <xf numFmtId="0" fontId="4" fillId="0" borderId="0" xfId="0" applyFont="1" applyFill="1" applyBorder="1"/>
    <xf numFmtId="168" fontId="12" fillId="0" borderId="5" xfId="0" applyNumberFormat="1" applyFont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9" fontId="12" fillId="0" borderId="6" xfId="0" applyNumberFormat="1" applyFont="1" applyBorder="1"/>
    <xf numFmtId="0" fontId="9" fillId="0" borderId="7" xfId="0" applyFont="1" applyFill="1" applyBorder="1"/>
    <xf numFmtId="0" fontId="2" fillId="0" borderId="3" xfId="0" applyFont="1" applyBorder="1"/>
    <xf numFmtId="0" fontId="4" fillId="0" borderId="2" xfId="0" applyFont="1" applyFill="1" applyBorder="1"/>
    <xf numFmtId="0" fontId="13" fillId="0" borderId="2" xfId="0" applyFont="1" applyBorder="1" applyAlignment="1">
      <alignment vertical="center"/>
    </xf>
    <xf numFmtId="3" fontId="2" fillId="0" borderId="1" xfId="0" applyNumberFormat="1" applyFont="1" applyFill="1" applyBorder="1"/>
    <xf numFmtId="3" fontId="2" fillId="0" borderId="2" xfId="0" applyNumberFormat="1" applyFont="1" applyBorder="1"/>
    <xf numFmtId="167" fontId="10" fillId="0" borderId="3" xfId="1" applyNumberFormat="1" applyFont="1" applyBorder="1"/>
    <xf numFmtId="3" fontId="2" fillId="0" borderId="1" xfId="0" applyNumberFormat="1" applyFont="1" applyBorder="1"/>
    <xf numFmtId="168" fontId="10" fillId="0" borderId="2" xfId="0" applyNumberFormat="1" applyFont="1" applyBorder="1"/>
    <xf numFmtId="2" fontId="2" fillId="0" borderId="1" xfId="1" applyNumberFormat="1" applyFont="1" applyBorder="1"/>
    <xf numFmtId="2" fontId="2" fillId="0" borderId="2" xfId="1" applyNumberFormat="1" applyFont="1" applyBorder="1"/>
    <xf numFmtId="169" fontId="10" fillId="0" borderId="3" xfId="0" applyNumberFormat="1" applyFont="1" applyBorder="1"/>
    <xf numFmtId="0" fontId="2" fillId="0" borderId="7" xfId="0" applyFont="1" applyFill="1" applyBorder="1"/>
    <xf numFmtId="0" fontId="9" fillId="0" borderId="0" xfId="0" applyFont="1" applyBorder="1"/>
    <xf numFmtId="3" fontId="2" fillId="0" borderId="7" xfId="0" applyNumberFormat="1" applyFont="1" applyFill="1" applyBorder="1"/>
    <xf numFmtId="3" fontId="2" fillId="0" borderId="0" xfId="0" applyNumberFormat="1" applyFont="1" applyBorder="1"/>
    <xf numFmtId="167" fontId="10" fillId="0" borderId="8" xfId="1" applyNumberFormat="1" applyFont="1" applyBorder="1"/>
    <xf numFmtId="3" fontId="2" fillId="0" borderId="7" xfId="0" applyNumberFormat="1" applyFont="1" applyBorder="1"/>
    <xf numFmtId="168" fontId="10" fillId="0" borderId="0" xfId="0" applyNumberFormat="1" applyFont="1" applyBorder="1"/>
    <xf numFmtId="2" fontId="2" fillId="0" borderId="7" xfId="1" applyNumberFormat="1" applyFont="1" applyBorder="1"/>
    <xf numFmtId="2" fontId="2" fillId="0" borderId="0" xfId="1" applyNumberFormat="1" applyFont="1" applyBorder="1"/>
    <xf numFmtId="169" fontId="10" fillId="0" borderId="8" xfId="0" applyNumberFormat="1" applyFont="1" applyBorder="1"/>
    <xf numFmtId="0" fontId="4" fillId="0" borderId="14" xfId="0" applyFont="1" applyBorder="1"/>
    <xf numFmtId="0" fontId="4" fillId="0" borderId="15" xfId="0" applyFont="1" applyFill="1" applyBorder="1"/>
    <xf numFmtId="0" fontId="4" fillId="0" borderId="15" xfId="0" applyFont="1" applyFill="1" applyBorder="1" applyAlignment="1">
      <alignment vertical="center"/>
    </xf>
    <xf numFmtId="3" fontId="4" fillId="0" borderId="16" xfId="0" applyNumberFormat="1" applyFont="1" applyFill="1" applyBorder="1"/>
    <xf numFmtId="3" fontId="4" fillId="0" borderId="15" xfId="0" applyNumberFormat="1" applyFont="1" applyBorder="1"/>
    <xf numFmtId="167" fontId="12" fillId="0" borderId="14" xfId="1" applyNumberFormat="1" applyFont="1" applyBorder="1"/>
    <xf numFmtId="167" fontId="12" fillId="0" borderId="14" xfId="1" applyNumberFormat="1" applyFont="1" applyBorder="1" applyAlignment="1">
      <alignment horizontal="right"/>
    </xf>
    <xf numFmtId="3" fontId="4" fillId="0" borderId="16" xfId="0" applyNumberFormat="1" applyFont="1" applyBorder="1"/>
    <xf numFmtId="168" fontId="12" fillId="0" borderId="15" xfId="0" applyNumberFormat="1" applyFont="1" applyBorder="1"/>
    <xf numFmtId="2" fontId="4" fillId="0" borderId="16" xfId="1" applyNumberFormat="1" applyFont="1" applyBorder="1"/>
    <xf numFmtId="2" fontId="4" fillId="0" borderId="15" xfId="1" applyNumberFormat="1" applyFont="1" applyBorder="1"/>
    <xf numFmtId="169" fontId="12" fillId="0" borderId="14" xfId="0" applyNumberFormat="1" applyFont="1" applyBorder="1"/>
    <xf numFmtId="0" fontId="9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4" fillId="0" borderId="7" xfId="0" applyFont="1" applyFill="1" applyBorder="1"/>
    <xf numFmtId="0" fontId="13" fillId="0" borderId="15" xfId="0" applyFont="1" applyBorder="1" applyAlignment="1">
      <alignment vertical="center"/>
    </xf>
    <xf numFmtId="0" fontId="13" fillId="0" borderId="0" xfId="0" applyFont="1" applyFill="1" applyBorder="1"/>
    <xf numFmtId="0" fontId="2" fillId="0" borderId="8" xfId="0" applyFont="1" applyBorder="1" applyAlignment="1">
      <alignment horizontal="right"/>
    </xf>
    <xf numFmtId="0" fontId="4" fillId="0" borderId="17" xfId="0" applyFont="1" applyBorder="1"/>
    <xf numFmtId="0" fontId="4" fillId="0" borderId="18" xfId="0" applyFont="1" applyFill="1" applyBorder="1"/>
    <xf numFmtId="0" fontId="13" fillId="0" borderId="18" xfId="0" applyFont="1" applyBorder="1" applyAlignment="1">
      <alignment vertical="center"/>
    </xf>
    <xf numFmtId="3" fontId="4" fillId="0" borderId="18" xfId="0" applyNumberFormat="1" applyFont="1" applyFill="1" applyBorder="1"/>
    <xf numFmtId="3" fontId="4" fillId="0" borderId="18" xfId="0" applyNumberFormat="1" applyFont="1" applyBorder="1"/>
    <xf numFmtId="167" fontId="12" fillId="0" borderId="17" xfId="1" applyNumberFormat="1" applyFont="1" applyBorder="1"/>
    <xf numFmtId="3" fontId="4" fillId="0" borderId="19" xfId="0" applyNumberFormat="1" applyFont="1" applyBorder="1"/>
    <xf numFmtId="168" fontId="12" fillId="0" borderId="18" xfId="0" applyNumberFormat="1" applyFont="1" applyBorder="1"/>
    <xf numFmtId="2" fontId="4" fillId="0" borderId="19" xfId="1" applyNumberFormat="1" applyFont="1" applyBorder="1"/>
    <xf numFmtId="2" fontId="4" fillId="0" borderId="18" xfId="1" applyNumberFormat="1" applyFont="1" applyBorder="1"/>
    <xf numFmtId="169" fontId="12" fillId="0" borderId="17" xfId="0" applyNumberFormat="1" applyFont="1" applyBorder="1"/>
    <xf numFmtId="0" fontId="2" fillId="0" borderId="11" xfId="0" applyFont="1" applyBorder="1"/>
    <xf numFmtId="3" fontId="2" fillId="0" borderId="10" xfId="0" applyNumberFormat="1" applyFont="1" applyFill="1" applyBorder="1"/>
    <xf numFmtId="3" fontId="2" fillId="0" borderId="10" xfId="0" applyNumberFormat="1" applyFont="1" applyBorder="1"/>
    <xf numFmtId="167" fontId="10" fillId="0" borderId="11" xfId="1" applyNumberFormat="1" applyFont="1" applyBorder="1"/>
    <xf numFmtId="3" fontId="2" fillId="0" borderId="9" xfId="0" applyNumberFormat="1" applyFont="1" applyBorder="1"/>
    <xf numFmtId="168" fontId="10" fillId="0" borderId="10" xfId="0" applyNumberFormat="1" applyFont="1" applyBorder="1"/>
    <xf numFmtId="2" fontId="2" fillId="0" borderId="9" xfId="1" applyNumberFormat="1" applyFont="1" applyBorder="1"/>
    <xf numFmtId="2" fontId="2" fillId="0" borderId="10" xfId="1" applyNumberFormat="1" applyFont="1" applyBorder="1"/>
    <xf numFmtId="169" fontId="10" fillId="0" borderId="11" xfId="0" applyNumberFormat="1" applyFont="1" applyBorder="1"/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/>
    <xf numFmtId="0" fontId="9" fillId="0" borderId="8" xfId="0" applyFont="1" applyBorder="1" applyAlignment="1">
      <alignment horizontal="left" indent="2"/>
    </xf>
    <xf numFmtId="0" fontId="2" fillId="0" borderId="0" xfId="0" quotePrefix="1" applyFont="1" applyFill="1" applyBorder="1"/>
    <xf numFmtId="0" fontId="9" fillId="0" borderId="0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 indent="2"/>
    </xf>
    <xf numFmtId="0" fontId="4" fillId="0" borderId="9" xfId="0" applyFont="1" applyFill="1" applyBorder="1"/>
    <xf numFmtId="0" fontId="14" fillId="2" borderId="1" xfId="0" applyFont="1" applyFill="1" applyBorder="1" applyAlignment="1">
      <alignment horizontal="right"/>
    </xf>
    <xf numFmtId="0" fontId="7" fillId="2" borderId="8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167" fontId="12" fillId="0" borderId="3" xfId="1" applyNumberFormat="1" applyFont="1" applyFill="1" applyBorder="1"/>
    <xf numFmtId="168" fontId="12" fillId="0" borderId="2" xfId="0" applyNumberFormat="1" applyFont="1" applyFill="1" applyBorder="1"/>
    <xf numFmtId="2" fontId="4" fillId="0" borderId="1" xfId="1" applyNumberFormat="1" applyFont="1" applyFill="1" applyBorder="1"/>
    <xf numFmtId="2" fontId="4" fillId="0" borderId="2" xfId="1" applyNumberFormat="1" applyFont="1" applyFill="1" applyBorder="1"/>
    <xf numFmtId="169" fontId="12" fillId="0" borderId="3" xfId="0" applyNumberFormat="1" applyFont="1" applyFill="1" applyBorder="1"/>
    <xf numFmtId="0" fontId="15" fillId="2" borderId="9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1" xfId="0" applyFont="1" applyFill="1" applyBorder="1"/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167" fontId="12" fillId="0" borderId="11" xfId="1" applyNumberFormat="1" applyFont="1" applyFill="1" applyBorder="1"/>
    <xf numFmtId="3" fontId="2" fillId="0" borderId="9" xfId="0" applyNumberFormat="1" applyFont="1" applyFill="1" applyBorder="1"/>
    <xf numFmtId="168" fontId="10" fillId="0" borderId="10" xfId="0" applyNumberFormat="1" applyFont="1" applyFill="1" applyBorder="1"/>
    <xf numFmtId="2" fontId="4" fillId="0" borderId="9" xfId="1" applyNumberFormat="1" applyFont="1" applyFill="1" applyBorder="1"/>
    <xf numFmtId="2" fontId="4" fillId="0" borderId="10" xfId="1" applyNumberFormat="1" applyFont="1" applyFill="1" applyBorder="1"/>
    <xf numFmtId="169" fontId="12" fillId="0" borderId="11" xfId="0" applyNumberFormat="1" applyFont="1" applyFill="1" applyBorder="1"/>
    <xf numFmtId="0" fontId="6" fillId="2" borderId="1" xfId="0" applyFont="1" applyFill="1" applyBorder="1"/>
    <xf numFmtId="0" fontId="16" fillId="2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3" fontId="6" fillId="3" borderId="1" xfId="0" applyNumberFormat="1" applyFont="1" applyFill="1" applyBorder="1"/>
    <xf numFmtId="3" fontId="6" fillId="3" borderId="2" xfId="0" applyNumberFormat="1" applyFont="1" applyFill="1" applyBorder="1"/>
    <xf numFmtId="167" fontId="8" fillId="3" borderId="3" xfId="1" applyNumberFormat="1" applyFont="1" applyFill="1" applyBorder="1"/>
    <xf numFmtId="168" fontId="8" fillId="3" borderId="2" xfId="0" applyNumberFormat="1" applyFont="1" applyFill="1" applyBorder="1"/>
    <xf numFmtId="2" fontId="6" fillId="3" borderId="1" xfId="1" applyNumberFormat="1" applyFont="1" applyFill="1" applyBorder="1"/>
    <xf numFmtId="2" fontId="6" fillId="3" borderId="2" xfId="1" applyNumberFormat="1" applyFont="1" applyFill="1" applyBorder="1"/>
    <xf numFmtId="169" fontId="8" fillId="3" borderId="3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1" xfId="0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167" fontId="10" fillId="3" borderId="11" xfId="1" applyNumberFormat="1" applyFont="1" applyFill="1" applyBorder="1"/>
    <xf numFmtId="168" fontId="10" fillId="3" borderId="10" xfId="0" applyNumberFormat="1" applyFont="1" applyFill="1" applyBorder="1"/>
    <xf numFmtId="2" fontId="2" fillId="3" borderId="9" xfId="1" applyNumberFormat="1" applyFont="1" applyFill="1" applyBorder="1"/>
    <xf numFmtId="2" fontId="2" fillId="3" borderId="10" xfId="1" applyNumberFormat="1" applyFont="1" applyFill="1" applyBorder="1"/>
    <xf numFmtId="169" fontId="10" fillId="3" borderId="11" xfId="0" applyNumberFormat="1" applyFont="1" applyFill="1" applyBorder="1"/>
    <xf numFmtId="0" fontId="9" fillId="0" borderId="0" xfId="0" applyFont="1" applyFill="1" applyBorder="1" applyAlignment="1">
      <alignment horizontal="right"/>
    </xf>
    <xf numFmtId="0" fontId="9" fillId="0" borderId="8" xfId="0" applyFont="1" applyFill="1" applyBorder="1"/>
    <xf numFmtId="3" fontId="4" fillId="0" borderId="0" xfId="0" applyNumberFormat="1" applyFont="1" applyFill="1" applyBorder="1"/>
    <xf numFmtId="167" fontId="12" fillId="0" borderId="0" xfId="0" applyNumberFormat="1" applyFont="1" applyFill="1" applyBorder="1"/>
    <xf numFmtId="167" fontId="12" fillId="0" borderId="0" xfId="1" applyNumberFormat="1" applyFont="1" applyFill="1" applyBorder="1"/>
    <xf numFmtId="168" fontId="12" fillId="0" borderId="0" xfId="0" applyNumberFormat="1" applyFont="1" applyFill="1" applyBorder="1"/>
    <xf numFmtId="2" fontId="4" fillId="0" borderId="0" xfId="1" applyNumberFormat="1" applyFont="1" applyFill="1" applyBorder="1"/>
    <xf numFmtId="169" fontId="12" fillId="0" borderId="0" xfId="0" applyNumberFormat="1" applyFont="1" applyFill="1" applyBorder="1"/>
    <xf numFmtId="0" fontId="2" fillId="0" borderId="1" xfId="0" applyFont="1" applyFill="1" applyBorder="1"/>
    <xf numFmtId="0" fontId="2" fillId="0" borderId="7" xfId="0" quotePrefix="1" applyFont="1" applyFill="1" applyBorder="1"/>
    <xf numFmtId="0" fontId="4" fillId="5" borderId="7" xfId="0" applyFont="1" applyFill="1" applyBorder="1"/>
    <xf numFmtId="0" fontId="4" fillId="5" borderId="6" xfId="0" applyFont="1" applyFill="1" applyBorder="1"/>
    <xf numFmtId="0" fontId="4" fillId="5" borderId="4" xfId="0" applyFont="1" applyFill="1" applyBorder="1"/>
    <xf numFmtId="3" fontId="4" fillId="5" borderId="4" xfId="0" applyNumberFormat="1" applyFont="1" applyFill="1" applyBorder="1"/>
    <xf numFmtId="3" fontId="4" fillId="5" borderId="5" xfId="0" applyNumberFormat="1" applyFont="1" applyFill="1" applyBorder="1"/>
    <xf numFmtId="167" fontId="12" fillId="5" borderId="6" xfId="1" applyNumberFormat="1" applyFont="1" applyFill="1" applyBorder="1"/>
    <xf numFmtId="168" fontId="12" fillId="5" borderId="5" xfId="0" applyNumberFormat="1" applyFont="1" applyFill="1" applyBorder="1"/>
    <xf numFmtId="2" fontId="4" fillId="5" borderId="4" xfId="1" applyNumberFormat="1" applyFont="1" applyFill="1" applyBorder="1"/>
    <xf numFmtId="2" fontId="4" fillId="5" borderId="5" xfId="1" applyNumberFormat="1" applyFont="1" applyFill="1" applyBorder="1"/>
    <xf numFmtId="169" fontId="12" fillId="5" borderId="6" xfId="0" applyNumberFormat="1" applyFont="1" applyFill="1" applyBorder="1"/>
    <xf numFmtId="3" fontId="2" fillId="0" borderId="0" xfId="0" applyNumberFormat="1" applyFont="1" applyFill="1" applyBorder="1"/>
    <xf numFmtId="167" fontId="10" fillId="0" borderId="8" xfId="1" applyNumberFormat="1" applyFont="1" applyFill="1" applyBorder="1"/>
    <xf numFmtId="168" fontId="10" fillId="0" borderId="0" xfId="0" applyNumberFormat="1" applyFont="1" applyFill="1" applyBorder="1"/>
    <xf numFmtId="2" fontId="2" fillId="0" borderId="7" xfId="1" applyNumberFormat="1" applyFont="1" applyFill="1" applyBorder="1"/>
    <xf numFmtId="2" fontId="2" fillId="0" borderId="0" xfId="1" applyNumberFormat="1" applyFont="1" applyFill="1" applyBorder="1"/>
    <xf numFmtId="169" fontId="10" fillId="0" borderId="8" xfId="0" applyNumberFormat="1" applyFont="1" applyFill="1" applyBorder="1"/>
    <xf numFmtId="169" fontId="12" fillId="0" borderId="8" xfId="0" applyNumberFormat="1" applyFont="1" applyFill="1" applyBorder="1"/>
    <xf numFmtId="0" fontId="4" fillId="5" borderId="0" xfId="0" applyFont="1" applyFill="1" applyBorder="1"/>
    <xf numFmtId="0" fontId="4" fillId="5" borderId="5" xfId="0" applyFont="1" applyFill="1" applyBorder="1"/>
    <xf numFmtId="0" fontId="4" fillId="5" borderId="11" xfId="0" applyFont="1" applyFill="1" applyBorder="1"/>
    <xf numFmtId="0" fontId="2" fillId="5" borderId="10" xfId="0" applyFont="1" applyFill="1" applyBorder="1"/>
    <xf numFmtId="0" fontId="4" fillId="5" borderId="10" xfId="0" applyFont="1" applyFill="1" applyBorder="1"/>
    <xf numFmtId="3" fontId="4" fillId="5" borderId="9" xfId="0" applyNumberFormat="1" applyFont="1" applyFill="1" applyBorder="1"/>
    <xf numFmtId="3" fontId="4" fillId="5" borderId="10" xfId="0" applyNumberFormat="1" applyFont="1" applyFill="1" applyBorder="1"/>
    <xf numFmtId="167" fontId="12" fillId="5" borderId="11" xfId="1" applyNumberFormat="1" applyFont="1" applyFill="1" applyBorder="1"/>
    <xf numFmtId="168" fontId="12" fillId="5" borderId="10" xfId="0" applyNumberFormat="1" applyFont="1" applyFill="1" applyBorder="1"/>
    <xf numFmtId="2" fontId="4" fillId="5" borderId="9" xfId="1" applyNumberFormat="1" applyFont="1" applyFill="1" applyBorder="1"/>
    <xf numFmtId="2" fontId="4" fillId="5" borderId="10" xfId="1" applyNumberFormat="1" applyFont="1" applyFill="1" applyBorder="1"/>
    <xf numFmtId="169" fontId="12" fillId="5" borderId="11" xfId="0" applyNumberFormat="1" applyFont="1" applyFill="1" applyBorder="1"/>
    <xf numFmtId="2" fontId="4" fillId="0" borderId="7" xfId="1" applyNumberFormat="1" applyFont="1" applyFill="1" applyBorder="1"/>
    <xf numFmtId="0" fontId="4" fillId="6" borderId="0" xfId="0" applyFont="1" applyFill="1" applyBorder="1"/>
    <xf numFmtId="0" fontId="4" fillId="6" borderId="6" xfId="0" applyFont="1" applyFill="1" applyBorder="1"/>
    <xf numFmtId="0" fontId="4" fillId="6" borderId="11" xfId="0" applyFont="1" applyFill="1" applyBorder="1"/>
    <xf numFmtId="0" fontId="18" fillId="0" borderId="0" xfId="0" applyFont="1" applyBorder="1"/>
    <xf numFmtId="0" fontId="18" fillId="0" borderId="8" xfId="2" applyFont="1" applyFill="1" applyBorder="1"/>
    <xf numFmtId="0" fontId="18" fillId="0" borderId="8" xfId="2" applyFont="1" applyFill="1" applyBorder="1" applyAlignment="1">
      <alignment vertical="center"/>
    </xf>
    <xf numFmtId="0" fontId="18" fillId="0" borderId="0" xfId="2" applyFont="1" applyFill="1" applyBorder="1" applyAlignment="1">
      <alignment vertical="center"/>
    </xf>
    <xf numFmtId="0" fontId="4" fillId="5" borderId="3" xfId="0" applyFont="1" applyFill="1" applyBorder="1"/>
    <xf numFmtId="0" fontId="2" fillId="5" borderId="2" xfId="0" applyFont="1" applyFill="1" applyBorder="1"/>
    <xf numFmtId="0" fontId="4" fillId="5" borderId="2" xfId="0" applyFont="1" applyFill="1" applyBorder="1"/>
    <xf numFmtId="3" fontId="4" fillId="5" borderId="2" xfId="0" applyNumberFormat="1" applyFont="1" applyFill="1" applyBorder="1"/>
    <xf numFmtId="167" fontId="10" fillId="5" borderId="3" xfId="1" applyNumberFormat="1" applyFont="1" applyFill="1" applyBorder="1"/>
    <xf numFmtId="167" fontId="12" fillId="5" borderId="3" xfId="1" applyNumberFormat="1" applyFont="1" applyFill="1" applyBorder="1"/>
    <xf numFmtId="3" fontId="4" fillId="5" borderId="1" xfId="0" applyNumberFormat="1" applyFont="1" applyFill="1" applyBorder="1"/>
    <xf numFmtId="168" fontId="12" fillId="5" borderId="2" xfId="0" applyNumberFormat="1" applyFont="1" applyFill="1" applyBorder="1"/>
    <xf numFmtId="2" fontId="4" fillId="5" borderId="1" xfId="1" applyNumberFormat="1" applyFont="1" applyFill="1" applyBorder="1"/>
    <xf numFmtId="2" fontId="4" fillId="5" borderId="2" xfId="1" applyNumberFormat="1" applyFont="1" applyFill="1" applyBorder="1"/>
    <xf numFmtId="169" fontId="12" fillId="5" borderId="3" xfId="0" applyNumberFormat="1" applyFont="1" applyFill="1" applyBorder="1"/>
    <xf numFmtId="0" fontId="20" fillId="7" borderId="0" xfId="0" applyFont="1" applyFill="1" applyBorder="1"/>
    <xf numFmtId="0" fontId="20" fillId="7" borderId="6" xfId="0" applyFont="1" applyFill="1" applyBorder="1"/>
    <xf numFmtId="0" fontId="20" fillId="7" borderId="5" xfId="0" applyFont="1" applyFill="1" applyBorder="1"/>
    <xf numFmtId="3" fontId="20" fillId="7" borderId="5" xfId="0" applyNumberFormat="1" applyFont="1" applyFill="1" applyBorder="1"/>
    <xf numFmtId="167" fontId="10" fillId="7" borderId="6" xfId="1" applyNumberFormat="1" applyFont="1" applyFill="1" applyBorder="1"/>
    <xf numFmtId="167" fontId="12" fillId="7" borderId="6" xfId="1" applyNumberFormat="1" applyFont="1" applyFill="1" applyBorder="1"/>
    <xf numFmtId="3" fontId="20" fillId="7" borderId="4" xfId="0" applyNumberFormat="1" applyFont="1" applyFill="1" applyBorder="1"/>
    <xf numFmtId="168" fontId="12" fillId="7" borderId="5" xfId="0" applyNumberFormat="1" applyFont="1" applyFill="1" applyBorder="1"/>
    <xf numFmtId="2" fontId="20" fillId="7" borderId="4" xfId="1" applyNumberFormat="1" applyFont="1" applyFill="1" applyBorder="1"/>
    <xf numFmtId="2" fontId="20" fillId="7" borderId="5" xfId="1" applyNumberFormat="1" applyFont="1" applyFill="1" applyBorder="1"/>
    <xf numFmtId="169" fontId="12" fillId="7" borderId="6" xfId="0" applyNumberFormat="1" applyFont="1" applyFill="1" applyBorder="1"/>
    <xf numFmtId="169" fontId="10" fillId="0" borderId="0" xfId="0" applyNumberFormat="1" applyFont="1" applyBorder="1"/>
    <xf numFmtId="0" fontId="2" fillId="6" borderId="0" xfId="0" applyFont="1" applyFill="1" applyBorder="1"/>
    <xf numFmtId="0" fontId="4" fillId="6" borderId="4" xfId="0" applyFont="1" applyFill="1" applyBorder="1"/>
    <xf numFmtId="49" fontId="4" fillId="6" borderId="6" xfId="0" applyNumberFormat="1" applyFont="1" applyFill="1" applyBorder="1"/>
    <xf numFmtId="3" fontId="4" fillId="6" borderId="4" xfId="0" applyNumberFormat="1" applyFont="1" applyFill="1" applyBorder="1"/>
    <xf numFmtId="3" fontId="4" fillId="6" borderId="5" xfId="0" applyNumberFormat="1" applyFont="1" applyFill="1" applyBorder="1"/>
    <xf numFmtId="167" fontId="12" fillId="6" borderId="6" xfId="1" applyNumberFormat="1" applyFont="1" applyFill="1" applyBorder="1"/>
    <xf numFmtId="168" fontId="12" fillId="6" borderId="5" xfId="0" applyNumberFormat="1" applyFont="1" applyFill="1" applyBorder="1"/>
    <xf numFmtId="2" fontId="4" fillId="6" borderId="4" xfId="1" applyNumberFormat="1" applyFont="1" applyFill="1" applyBorder="1"/>
    <xf numFmtId="2" fontId="4" fillId="6" borderId="5" xfId="1" applyNumberFormat="1" applyFont="1" applyFill="1" applyBorder="1"/>
    <xf numFmtId="169" fontId="12" fillId="6" borderId="6" xfId="0" applyNumberFormat="1" applyFont="1" applyFill="1" applyBorder="1"/>
    <xf numFmtId="0" fontId="4" fillId="6" borderId="5" xfId="0" applyFont="1" applyFill="1" applyBorder="1"/>
    <xf numFmtId="0" fontId="20" fillId="7" borderId="11" xfId="0" applyFont="1" applyFill="1" applyBorder="1"/>
    <xf numFmtId="0" fontId="20" fillId="7" borderId="10" xfId="0" applyFont="1" applyFill="1" applyBorder="1"/>
    <xf numFmtId="3" fontId="20" fillId="7" borderId="10" xfId="0" applyNumberFormat="1" applyFont="1" applyFill="1" applyBorder="1"/>
    <xf numFmtId="167" fontId="10" fillId="7" borderId="11" xfId="1" applyNumberFormat="1" applyFont="1" applyFill="1" applyBorder="1"/>
    <xf numFmtId="167" fontId="12" fillId="7" borderId="11" xfId="1" applyNumberFormat="1" applyFont="1" applyFill="1" applyBorder="1"/>
    <xf numFmtId="3" fontId="20" fillId="7" borderId="9" xfId="0" applyNumberFormat="1" applyFont="1" applyFill="1" applyBorder="1"/>
    <xf numFmtId="168" fontId="12" fillId="7" borderId="10" xfId="0" applyNumberFormat="1" applyFont="1" applyFill="1" applyBorder="1"/>
    <xf numFmtId="2" fontId="20" fillId="7" borderId="9" xfId="1" applyNumberFormat="1" applyFont="1" applyFill="1" applyBorder="1"/>
    <xf numFmtId="2" fontId="20" fillId="7" borderId="10" xfId="1" applyNumberFormat="1" applyFont="1" applyFill="1" applyBorder="1"/>
    <xf numFmtId="169" fontId="12" fillId="7" borderId="11" xfId="0" applyNumberFormat="1" applyFont="1" applyFill="1" applyBorder="1"/>
    <xf numFmtId="0" fontId="4" fillId="0" borderId="10" xfId="0" applyFont="1" applyFill="1" applyBorder="1"/>
    <xf numFmtId="0" fontId="21" fillId="4" borderId="0" xfId="0" applyFont="1" applyFill="1" applyBorder="1" applyAlignment="1">
      <alignment horizontal="center" vertical="center" textRotation="255"/>
    </xf>
    <xf numFmtId="0" fontId="17" fillId="4" borderId="0" xfId="0" applyFont="1" applyFill="1" applyBorder="1" applyAlignment="1">
      <alignment horizontal="center" vertical="center" textRotation="255"/>
    </xf>
    <xf numFmtId="49" fontId="2" fillId="0" borderId="0" xfId="0" applyNumberFormat="1" applyFont="1" applyBorder="1"/>
    <xf numFmtId="49" fontId="2" fillId="0" borderId="8" xfId="0" applyNumberFormat="1" applyFont="1" applyBorder="1"/>
    <xf numFmtId="0" fontId="2" fillId="0" borderId="0" xfId="0" applyNumberFormat="1" applyFont="1" applyBorder="1"/>
    <xf numFmtId="0" fontId="7" fillId="8" borderId="9" xfId="0" applyFont="1" applyFill="1" applyBorder="1"/>
    <xf numFmtId="0" fontId="22" fillId="4" borderId="10" xfId="0" applyFont="1" applyFill="1" applyBorder="1"/>
    <xf numFmtId="0" fontId="7" fillId="4" borderId="6" xfId="0" applyFont="1" applyFill="1" applyBorder="1"/>
    <xf numFmtId="0" fontId="7" fillId="4" borderId="9" xfId="0" applyFont="1" applyFill="1" applyBorder="1"/>
    <xf numFmtId="0" fontId="7" fillId="4" borderId="10" xfId="0" applyFont="1" applyFill="1" applyBorder="1"/>
    <xf numFmtId="3" fontId="7" fillId="4" borderId="9" xfId="0" applyNumberFormat="1" applyFont="1" applyFill="1" applyBorder="1"/>
    <xf numFmtId="3" fontId="7" fillId="4" borderId="10" xfId="0" applyNumberFormat="1" applyFont="1" applyFill="1" applyBorder="1"/>
    <xf numFmtId="167" fontId="8" fillId="4" borderId="11" xfId="1" applyNumberFormat="1" applyFont="1" applyFill="1" applyBorder="1"/>
    <xf numFmtId="168" fontId="8" fillId="4" borderId="10" xfId="0" applyNumberFormat="1" applyFont="1" applyFill="1" applyBorder="1"/>
    <xf numFmtId="2" fontId="7" fillId="4" borderId="9" xfId="1" applyNumberFormat="1" applyFont="1" applyFill="1" applyBorder="1"/>
    <xf numFmtId="2" fontId="7" fillId="4" borderId="10" xfId="1" applyNumberFormat="1" applyFont="1" applyFill="1" applyBorder="1"/>
    <xf numFmtId="169" fontId="8" fillId="4" borderId="11" xfId="0" applyNumberFormat="1" applyFont="1" applyFill="1" applyBorder="1"/>
    <xf numFmtId="0" fontId="11" fillId="0" borderId="1" xfId="0" applyFont="1" applyFill="1" applyBorder="1" applyAlignment="1">
      <alignment vertical="center" textRotation="255"/>
    </xf>
    <xf numFmtId="0" fontId="4" fillId="10" borderId="1" xfId="0" quotePrefix="1" applyFont="1" applyFill="1" applyBorder="1"/>
    <xf numFmtId="0" fontId="4" fillId="10" borderId="3" xfId="0" applyFont="1" applyFill="1" applyBorder="1"/>
    <xf numFmtId="0" fontId="4" fillId="10" borderId="1" xfId="0" applyFont="1" applyFill="1" applyBorder="1"/>
    <xf numFmtId="3" fontId="4" fillId="10" borderId="1" xfId="0" applyNumberFormat="1" applyFont="1" applyFill="1" applyBorder="1"/>
    <xf numFmtId="3" fontId="4" fillId="10" borderId="2" xfId="0" applyNumberFormat="1" applyFont="1" applyFill="1" applyBorder="1"/>
    <xf numFmtId="167" fontId="12" fillId="10" borderId="3" xfId="1" applyNumberFormat="1" applyFont="1" applyFill="1" applyBorder="1"/>
    <xf numFmtId="0" fontId="4" fillId="10" borderId="0" xfId="0" applyFont="1" applyFill="1" applyBorder="1"/>
    <xf numFmtId="168" fontId="12" fillId="10" borderId="2" xfId="0" applyNumberFormat="1" applyFont="1" applyFill="1" applyBorder="1"/>
    <xf numFmtId="2" fontId="4" fillId="10" borderId="1" xfId="1" applyNumberFormat="1" applyFont="1" applyFill="1" applyBorder="1"/>
    <xf numFmtId="2" fontId="4" fillId="10" borderId="2" xfId="1" applyNumberFormat="1" applyFont="1" applyFill="1" applyBorder="1"/>
    <xf numFmtId="169" fontId="12" fillId="10" borderId="3" xfId="0" applyNumberFormat="1" applyFont="1" applyFill="1" applyBorder="1"/>
    <xf numFmtId="0" fontId="4" fillId="10" borderId="7" xfId="0" quotePrefix="1" applyFont="1" applyFill="1" applyBorder="1"/>
    <xf numFmtId="0" fontId="4" fillId="10" borderId="8" xfId="0" applyFont="1" applyFill="1" applyBorder="1"/>
    <xf numFmtId="3" fontId="4" fillId="10" borderId="7" xfId="0" applyNumberFormat="1" applyFont="1" applyFill="1" applyBorder="1"/>
    <xf numFmtId="3" fontId="4" fillId="10" borderId="0" xfId="0" applyNumberFormat="1" applyFont="1" applyFill="1" applyBorder="1"/>
    <xf numFmtId="167" fontId="12" fillId="10" borderId="8" xfId="1" applyNumberFormat="1" applyFont="1" applyFill="1" applyBorder="1"/>
    <xf numFmtId="168" fontId="12" fillId="10" borderId="0" xfId="0" applyNumberFormat="1" applyFont="1" applyFill="1" applyBorder="1"/>
    <xf numFmtId="2" fontId="4" fillId="10" borderId="7" xfId="1" applyNumberFormat="1" applyFont="1" applyFill="1" applyBorder="1"/>
    <xf numFmtId="2" fontId="4" fillId="10" borderId="0" xfId="1" applyNumberFormat="1" applyFont="1" applyFill="1" applyBorder="1"/>
    <xf numFmtId="169" fontId="12" fillId="10" borderId="8" xfId="0" applyNumberFormat="1" applyFont="1" applyFill="1" applyBorder="1"/>
    <xf numFmtId="0" fontId="2" fillId="0" borderId="7" xfId="0" applyFont="1" applyBorder="1"/>
    <xf numFmtId="0" fontId="4" fillId="11" borderId="4" xfId="0" applyFont="1" applyFill="1" applyBorder="1"/>
    <xf numFmtId="0" fontId="4" fillId="10" borderId="6" xfId="0" applyFont="1" applyFill="1" applyBorder="1"/>
    <xf numFmtId="0" fontId="4" fillId="11" borderId="6" xfId="0" applyFont="1" applyFill="1" applyBorder="1"/>
    <xf numFmtId="3" fontId="4" fillId="11" borderId="4" xfId="0" applyNumberFormat="1" applyFont="1" applyFill="1" applyBorder="1"/>
    <xf numFmtId="3" fontId="4" fillId="11" borderId="5" xfId="0" applyNumberFormat="1" applyFont="1" applyFill="1" applyBorder="1"/>
    <xf numFmtId="167" fontId="12" fillId="11" borderId="6" xfId="1" applyNumberFormat="1" applyFont="1" applyFill="1" applyBorder="1"/>
    <xf numFmtId="168" fontId="12" fillId="11" borderId="5" xfId="0" applyNumberFormat="1" applyFont="1" applyFill="1" applyBorder="1"/>
    <xf numFmtId="2" fontId="4" fillId="11" borderId="4" xfId="1" applyNumberFormat="1" applyFont="1" applyFill="1" applyBorder="1"/>
    <xf numFmtId="2" fontId="4" fillId="11" borderId="5" xfId="1" applyNumberFormat="1" applyFont="1" applyFill="1" applyBorder="1"/>
    <xf numFmtId="169" fontId="12" fillId="11" borderId="6" xfId="0" applyNumberFormat="1" applyFont="1" applyFill="1" applyBorder="1"/>
    <xf numFmtId="0" fontId="9" fillId="0" borderId="9" xfId="0" applyFont="1" applyBorder="1"/>
    <xf numFmtId="49" fontId="9" fillId="0" borderId="0" xfId="0" applyNumberFormat="1" applyFont="1" applyBorder="1"/>
    <xf numFmtId="0" fontId="6" fillId="9" borderId="4" xfId="0" applyFont="1" applyFill="1" applyBorder="1"/>
    <xf numFmtId="0" fontId="23" fillId="9" borderId="5" xfId="0" applyFont="1" applyFill="1" applyBorder="1"/>
    <xf numFmtId="0" fontId="6" fillId="9" borderId="6" xfId="0" applyFont="1" applyFill="1" applyBorder="1"/>
    <xf numFmtId="3" fontId="6" fillId="9" borderId="4" xfId="0" applyNumberFormat="1" applyFont="1" applyFill="1" applyBorder="1"/>
    <xf numFmtId="167" fontId="8" fillId="9" borderId="6" xfId="1" applyNumberFormat="1" applyFont="1" applyFill="1" applyBorder="1"/>
    <xf numFmtId="3" fontId="6" fillId="9" borderId="5" xfId="0" applyNumberFormat="1" applyFont="1" applyFill="1" applyBorder="1"/>
    <xf numFmtId="168" fontId="8" fillId="9" borderId="5" xfId="0" applyNumberFormat="1" applyFont="1" applyFill="1" applyBorder="1"/>
    <xf numFmtId="2" fontId="6" fillId="9" borderId="4" xfId="1" applyNumberFormat="1" applyFont="1" applyFill="1" applyBorder="1"/>
    <xf numFmtId="2" fontId="6" fillId="9" borderId="5" xfId="1" applyNumberFormat="1" applyFont="1" applyFill="1" applyBorder="1"/>
    <xf numFmtId="169" fontId="8" fillId="9" borderId="6" xfId="0" applyNumberFormat="1" applyFont="1" applyFill="1" applyBorder="1"/>
    <xf numFmtId="0" fontId="4" fillId="0" borderId="8" xfId="0" applyFont="1" applyFill="1" applyBorder="1"/>
    <xf numFmtId="0" fontId="2" fillId="0" borderId="2" xfId="0" applyFont="1" applyFill="1" applyBorder="1"/>
    <xf numFmtId="0" fontId="2" fillId="0" borderId="2" xfId="0" applyFont="1" applyBorder="1"/>
    <xf numFmtId="0" fontId="4" fillId="13" borderId="4" xfId="0" applyFont="1" applyFill="1" applyBorder="1"/>
    <xf numFmtId="0" fontId="4" fillId="13" borderId="6" xfId="0" applyFont="1" applyFill="1" applyBorder="1"/>
    <xf numFmtId="3" fontId="4" fillId="13" borderId="4" xfId="0" applyNumberFormat="1" applyFont="1" applyFill="1" applyBorder="1"/>
    <xf numFmtId="3" fontId="4" fillId="13" borderId="5" xfId="0" applyNumberFormat="1" applyFont="1" applyFill="1" applyBorder="1"/>
    <xf numFmtId="167" fontId="12" fillId="13" borderId="6" xfId="1" applyNumberFormat="1" applyFont="1" applyFill="1" applyBorder="1"/>
    <xf numFmtId="168" fontId="12" fillId="13" borderId="5" xfId="0" applyNumberFormat="1" applyFont="1" applyFill="1" applyBorder="1"/>
    <xf numFmtId="2" fontId="4" fillId="13" borderId="4" xfId="1" applyNumberFormat="1" applyFont="1" applyFill="1" applyBorder="1"/>
    <xf numFmtId="2" fontId="4" fillId="13" borderId="5" xfId="1" applyNumberFormat="1" applyFont="1" applyFill="1" applyBorder="1"/>
    <xf numFmtId="169" fontId="12" fillId="13" borderId="6" xfId="0" applyNumberFormat="1" applyFont="1" applyFill="1" applyBorder="1"/>
    <xf numFmtId="0" fontId="4" fillId="0" borderId="8" xfId="0" applyFont="1" applyBorder="1"/>
    <xf numFmtId="0" fontId="4" fillId="0" borderId="0" xfId="0" applyFont="1" applyBorder="1"/>
    <xf numFmtId="3" fontId="4" fillId="0" borderId="7" xfId="0" applyNumberFormat="1" applyFont="1" applyBorder="1"/>
    <xf numFmtId="3" fontId="4" fillId="0" borderId="0" xfId="0" applyNumberFormat="1" applyFont="1" applyBorder="1"/>
    <xf numFmtId="167" fontId="12" fillId="0" borderId="8" xfId="1" applyNumberFormat="1" applyFont="1" applyBorder="1"/>
    <xf numFmtId="168" fontId="12" fillId="0" borderId="0" xfId="0" applyNumberFormat="1" applyFont="1" applyBorder="1"/>
    <xf numFmtId="2" fontId="4" fillId="0" borderId="7" xfId="1" applyNumberFormat="1" applyFont="1" applyBorder="1"/>
    <xf numFmtId="2" fontId="4" fillId="0" borderId="0" xfId="1" applyNumberFormat="1" applyFont="1" applyBorder="1"/>
    <xf numFmtId="169" fontId="12" fillId="0" borderId="8" xfId="0" applyNumberFormat="1" applyFont="1" applyBorder="1"/>
    <xf numFmtId="0" fontId="6" fillId="12" borderId="4" xfId="0" applyFont="1" applyFill="1" applyBorder="1"/>
    <xf numFmtId="0" fontId="24" fillId="12" borderId="5" xfId="0" applyFont="1" applyFill="1" applyBorder="1"/>
    <xf numFmtId="0" fontId="6" fillId="12" borderId="6" xfId="0" applyFont="1" applyFill="1" applyBorder="1"/>
    <xf numFmtId="3" fontId="6" fillId="12" borderId="4" xfId="0" applyNumberFormat="1" applyFont="1" applyFill="1" applyBorder="1"/>
    <xf numFmtId="3" fontId="6" fillId="12" borderId="5" xfId="0" applyNumberFormat="1" applyFont="1" applyFill="1" applyBorder="1"/>
    <xf numFmtId="167" fontId="8" fillId="12" borderId="6" xfId="1" applyNumberFormat="1" applyFont="1" applyFill="1" applyBorder="1"/>
    <xf numFmtId="168" fontId="8" fillId="12" borderId="5" xfId="0" applyNumberFormat="1" applyFont="1" applyFill="1" applyBorder="1"/>
    <xf numFmtId="2" fontId="6" fillId="12" borderId="4" xfId="1" applyNumberFormat="1" applyFont="1" applyFill="1" applyBorder="1"/>
    <xf numFmtId="2" fontId="6" fillId="12" borderId="5" xfId="1" applyNumberFormat="1" applyFont="1" applyFill="1" applyBorder="1"/>
    <xf numFmtId="169" fontId="8" fillId="12" borderId="6" xfId="0" applyNumberFormat="1" applyFont="1" applyFill="1" applyBorder="1"/>
    <xf numFmtId="0" fontId="6" fillId="0" borderId="8" xfId="0" applyFont="1" applyFill="1" applyBorder="1"/>
    <xf numFmtId="3" fontId="6" fillId="0" borderId="0" xfId="0" applyNumberFormat="1" applyFont="1" applyFill="1" applyBorder="1"/>
    <xf numFmtId="167" fontId="8" fillId="0" borderId="0" xfId="1" applyNumberFormat="1" applyFont="1" applyFill="1" applyBorder="1"/>
    <xf numFmtId="168" fontId="8" fillId="0" borderId="0" xfId="0" applyNumberFormat="1" applyFont="1" applyFill="1" applyBorder="1"/>
    <xf numFmtId="2" fontId="6" fillId="0" borderId="0" xfId="1" applyNumberFormat="1" applyFont="1" applyFill="1" applyBorder="1"/>
    <xf numFmtId="169" fontId="8" fillId="0" borderId="0" xfId="0" applyNumberFormat="1" applyFont="1" applyFill="1" applyBorder="1"/>
    <xf numFmtId="0" fontId="4" fillId="15" borderId="2" xfId="0" applyFont="1" applyFill="1" applyBorder="1"/>
    <xf numFmtId="0" fontId="4" fillId="15" borderId="6" xfId="0" applyFont="1" applyFill="1" applyBorder="1"/>
    <xf numFmtId="0" fontId="4" fillId="15" borderId="4" xfId="0" applyFont="1" applyFill="1" applyBorder="1"/>
    <xf numFmtId="3" fontId="4" fillId="15" borderId="4" xfId="0" applyNumberFormat="1" applyFont="1" applyFill="1" applyBorder="1"/>
    <xf numFmtId="3" fontId="4" fillId="15" borderId="5" xfId="0" applyNumberFormat="1" applyFont="1" applyFill="1" applyBorder="1"/>
    <xf numFmtId="167" fontId="12" fillId="15" borderId="6" xfId="1" applyNumberFormat="1" applyFont="1" applyFill="1" applyBorder="1"/>
    <xf numFmtId="168" fontId="12" fillId="15" borderId="5" xfId="0" applyNumberFormat="1" applyFont="1" applyFill="1" applyBorder="1"/>
    <xf numFmtId="0" fontId="4" fillId="0" borderId="20" xfId="0" applyFont="1" applyFill="1" applyBorder="1"/>
    <xf numFmtId="2" fontId="4" fillId="15" borderId="4" xfId="1" applyNumberFormat="1" applyFont="1" applyFill="1" applyBorder="1"/>
    <xf numFmtId="2" fontId="4" fillId="15" borderId="5" xfId="1" applyNumberFormat="1" applyFont="1" applyFill="1" applyBorder="1"/>
    <xf numFmtId="169" fontId="12" fillId="15" borderId="6" xfId="0" applyNumberFormat="1" applyFont="1" applyFill="1" applyBorder="1"/>
    <xf numFmtId="0" fontId="4" fillId="15" borderId="0" xfId="0" applyFont="1" applyFill="1" applyBorder="1"/>
    <xf numFmtId="0" fontId="4" fillId="16" borderId="4" xfId="0" applyFont="1" applyFill="1" applyBorder="1"/>
    <xf numFmtId="49" fontId="4" fillId="16" borderId="6" xfId="0" applyNumberFormat="1" applyFont="1" applyFill="1" applyBorder="1"/>
    <xf numFmtId="3" fontId="4" fillId="16" borderId="4" xfId="0" applyNumberFormat="1" applyFont="1" applyFill="1" applyBorder="1"/>
    <xf numFmtId="3" fontId="4" fillId="16" borderId="5" xfId="0" applyNumberFormat="1" applyFont="1" applyFill="1" applyBorder="1"/>
    <xf numFmtId="167" fontId="12" fillId="16" borderId="6" xfId="1" applyNumberFormat="1" applyFont="1" applyFill="1" applyBorder="1"/>
    <xf numFmtId="168" fontId="12" fillId="16" borderId="5" xfId="0" applyNumberFormat="1" applyFont="1" applyFill="1" applyBorder="1"/>
    <xf numFmtId="2" fontId="4" fillId="16" borderId="4" xfId="1" applyNumberFormat="1" applyFont="1" applyFill="1" applyBorder="1"/>
    <xf numFmtId="2" fontId="4" fillId="16" borderId="5" xfId="1" applyNumberFormat="1" applyFont="1" applyFill="1" applyBorder="1"/>
    <xf numFmtId="169" fontId="12" fillId="16" borderId="6" xfId="0" applyNumberFormat="1" applyFont="1" applyFill="1" applyBorder="1"/>
    <xf numFmtId="0" fontId="4" fillId="16" borderId="6" xfId="0" applyFont="1" applyFill="1" applyBorder="1"/>
    <xf numFmtId="0" fontId="2" fillId="0" borderId="20" xfId="0" applyFont="1" applyFill="1" applyBorder="1"/>
    <xf numFmtId="0" fontId="13" fillId="15" borderId="0" xfId="0" applyFont="1" applyFill="1" applyBorder="1"/>
    <xf numFmtId="0" fontId="6" fillId="17" borderId="4" xfId="0" applyFont="1" applyFill="1" applyBorder="1"/>
    <xf numFmtId="0" fontId="25" fillId="17" borderId="5" xfId="0" applyFont="1" applyFill="1" applyBorder="1"/>
    <xf numFmtId="0" fontId="6" fillId="18" borderId="5" xfId="0" applyFont="1" applyFill="1" applyBorder="1"/>
    <xf numFmtId="0" fontId="4" fillId="18" borderId="6" xfId="0" applyFont="1" applyFill="1" applyBorder="1"/>
    <xf numFmtId="3" fontId="6" fillId="18" borderId="4" xfId="0" applyNumberFormat="1" applyFont="1" applyFill="1" applyBorder="1"/>
    <xf numFmtId="3" fontId="6" fillId="18" borderId="5" xfId="0" applyNumberFormat="1" applyFont="1" applyFill="1" applyBorder="1"/>
    <xf numFmtId="167" fontId="8" fillId="18" borderId="11" xfId="1" applyNumberFormat="1" applyFont="1" applyFill="1" applyBorder="1"/>
    <xf numFmtId="3" fontId="6" fillId="18" borderId="10" xfId="0" applyNumberFormat="1" applyFont="1" applyFill="1" applyBorder="1"/>
    <xf numFmtId="3" fontId="6" fillId="18" borderId="9" xfId="0" applyNumberFormat="1" applyFont="1" applyFill="1" applyBorder="1"/>
    <xf numFmtId="168" fontId="8" fillId="18" borderId="10" xfId="0" applyNumberFormat="1" applyFont="1" applyFill="1" applyBorder="1"/>
    <xf numFmtId="2" fontId="6" fillId="18" borderId="9" xfId="1" applyNumberFormat="1" applyFont="1" applyFill="1" applyBorder="1"/>
    <xf numFmtId="2" fontId="6" fillId="18" borderId="10" xfId="1" applyNumberFormat="1" applyFont="1" applyFill="1" applyBorder="1"/>
    <xf numFmtId="169" fontId="8" fillId="18" borderId="11" xfId="0" applyNumberFormat="1" applyFont="1" applyFill="1" applyBorder="1"/>
    <xf numFmtId="0" fontId="6" fillId="0" borderId="0" xfId="0" applyNumberFormat="1" applyFont="1" applyFill="1" applyBorder="1"/>
    <xf numFmtId="0" fontId="26" fillId="0" borderId="4" xfId="0" applyFont="1" applyFill="1" applyBorder="1"/>
    <xf numFmtId="0" fontId="26" fillId="0" borderId="5" xfId="0" applyFont="1" applyFill="1" applyBorder="1"/>
    <xf numFmtId="0" fontId="26" fillId="0" borderId="0" xfId="0" applyFont="1" applyFill="1" applyBorder="1"/>
    <xf numFmtId="3" fontId="26" fillId="0" borderId="4" xfId="0" applyNumberFormat="1" applyFont="1" applyFill="1" applyBorder="1"/>
    <xf numFmtId="3" fontId="26" fillId="0" borderId="5" xfId="0" applyNumberFormat="1" applyFont="1" applyFill="1" applyBorder="1"/>
    <xf numFmtId="167" fontId="27" fillId="0" borderId="11" xfId="1" applyNumberFormat="1" applyFont="1" applyFill="1" applyBorder="1"/>
    <xf numFmtId="3" fontId="26" fillId="0" borderId="0" xfId="0" applyNumberFormat="1" applyFont="1" applyFill="1" applyBorder="1"/>
    <xf numFmtId="3" fontId="26" fillId="0" borderId="9" xfId="0" applyNumberFormat="1" applyFont="1" applyFill="1" applyBorder="1"/>
    <xf numFmtId="3" fontId="26" fillId="0" borderId="10" xfId="0" applyNumberFormat="1" applyFont="1" applyFill="1" applyBorder="1"/>
    <xf numFmtId="168" fontId="27" fillId="0" borderId="10" xfId="0" applyNumberFormat="1" applyFont="1" applyFill="1" applyBorder="1"/>
    <xf numFmtId="2" fontId="26" fillId="0" borderId="9" xfId="1" applyNumberFormat="1" applyFont="1" applyFill="1" applyBorder="1"/>
    <xf numFmtId="2" fontId="26" fillId="0" borderId="10" xfId="1" applyNumberFormat="1" applyFont="1" applyFill="1" applyBorder="1"/>
    <xf numFmtId="169" fontId="27" fillId="0" borderId="11" xfId="0" applyNumberFormat="1" applyFont="1" applyFill="1" applyBorder="1"/>
    <xf numFmtId="0" fontId="26" fillId="0" borderId="0" xfId="0" applyNumberFormat="1" applyFont="1" applyFill="1" applyBorder="1"/>
    <xf numFmtId="0" fontId="2" fillId="19" borderId="4" xfId="0" applyFont="1" applyFill="1" applyBorder="1"/>
    <xf numFmtId="0" fontId="7" fillId="19" borderId="5" xfId="0" applyFont="1" applyFill="1" applyBorder="1"/>
    <xf numFmtId="0" fontId="7" fillId="19" borderId="6" xfId="0" applyFont="1" applyFill="1" applyBorder="1"/>
    <xf numFmtId="0" fontId="20" fillId="19" borderId="4" xfId="0" applyFont="1" applyFill="1" applyBorder="1"/>
    <xf numFmtId="0" fontId="20" fillId="19" borderId="6" xfId="0" applyFont="1" applyFill="1" applyBorder="1"/>
    <xf numFmtId="167" fontId="8" fillId="0" borderId="6" xfId="1" applyNumberFormat="1" applyFont="1" applyFill="1" applyBorder="1"/>
    <xf numFmtId="0" fontId="2" fillId="0" borderId="0" xfId="0" applyNumberFormat="1" applyFont="1" applyFill="1" applyBorder="1"/>
    <xf numFmtId="0" fontId="2" fillId="19" borderId="21" xfId="0" applyFont="1" applyFill="1" applyBorder="1"/>
    <xf numFmtId="0" fontId="28" fillId="19" borderId="22" xfId="0" applyFont="1" applyFill="1" applyBorder="1"/>
    <xf numFmtId="0" fontId="28" fillId="19" borderId="23" xfId="0" applyFont="1" applyFill="1" applyBorder="1"/>
    <xf numFmtId="0" fontId="2" fillId="0" borderId="22" xfId="0" applyFont="1" applyFill="1" applyBorder="1"/>
    <xf numFmtId="0" fontId="2" fillId="0" borderId="22" xfId="0" applyFont="1" applyBorder="1"/>
    <xf numFmtId="3" fontId="2" fillId="0" borderId="22" xfId="0" applyNumberFormat="1" applyFont="1" applyBorder="1"/>
    <xf numFmtId="167" fontId="27" fillId="0" borderId="23" xfId="1" applyNumberFormat="1" applyFont="1" applyFill="1" applyBorder="1"/>
    <xf numFmtId="167" fontId="10" fillId="0" borderId="23" xfId="1" applyNumberFormat="1" applyFont="1" applyBorder="1"/>
    <xf numFmtId="167" fontId="27" fillId="0" borderId="6" xfId="1" applyNumberFormat="1" applyFont="1" applyFill="1" applyBorder="1"/>
    <xf numFmtId="167" fontId="10" fillId="0" borderId="6" xfId="1" applyNumberFormat="1" applyFont="1" applyBorder="1"/>
    <xf numFmtId="2" fontId="2" fillId="0" borderId="4" xfId="1" applyNumberFormat="1" applyFont="1" applyBorder="1"/>
    <xf numFmtId="2" fontId="2" fillId="0" borderId="5" xfId="1" applyNumberFormat="1" applyFont="1" applyBorder="1"/>
    <xf numFmtId="169" fontId="10" fillId="0" borderId="6" xfId="0" applyNumberFormat="1" applyFont="1" applyBorder="1"/>
    <xf numFmtId="0" fontId="2" fillId="0" borderId="8" xfId="0" applyFont="1" applyBorder="1" applyAlignment="1">
      <alignment vertical="center"/>
    </xf>
    <xf numFmtId="3" fontId="2" fillId="5" borderId="1" xfId="0" applyNumberFormat="1" applyFont="1" applyFill="1" applyBorder="1"/>
    <xf numFmtId="3" fontId="2" fillId="5" borderId="2" xfId="0" applyNumberFormat="1" applyFont="1" applyFill="1" applyBorder="1"/>
    <xf numFmtId="168" fontId="10" fillId="5" borderId="2" xfId="0" applyNumberFormat="1" applyFont="1" applyFill="1" applyBorder="1"/>
    <xf numFmtId="167" fontId="10" fillId="5" borderId="3" xfId="0" applyNumberFormat="1" applyFont="1" applyFill="1" applyBorder="1"/>
    <xf numFmtId="2" fontId="2" fillId="5" borderId="1" xfId="1" applyNumberFormat="1" applyFont="1" applyFill="1" applyBorder="1"/>
    <xf numFmtId="2" fontId="2" fillId="5" borderId="2" xfId="1" applyNumberFormat="1" applyFont="1" applyFill="1" applyBorder="1"/>
    <xf numFmtId="169" fontId="10" fillId="5" borderId="3" xfId="0" applyNumberFormat="1" applyFont="1" applyFill="1" applyBorder="1"/>
    <xf numFmtId="0" fontId="2" fillId="0" borderId="10" xfId="0" applyFont="1" applyBorder="1"/>
    <xf numFmtId="0" fontId="2" fillId="0" borderId="11" xfId="0" applyFont="1" applyBorder="1" applyAlignment="1">
      <alignment vertical="center"/>
    </xf>
    <xf numFmtId="0" fontId="26" fillId="0" borderId="8" xfId="0" applyFont="1" applyBorder="1"/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167" fontId="10" fillId="0" borderId="11" xfId="1" applyNumberFormat="1" applyFont="1" applyBorder="1" applyAlignment="1">
      <alignment vertical="center"/>
    </xf>
    <xf numFmtId="3" fontId="2" fillId="5" borderId="9" xfId="0" applyNumberFormat="1" applyFont="1" applyFill="1" applyBorder="1" applyAlignment="1">
      <alignment vertical="center"/>
    </xf>
    <xf numFmtId="167" fontId="10" fillId="5" borderId="11" xfId="1" applyNumberFormat="1" applyFont="1" applyFill="1" applyBorder="1" applyAlignment="1">
      <alignment vertical="center"/>
    </xf>
    <xf numFmtId="3" fontId="2" fillId="5" borderId="10" xfId="0" applyNumberFormat="1" applyFont="1" applyFill="1" applyBorder="1" applyAlignment="1">
      <alignment vertical="center"/>
    </xf>
    <xf numFmtId="168" fontId="10" fillId="5" borderId="10" xfId="0" applyNumberFormat="1" applyFont="1" applyFill="1" applyBorder="1" applyAlignment="1">
      <alignment vertical="center"/>
    </xf>
    <xf numFmtId="167" fontId="10" fillId="5" borderId="11" xfId="0" applyNumberFormat="1" applyFont="1" applyFill="1" applyBorder="1" applyAlignment="1">
      <alignment vertical="center"/>
    </xf>
    <xf numFmtId="2" fontId="2" fillId="5" borderId="9" xfId="1" applyNumberFormat="1" applyFont="1" applyFill="1" applyBorder="1" applyAlignment="1">
      <alignment vertical="center"/>
    </xf>
    <xf numFmtId="2" fontId="2" fillId="5" borderId="10" xfId="1" applyNumberFormat="1" applyFont="1" applyFill="1" applyBorder="1" applyAlignment="1">
      <alignment vertical="center"/>
    </xf>
    <xf numFmtId="169" fontId="10" fillId="5" borderId="11" xfId="0" applyNumberFormat="1" applyFont="1" applyFill="1" applyBorder="1" applyAlignment="1">
      <alignment vertical="center"/>
    </xf>
    <xf numFmtId="0" fontId="6" fillId="20" borderId="4" xfId="0" applyFont="1" applyFill="1" applyBorder="1"/>
    <xf numFmtId="0" fontId="30" fillId="20" borderId="5" xfId="0" applyFont="1" applyFill="1" applyBorder="1"/>
    <xf numFmtId="0" fontId="7" fillId="20" borderId="6" xfId="0" applyFont="1" applyFill="1" applyBorder="1"/>
    <xf numFmtId="0" fontId="20" fillId="20" borderId="4" xfId="0" applyFont="1" applyFill="1" applyBorder="1"/>
    <xf numFmtId="0" fontId="20" fillId="20" borderId="6" xfId="0" applyFont="1" applyFill="1" applyBorder="1"/>
    <xf numFmtId="3" fontId="7" fillId="20" borderId="4" xfId="0" applyNumberFormat="1" applyFont="1" applyFill="1" applyBorder="1" applyAlignment="1">
      <alignment vertical="center"/>
    </xf>
    <xf numFmtId="3" fontId="7" fillId="20" borderId="5" xfId="0" applyNumberFormat="1" applyFont="1" applyFill="1" applyBorder="1" applyAlignment="1">
      <alignment vertical="center"/>
    </xf>
    <xf numFmtId="167" fontId="8" fillId="20" borderId="6" xfId="1" applyNumberFormat="1" applyFont="1" applyFill="1" applyBorder="1"/>
    <xf numFmtId="167" fontId="8" fillId="20" borderId="6" xfId="1" applyNumberFormat="1" applyFont="1" applyFill="1" applyBorder="1" applyAlignment="1">
      <alignment vertical="center"/>
    </xf>
    <xf numFmtId="168" fontId="8" fillId="20" borderId="5" xfId="0" applyNumberFormat="1" applyFont="1" applyFill="1" applyBorder="1" applyAlignment="1">
      <alignment vertical="center"/>
    </xf>
    <xf numFmtId="167" fontId="8" fillId="20" borderId="6" xfId="0" applyNumberFormat="1" applyFont="1" applyFill="1" applyBorder="1" applyAlignment="1">
      <alignment vertical="center"/>
    </xf>
    <xf numFmtId="2" fontId="7" fillId="20" borderId="4" xfId="1" applyNumberFormat="1" applyFont="1" applyFill="1" applyBorder="1" applyAlignment="1">
      <alignment vertical="center"/>
    </xf>
    <xf numFmtId="2" fontId="7" fillId="20" borderId="5" xfId="1" applyNumberFormat="1" applyFont="1" applyFill="1" applyBorder="1" applyAlignment="1">
      <alignment vertical="center"/>
    </xf>
    <xf numFmtId="169" fontId="8" fillId="20" borderId="6" xfId="0" applyNumberFormat="1" applyFont="1" applyFill="1" applyBorder="1" applyAlignment="1">
      <alignment vertical="center"/>
    </xf>
    <xf numFmtId="0" fontId="26" fillId="0" borderId="0" xfId="0" applyFont="1" applyBorder="1"/>
    <xf numFmtId="167" fontId="10" fillId="0" borderId="0" xfId="0" applyNumberFormat="1" applyFont="1" applyBorder="1"/>
    <xf numFmtId="167" fontId="10" fillId="0" borderId="0" xfId="1" applyNumberFormat="1" applyFont="1" applyBorder="1"/>
    <xf numFmtId="0" fontId="6" fillId="21" borderId="24" xfId="0" applyFont="1" applyFill="1" applyBorder="1"/>
    <xf numFmtId="0" fontId="6" fillId="21" borderId="25" xfId="0" applyFont="1" applyFill="1" applyBorder="1"/>
    <xf numFmtId="0" fontId="7" fillId="21" borderId="26" xfId="0" applyFont="1" applyFill="1" applyBorder="1"/>
    <xf numFmtId="0" fontId="6" fillId="0" borderId="1" xfId="0" applyFont="1" applyFill="1" applyBorder="1"/>
    <xf numFmtId="0" fontId="6" fillId="0" borderId="3" xfId="0" applyFont="1" applyBorder="1"/>
    <xf numFmtId="3" fontId="6" fillId="5" borderId="26" xfId="0" applyNumberFormat="1" applyFont="1" applyFill="1" applyBorder="1"/>
    <xf numFmtId="167" fontId="8" fillId="5" borderId="27" xfId="1" applyNumberFormat="1" applyFont="1" applyFill="1" applyBorder="1" applyAlignment="1">
      <alignment horizontal="right"/>
    </xf>
    <xf numFmtId="167" fontId="8" fillId="5" borderId="25" xfId="1" applyNumberFormat="1" applyFont="1" applyFill="1" applyBorder="1" applyAlignment="1">
      <alignment horizontal="right"/>
    </xf>
    <xf numFmtId="3" fontId="6" fillId="5" borderId="24" xfId="0" applyNumberFormat="1" applyFont="1" applyFill="1" applyBorder="1"/>
    <xf numFmtId="168" fontId="8" fillId="5" borderId="26" xfId="0" applyNumberFormat="1" applyFont="1" applyFill="1" applyBorder="1"/>
    <xf numFmtId="2" fontId="6" fillId="5" borderId="24" xfId="1" applyNumberFormat="1" applyFont="1" applyFill="1" applyBorder="1"/>
    <xf numFmtId="2" fontId="6" fillId="5" borderId="26" xfId="1" applyNumberFormat="1" applyFont="1" applyFill="1" applyBorder="1"/>
    <xf numFmtId="169" fontId="8" fillId="5" borderId="25" xfId="0" applyNumberFormat="1" applyFont="1" applyFill="1" applyBorder="1"/>
    <xf numFmtId="0" fontId="6" fillId="21" borderId="28" xfId="0" applyFont="1" applyFill="1" applyBorder="1"/>
    <xf numFmtId="0" fontId="6" fillId="21" borderId="29" xfId="0" applyFont="1" applyFill="1" applyBorder="1"/>
    <xf numFmtId="0" fontId="7" fillId="21" borderId="0" xfId="0" applyFont="1" applyFill="1" applyBorder="1"/>
    <xf numFmtId="0" fontId="6" fillId="0" borderId="7" xfId="0" applyFont="1" applyFill="1" applyBorder="1"/>
    <xf numFmtId="0" fontId="6" fillId="0" borderId="8" xfId="0" applyFont="1" applyBorder="1"/>
    <xf numFmtId="3" fontId="6" fillId="5" borderId="0" xfId="0" applyNumberFormat="1" applyFont="1" applyFill="1" applyBorder="1"/>
    <xf numFmtId="167" fontId="8" fillId="5" borderId="8" xfId="1" applyNumberFormat="1" applyFont="1" applyFill="1" applyBorder="1" applyAlignment="1">
      <alignment horizontal="right"/>
    </xf>
    <xf numFmtId="167" fontId="8" fillId="5" borderId="29" xfId="1" applyNumberFormat="1" applyFont="1" applyFill="1" applyBorder="1" applyAlignment="1">
      <alignment horizontal="right"/>
    </xf>
    <xf numFmtId="3" fontId="6" fillId="5" borderId="28" xfId="0" applyNumberFormat="1" applyFont="1" applyFill="1" applyBorder="1"/>
    <xf numFmtId="168" fontId="8" fillId="5" borderId="0" xfId="0" applyNumberFormat="1" applyFont="1" applyFill="1" applyBorder="1"/>
    <xf numFmtId="2" fontId="6" fillId="5" borderId="28" xfId="1" applyNumberFormat="1" applyFont="1" applyFill="1" applyBorder="1"/>
    <xf numFmtId="2" fontId="6" fillId="5" borderId="0" xfId="1" applyNumberFormat="1" applyFont="1" applyFill="1" applyBorder="1"/>
    <xf numFmtId="169" fontId="8" fillId="5" borderId="29" xfId="0" applyNumberFormat="1" applyFont="1" applyFill="1" applyBorder="1"/>
    <xf numFmtId="0" fontId="31" fillId="21" borderId="30" xfId="0" applyFont="1" applyFill="1" applyBorder="1" applyAlignment="1"/>
    <xf numFmtId="0" fontId="31" fillId="21" borderId="31" xfId="0" applyFont="1" applyFill="1" applyBorder="1" applyAlignment="1"/>
    <xf numFmtId="0" fontId="32" fillId="21" borderId="32" xfId="0" applyFont="1" applyFill="1" applyBorder="1" applyAlignment="1"/>
    <xf numFmtId="0" fontId="31" fillId="0" borderId="9" xfId="0" applyFont="1" applyFill="1" applyBorder="1" applyAlignment="1"/>
    <xf numFmtId="167" fontId="8" fillId="5" borderId="8" xfId="0" applyNumberFormat="1" applyFont="1" applyFill="1" applyBorder="1"/>
    <xf numFmtId="167" fontId="8" fillId="5" borderId="8" xfId="1" applyNumberFormat="1" applyFont="1" applyFill="1" applyBorder="1"/>
    <xf numFmtId="0" fontId="33" fillId="21" borderId="0" xfId="0" applyFont="1" applyFill="1" applyBorder="1" applyAlignment="1"/>
    <xf numFmtId="0" fontId="34" fillId="21" borderId="0" xfId="0" applyFont="1" applyFill="1" applyBorder="1" applyAlignment="1"/>
    <xf numFmtId="0" fontId="33" fillId="0" borderId="0" xfId="0" applyFont="1" applyFill="1" applyBorder="1" applyAlignment="1"/>
    <xf numFmtId="3" fontId="26" fillId="22" borderId="1" xfId="0" applyNumberFormat="1" applyFont="1" applyFill="1" applyBorder="1"/>
    <xf numFmtId="3" fontId="26" fillId="22" borderId="2" xfId="0" applyNumberFormat="1" applyFont="1" applyFill="1" applyBorder="1"/>
    <xf numFmtId="167" fontId="27" fillId="22" borderId="2" xfId="1" applyNumberFormat="1" applyFont="1" applyFill="1" applyBorder="1" applyAlignment="1">
      <alignment horizontal="right"/>
    </xf>
    <xf numFmtId="167" fontId="27" fillId="22" borderId="3" xfId="1" applyNumberFormat="1" applyFont="1" applyFill="1" applyBorder="1" applyAlignment="1">
      <alignment horizontal="right"/>
    </xf>
    <xf numFmtId="168" fontId="27" fillId="22" borderId="2" xfId="0" applyNumberFormat="1" applyFont="1" applyFill="1" applyBorder="1"/>
    <xf numFmtId="2" fontId="26" fillId="22" borderId="1" xfId="1" applyNumberFormat="1" applyFont="1" applyFill="1" applyBorder="1"/>
    <xf numFmtId="2" fontId="26" fillId="22" borderId="2" xfId="1" applyNumberFormat="1" applyFont="1" applyFill="1" applyBorder="1"/>
    <xf numFmtId="169" fontId="27" fillId="22" borderId="3" xfId="0" applyNumberFormat="1" applyFont="1" applyFill="1" applyBorder="1"/>
    <xf numFmtId="3" fontId="26" fillId="22" borderId="9" xfId="0" applyNumberFormat="1" applyFont="1" applyFill="1" applyBorder="1"/>
    <xf numFmtId="3" fontId="26" fillId="22" borderId="10" xfId="0" applyNumberFormat="1" applyFont="1" applyFill="1" applyBorder="1"/>
    <xf numFmtId="167" fontId="27" fillId="22" borderId="10" xfId="1" applyNumberFormat="1" applyFont="1" applyFill="1" applyBorder="1" applyAlignment="1">
      <alignment horizontal="right"/>
    </xf>
    <xf numFmtId="167" fontId="27" fillId="22" borderId="11" xfId="1" applyNumberFormat="1" applyFont="1" applyFill="1" applyBorder="1" applyAlignment="1">
      <alignment horizontal="right"/>
    </xf>
    <xf numFmtId="168" fontId="27" fillId="22" borderId="10" xfId="0" applyNumberFormat="1" applyFont="1" applyFill="1" applyBorder="1"/>
    <xf numFmtId="2" fontId="26" fillId="22" borderId="9" xfId="1" applyNumberFormat="1" applyFont="1" applyFill="1" applyBorder="1"/>
    <xf numFmtId="2" fontId="26" fillId="22" borderId="10" xfId="1" applyNumberFormat="1" applyFont="1" applyFill="1" applyBorder="1"/>
    <xf numFmtId="169" fontId="27" fillId="22" borderId="11" xfId="0" applyNumberFormat="1" applyFont="1" applyFill="1" applyBorder="1"/>
    <xf numFmtId="0" fontId="32" fillId="0" borderId="0" xfId="0" applyFont="1" applyFill="1" applyBorder="1" applyAlignment="1"/>
    <xf numFmtId="0" fontId="31" fillId="0" borderId="0" xfId="0" applyFont="1" applyFill="1" applyBorder="1" applyAlignment="1"/>
    <xf numFmtId="166" fontId="6" fillId="0" borderId="0" xfId="1" applyNumberFormat="1" applyFont="1" applyFill="1" applyBorder="1"/>
    <xf numFmtId="170" fontId="6" fillId="0" borderId="0" xfId="1" applyNumberFormat="1" applyFont="1" applyFill="1" applyBorder="1" applyAlignment="1">
      <alignment horizontal="right"/>
    </xf>
    <xf numFmtId="166" fontId="2" fillId="0" borderId="0" xfId="1" applyNumberFormat="1" applyFont="1" applyBorder="1"/>
    <xf numFmtId="166" fontId="2" fillId="0" borderId="0" xfId="1" applyNumberFormat="1" applyFont="1" applyFill="1" applyBorder="1"/>
    <xf numFmtId="2" fontId="2" fillId="0" borderId="0" xfId="0" applyNumberFormat="1" applyFont="1" applyBorder="1"/>
    <xf numFmtId="0" fontId="2" fillId="0" borderId="0" xfId="0" applyFont="1" applyFill="1"/>
    <xf numFmtId="3" fontId="2" fillId="0" borderId="0" xfId="0" applyNumberFormat="1" applyFont="1"/>
    <xf numFmtId="166" fontId="2" fillId="0" borderId="0" xfId="1" applyNumberFormat="1" applyFont="1"/>
    <xf numFmtId="168" fontId="10" fillId="0" borderId="0" xfId="0" applyNumberFormat="1" applyFont="1"/>
    <xf numFmtId="0" fontId="26" fillId="2" borderId="3" xfId="0" applyFont="1" applyFill="1" applyBorder="1"/>
    <xf numFmtId="3" fontId="4" fillId="0" borderId="5" xfId="0" applyNumberFormat="1" applyFont="1" applyFill="1" applyBorder="1"/>
    <xf numFmtId="0" fontId="20" fillId="0" borderId="5" xfId="0" applyFont="1" applyFill="1" applyBorder="1"/>
    <xf numFmtId="0" fontId="9" fillId="6" borderId="0" xfId="0" applyFont="1" applyFill="1" applyBorder="1"/>
    <xf numFmtId="0" fontId="20" fillId="0" borderId="10" xfId="0" applyFont="1" applyFill="1" applyBorder="1"/>
    <xf numFmtId="0" fontId="6" fillId="4" borderId="0" xfId="0" applyFont="1" applyFill="1" applyBorder="1"/>
    <xf numFmtId="0" fontId="6" fillId="10" borderId="0" xfId="0" applyFont="1" applyFill="1" applyBorder="1"/>
    <xf numFmtId="0" fontId="2" fillId="0" borderId="4" xfId="0" applyFont="1" applyFill="1" applyBorder="1"/>
    <xf numFmtId="167" fontId="12" fillId="0" borderId="5" xfId="0" applyNumberFormat="1" applyFont="1" applyFill="1" applyBorder="1"/>
    <xf numFmtId="167" fontId="12" fillId="0" borderId="5" xfId="1" applyNumberFormat="1" applyFont="1" applyFill="1" applyBorder="1"/>
    <xf numFmtId="0" fontId="36" fillId="0" borderId="0" xfId="0" applyFont="1" applyFill="1" applyAlignment="1"/>
    <xf numFmtId="0" fontId="2" fillId="0" borderId="10" xfId="0" applyFont="1" applyFill="1" applyBorder="1"/>
    <xf numFmtId="3" fontId="2" fillId="0" borderId="2" xfId="0" applyNumberFormat="1" applyFont="1" applyFill="1" applyBorder="1"/>
    <xf numFmtId="3" fontId="4" fillId="5" borderId="7" xfId="0" applyNumberFormat="1" applyFont="1" applyFill="1" applyBorder="1"/>
    <xf numFmtId="167" fontId="12" fillId="5" borderId="8" xfId="1" applyNumberFormat="1" applyFont="1" applyFill="1" applyBorder="1"/>
    <xf numFmtId="167" fontId="10" fillId="0" borderId="3" xfId="1" applyNumberFormat="1" applyFont="1" applyFill="1" applyBorder="1"/>
    <xf numFmtId="3" fontId="4" fillId="6" borderId="1" xfId="0" applyNumberFormat="1" applyFont="1" applyFill="1" applyBorder="1"/>
    <xf numFmtId="167" fontId="12" fillId="6" borderId="3" xfId="1" applyNumberFormat="1" applyFont="1" applyFill="1" applyBorder="1"/>
    <xf numFmtId="3" fontId="4" fillId="6" borderId="2" xfId="0" applyNumberFormat="1" applyFont="1" applyFill="1" applyBorder="1"/>
    <xf numFmtId="0" fontId="40" fillId="0" borderId="0" xfId="7" applyFont="1"/>
    <xf numFmtId="0" fontId="40" fillId="0" borderId="0" xfId="7" applyFont="1" applyBorder="1"/>
    <xf numFmtId="0" fontId="41" fillId="0" borderId="0" xfId="7" applyFont="1" applyAlignment="1"/>
    <xf numFmtId="0" fontId="41" fillId="0" borderId="0" xfId="7" applyFont="1" applyFill="1" applyBorder="1" applyAlignment="1"/>
    <xf numFmtId="0" fontId="2" fillId="0" borderId="0" xfId="7" applyFont="1" applyFill="1" applyBorder="1"/>
    <xf numFmtId="164" fontId="41" fillId="0" borderId="0" xfId="7" applyNumberFormat="1" applyFont="1" applyAlignment="1"/>
    <xf numFmtId="164" fontId="41" fillId="0" borderId="0" xfId="7" applyNumberFormat="1" applyFont="1" applyFill="1" applyBorder="1" applyAlignment="1"/>
    <xf numFmtId="0" fontId="40" fillId="0" borderId="0" xfId="7" applyFont="1" applyAlignment="1"/>
    <xf numFmtId="0" fontId="40" fillId="0" borderId="0" xfId="7" applyFont="1" applyFill="1" applyBorder="1" applyAlignment="1"/>
    <xf numFmtId="0" fontId="40" fillId="0" borderId="10" xfId="7" applyFont="1" applyFill="1" applyBorder="1" applyAlignment="1"/>
    <xf numFmtId="0" fontId="43" fillId="0" borderId="0" xfId="7" applyFont="1" applyFill="1" applyBorder="1" applyAlignment="1"/>
    <xf numFmtId="0" fontId="2" fillId="0" borderId="0" xfId="7" applyFont="1" applyFill="1" applyBorder="1" applyAlignment="1"/>
    <xf numFmtId="0" fontId="44" fillId="0" borderId="0" xfId="7" applyFont="1" applyFill="1" applyBorder="1" applyAlignment="1">
      <alignment horizontal="center" vertical="center" wrapText="1"/>
    </xf>
    <xf numFmtId="0" fontId="44" fillId="0" borderId="0" xfId="7" applyFont="1" applyBorder="1" applyAlignment="1">
      <alignment horizontal="center"/>
    </xf>
    <xf numFmtId="0" fontId="45" fillId="0" borderId="0" xfId="7" applyFont="1" applyFill="1" applyBorder="1"/>
    <xf numFmtId="3" fontId="44" fillId="0" borderId="4" xfId="7" applyNumberFormat="1" applyFont="1" applyBorder="1" applyAlignment="1">
      <alignment horizontal="center" vertical="center" wrapText="1"/>
    </xf>
    <xf numFmtId="165" fontId="44" fillId="0" borderId="5" xfId="7" applyNumberFormat="1" applyFont="1" applyBorder="1" applyAlignment="1">
      <alignment horizontal="center" vertical="center" wrapText="1"/>
    </xf>
    <xf numFmtId="166" fontId="44" fillId="0" borderId="6" xfId="8" applyNumberFormat="1" applyFont="1" applyBorder="1" applyAlignment="1">
      <alignment horizontal="center" vertical="center" wrapText="1"/>
    </xf>
    <xf numFmtId="166" fontId="44" fillId="0" borderId="0" xfId="8" applyNumberFormat="1" applyFont="1" applyBorder="1" applyAlignment="1">
      <alignment horizontal="center" vertical="center" wrapText="1"/>
    </xf>
    <xf numFmtId="0" fontId="3" fillId="0" borderId="0" xfId="7" applyFont="1" applyBorder="1" applyAlignment="1"/>
    <xf numFmtId="0" fontId="47" fillId="0" borderId="0" xfId="7" applyFont="1"/>
    <xf numFmtId="0" fontId="47" fillId="0" borderId="0" xfId="7" applyFont="1" applyBorder="1"/>
    <xf numFmtId="0" fontId="47" fillId="0" borderId="0" xfId="7" applyFont="1" applyFill="1"/>
    <xf numFmtId="0" fontId="44" fillId="0" borderId="0" xfId="7" applyFont="1" applyFill="1" applyBorder="1"/>
    <xf numFmtId="3" fontId="47" fillId="0" borderId="0" xfId="7" applyNumberFormat="1" applyFont="1"/>
    <xf numFmtId="3" fontId="47" fillId="0" borderId="5" xfId="7" applyNumberFormat="1" applyFont="1" applyBorder="1"/>
    <xf numFmtId="166" fontId="47" fillId="0" borderId="0" xfId="8" applyNumberFormat="1" applyFont="1" applyBorder="1"/>
    <xf numFmtId="0" fontId="5" fillId="0" borderId="0" xfId="7" applyFont="1" applyFill="1" applyBorder="1"/>
    <xf numFmtId="164" fontId="3" fillId="0" borderId="0" xfId="7" applyNumberFormat="1" applyFont="1" applyBorder="1" applyAlignment="1"/>
    <xf numFmtId="0" fontId="44" fillId="2" borderId="1" xfId="7" applyFont="1" applyFill="1" applyBorder="1" applyAlignment="1">
      <alignment vertical="center" textRotation="255"/>
    </xf>
    <xf numFmtId="0" fontId="44" fillId="23" borderId="6" xfId="7" applyFont="1" applyFill="1" applyBorder="1"/>
    <xf numFmtId="0" fontId="44" fillId="23" borderId="4" xfId="7" applyFont="1" applyFill="1" applyBorder="1"/>
    <xf numFmtId="0" fontId="44" fillId="23" borderId="3" xfId="7" applyFont="1" applyFill="1" applyBorder="1" applyAlignment="1">
      <alignment vertical="center"/>
    </xf>
    <xf numFmtId="0" fontId="44" fillId="23" borderId="0" xfId="7" applyFont="1" applyFill="1" applyBorder="1" applyAlignment="1">
      <alignment vertical="center"/>
    </xf>
    <xf numFmtId="3" fontId="44" fillId="23" borderId="4" xfId="7" applyNumberFormat="1" applyFont="1" applyFill="1" applyBorder="1" applyAlignment="1">
      <alignment vertical="center"/>
    </xf>
    <xf numFmtId="3" fontId="44" fillId="23" borderId="5" xfId="7" applyNumberFormat="1" applyFont="1" applyFill="1" applyBorder="1" applyAlignment="1">
      <alignment vertical="center"/>
    </xf>
    <xf numFmtId="170" fontId="44" fillId="23" borderId="6" xfId="8" applyNumberFormat="1" applyFont="1" applyFill="1" applyBorder="1" applyAlignment="1">
      <alignment horizontal="right" vertical="center"/>
    </xf>
    <xf numFmtId="170" fontId="44" fillId="23" borderId="0" xfId="8" applyNumberFormat="1" applyFont="1" applyFill="1" applyBorder="1" applyAlignment="1">
      <alignment horizontal="right" vertical="center"/>
    </xf>
    <xf numFmtId="0" fontId="6" fillId="0" borderId="0" xfId="7" applyFont="1" applyFill="1" applyBorder="1"/>
    <xf numFmtId="0" fontId="4" fillId="0" borderId="0" xfId="7" applyFont="1" applyFill="1" applyBorder="1" applyAlignment="1"/>
    <xf numFmtId="0" fontId="48" fillId="2" borderId="9" xfId="7" applyFont="1" applyFill="1" applyBorder="1" applyAlignment="1">
      <alignment vertical="center" textRotation="255"/>
    </xf>
    <xf numFmtId="0" fontId="49" fillId="23" borderId="10" xfId="7" applyFont="1" applyFill="1" applyBorder="1"/>
    <xf numFmtId="0" fontId="49" fillId="23" borderId="4" xfId="7" applyFont="1" applyFill="1" applyBorder="1" applyAlignment="1">
      <alignment vertical="center"/>
    </xf>
    <xf numFmtId="0" fontId="44" fillId="23" borderId="6" xfId="7" applyFont="1" applyFill="1" applyBorder="1" applyAlignment="1">
      <alignment horizontal="left"/>
    </xf>
    <xf numFmtId="0" fontId="49" fillId="23" borderId="0" xfId="7" applyFont="1" applyFill="1" applyBorder="1" applyAlignment="1">
      <alignment horizontal="right" vertical="center"/>
    </xf>
    <xf numFmtId="3" fontId="49" fillId="23" borderId="9" xfId="7" applyNumberFormat="1" applyFont="1" applyFill="1" applyBorder="1" applyAlignment="1">
      <alignment vertical="center"/>
    </xf>
    <xf numFmtId="3" fontId="49" fillId="23" borderId="10" xfId="7" applyNumberFormat="1" applyFont="1" applyFill="1" applyBorder="1" applyAlignment="1">
      <alignment vertical="center"/>
    </xf>
    <xf numFmtId="170" fontId="48" fillId="23" borderId="11" xfId="8" applyNumberFormat="1" applyFont="1" applyFill="1" applyBorder="1" applyAlignment="1">
      <alignment horizontal="right" vertical="center"/>
    </xf>
    <xf numFmtId="170" fontId="49" fillId="23" borderId="0" xfId="8" applyNumberFormat="1" applyFont="1" applyFill="1" applyBorder="1" applyAlignment="1">
      <alignment horizontal="right" vertical="center"/>
    </xf>
    <xf numFmtId="0" fontId="9" fillId="0" borderId="0" xfId="7" applyFont="1" applyFill="1" applyBorder="1"/>
    <xf numFmtId="0" fontId="44" fillId="23" borderId="34" xfId="7" applyFont="1" applyFill="1" applyBorder="1"/>
    <xf numFmtId="0" fontId="40" fillId="23" borderId="0" xfId="7" applyFont="1" applyFill="1" applyBorder="1"/>
    <xf numFmtId="3" fontId="40" fillId="23" borderId="4" xfId="7" applyNumberFormat="1" applyFont="1" applyFill="1" applyBorder="1"/>
    <xf numFmtId="3" fontId="40" fillId="23" borderId="5" xfId="7" applyNumberFormat="1" applyFont="1" applyFill="1" applyBorder="1"/>
    <xf numFmtId="170" fontId="40" fillId="23" borderId="6" xfId="8" applyNumberFormat="1" applyFont="1" applyFill="1" applyBorder="1" applyAlignment="1">
      <alignment horizontal="right" vertical="center"/>
    </xf>
    <xf numFmtId="170" fontId="40" fillId="23" borderId="0" xfId="8" applyNumberFormat="1" applyFont="1" applyFill="1" applyBorder="1" applyAlignment="1">
      <alignment horizontal="right"/>
    </xf>
    <xf numFmtId="0" fontId="44" fillId="23" borderId="5" xfId="7" applyFont="1" applyFill="1" applyBorder="1"/>
    <xf numFmtId="3" fontId="44" fillId="23" borderId="4" xfId="7" applyNumberFormat="1" applyFont="1" applyFill="1" applyBorder="1"/>
    <xf numFmtId="3" fontId="44" fillId="23" borderId="5" xfId="7" applyNumberFormat="1" applyFont="1" applyFill="1" applyBorder="1"/>
    <xf numFmtId="170" fontId="44" fillId="23" borderId="0" xfId="8" applyNumberFormat="1" applyFont="1" applyFill="1" applyBorder="1" applyAlignment="1">
      <alignment horizontal="right"/>
    </xf>
    <xf numFmtId="0" fontId="44" fillId="23" borderId="0" xfId="7" applyFont="1" applyFill="1" applyBorder="1"/>
    <xf numFmtId="0" fontId="44" fillId="23" borderId="1" xfId="7" applyFont="1" applyFill="1" applyBorder="1"/>
    <xf numFmtId="0" fontId="40" fillId="23" borderId="3" xfId="7" applyFont="1" applyFill="1" applyBorder="1"/>
    <xf numFmtId="3" fontId="40" fillId="23" borderId="1" xfId="7" applyNumberFormat="1" applyFont="1" applyFill="1" applyBorder="1"/>
    <xf numFmtId="3" fontId="40" fillId="23" borderId="2" xfId="7" applyNumberFormat="1" applyFont="1" applyFill="1" applyBorder="1"/>
    <xf numFmtId="170" fontId="40" fillId="23" borderId="3" xfId="8" applyNumberFormat="1" applyFont="1" applyFill="1" applyBorder="1" applyAlignment="1">
      <alignment horizontal="right" vertical="center"/>
    </xf>
    <xf numFmtId="0" fontId="40" fillId="23" borderId="7" xfId="7" applyFont="1" applyFill="1" applyBorder="1"/>
    <xf numFmtId="0" fontId="40" fillId="23" borderId="8" xfId="7" applyFont="1" applyFill="1" applyBorder="1"/>
    <xf numFmtId="3" fontId="40" fillId="23" borderId="7" xfId="7" applyNumberFormat="1" applyFont="1" applyFill="1" applyBorder="1"/>
    <xf numFmtId="3" fontId="40" fillId="23" borderId="0" xfId="7" applyNumberFormat="1" applyFont="1" applyFill="1" applyBorder="1"/>
    <xf numFmtId="170" fontId="44" fillId="23" borderId="8" xfId="8" applyNumberFormat="1" applyFont="1" applyFill="1" applyBorder="1" applyAlignment="1">
      <alignment horizontal="right" vertical="center"/>
    </xf>
    <xf numFmtId="0" fontId="40" fillId="23" borderId="0" xfId="7" applyFont="1" applyFill="1" applyBorder="1" applyAlignment="1">
      <alignment vertical="center"/>
    </xf>
    <xf numFmtId="170" fontId="40" fillId="23" borderId="8" xfId="8" applyNumberFormat="1" applyFont="1" applyFill="1" applyBorder="1" applyAlignment="1">
      <alignment horizontal="right" vertical="center"/>
    </xf>
    <xf numFmtId="0" fontId="35" fillId="0" borderId="0" xfId="7" applyFont="1" applyFill="1" applyBorder="1"/>
    <xf numFmtId="170" fontId="44" fillId="23" borderId="3" xfId="8" applyNumberFormat="1" applyFont="1" applyFill="1" applyBorder="1" applyAlignment="1">
      <alignment horizontal="right" vertical="center"/>
    </xf>
    <xf numFmtId="0" fontId="40" fillId="23" borderId="2" xfId="7" applyFont="1" applyFill="1" applyBorder="1" applyAlignment="1">
      <alignment vertical="center"/>
    </xf>
    <xf numFmtId="0" fontId="40" fillId="23" borderId="1" xfId="7" applyFont="1" applyFill="1" applyBorder="1"/>
    <xf numFmtId="0" fontId="49" fillId="23" borderId="0" xfId="7" applyFont="1" applyFill="1" applyBorder="1"/>
    <xf numFmtId="0" fontId="49" fillId="23" borderId="7" xfId="7" applyFont="1" applyFill="1" applyBorder="1"/>
    <xf numFmtId="0" fontId="49" fillId="23" borderId="8" xfId="7" applyFont="1" applyFill="1" applyBorder="1" applyAlignment="1">
      <alignment horizontal="left"/>
    </xf>
    <xf numFmtId="3" fontId="49" fillId="23" borderId="7" xfId="7" applyNumberFormat="1" applyFont="1" applyFill="1" applyBorder="1"/>
    <xf numFmtId="3" fontId="49" fillId="23" borderId="0" xfId="7" applyNumberFormat="1" applyFont="1" applyFill="1" applyBorder="1"/>
    <xf numFmtId="170" fontId="49" fillId="23" borderId="8" xfId="8" applyNumberFormat="1" applyFont="1" applyFill="1" applyBorder="1" applyAlignment="1">
      <alignment horizontal="right" vertical="center"/>
    </xf>
    <xf numFmtId="170" fontId="49" fillId="23" borderId="0" xfId="8" applyNumberFormat="1" applyFont="1" applyFill="1" applyBorder="1" applyAlignment="1">
      <alignment horizontal="right"/>
    </xf>
    <xf numFmtId="0" fontId="9" fillId="24" borderId="0" xfId="7" applyFont="1" applyFill="1" applyBorder="1"/>
    <xf numFmtId="0" fontId="49" fillId="23" borderId="8" xfId="7" applyFont="1" applyFill="1" applyBorder="1"/>
    <xf numFmtId="0" fontId="49" fillId="23" borderId="0" xfId="7" applyFont="1" applyFill="1" applyBorder="1" applyAlignment="1">
      <alignment horizontal="right"/>
    </xf>
    <xf numFmtId="0" fontId="40" fillId="23" borderId="10" xfId="7" applyFont="1" applyFill="1" applyBorder="1"/>
    <xf numFmtId="0" fontId="40" fillId="23" borderId="9" xfId="7" applyFont="1" applyFill="1" applyBorder="1"/>
    <xf numFmtId="0" fontId="40" fillId="23" borderId="11" xfId="7" applyFont="1" applyFill="1" applyBorder="1"/>
    <xf numFmtId="170" fontId="40" fillId="23" borderId="11" xfId="8" applyNumberFormat="1" applyFont="1" applyFill="1" applyBorder="1" applyAlignment="1">
      <alignment horizontal="right" vertical="center"/>
    </xf>
    <xf numFmtId="0" fontId="4" fillId="0" borderId="0" xfId="7" applyFont="1" applyFill="1" applyBorder="1"/>
    <xf numFmtId="170" fontId="44" fillId="23" borderId="11" xfId="8" applyNumberFormat="1" applyFont="1" applyFill="1" applyBorder="1" applyAlignment="1">
      <alignment horizontal="right" vertical="center"/>
    </xf>
    <xf numFmtId="170" fontId="44" fillId="23" borderId="6" xfId="8" applyNumberFormat="1" applyFont="1" applyFill="1" applyBorder="1" applyAlignment="1">
      <alignment horizontal="right"/>
    </xf>
    <xf numFmtId="0" fontId="40" fillId="23" borderId="2" xfId="7" applyFont="1" applyFill="1" applyBorder="1"/>
    <xf numFmtId="0" fontId="44" fillId="23" borderId="7" xfId="7" applyFont="1" applyFill="1" applyBorder="1"/>
    <xf numFmtId="170" fontId="48" fillId="23" borderId="8" xfId="8" applyNumberFormat="1" applyFont="1" applyFill="1" applyBorder="1" applyAlignment="1">
      <alignment horizontal="right" vertical="center"/>
    </xf>
    <xf numFmtId="0" fontId="48" fillId="23" borderId="7" xfId="7" applyFont="1" applyFill="1" applyBorder="1"/>
    <xf numFmtId="0" fontId="44" fillId="23" borderId="8" xfId="7" applyFont="1" applyFill="1" applyBorder="1"/>
    <xf numFmtId="0" fontId="48" fillId="23" borderId="0" xfId="7" applyFont="1" applyFill="1" applyBorder="1"/>
    <xf numFmtId="3" fontId="44" fillId="23" borderId="7" xfId="7" applyNumberFormat="1" applyFont="1" applyFill="1" applyBorder="1"/>
    <xf numFmtId="3" fontId="44" fillId="23" borderId="0" xfId="7" applyNumberFormat="1" applyFont="1" applyFill="1" applyBorder="1"/>
    <xf numFmtId="0" fontId="2" fillId="24" borderId="0" xfId="7" applyFont="1" applyFill="1" applyBorder="1"/>
    <xf numFmtId="0" fontId="40" fillId="23" borderId="8" xfId="7" applyFont="1" applyFill="1" applyBorder="1" applyAlignment="1"/>
    <xf numFmtId="0" fontId="49" fillId="23" borderId="0" xfId="7" applyFont="1" applyFill="1" applyBorder="1" applyAlignment="1">
      <alignment horizontal="left"/>
    </xf>
    <xf numFmtId="0" fontId="44" fillId="23" borderId="5" xfId="7" applyFont="1" applyFill="1" applyBorder="1" applyAlignment="1">
      <alignment vertical="center"/>
    </xf>
    <xf numFmtId="0" fontId="44" fillId="23" borderId="4" xfId="7" applyFont="1" applyFill="1" applyBorder="1" applyAlignment="1">
      <alignment vertical="center"/>
    </xf>
    <xf numFmtId="0" fontId="26" fillId="24" borderId="0" xfId="7" applyFont="1" applyFill="1" applyBorder="1"/>
    <xf numFmtId="0" fontId="44" fillId="23" borderId="1" xfId="7" applyFont="1" applyFill="1" applyBorder="1" applyAlignment="1">
      <alignment vertical="center"/>
    </xf>
    <xf numFmtId="0" fontId="44" fillId="23" borderId="3" xfId="7" applyFont="1" applyFill="1" applyBorder="1"/>
    <xf numFmtId="3" fontId="44" fillId="23" borderId="1" xfId="7" applyNumberFormat="1" applyFont="1" applyFill="1" applyBorder="1"/>
    <xf numFmtId="3" fontId="44" fillId="23" borderId="2" xfId="7" applyNumberFormat="1" applyFont="1" applyFill="1" applyBorder="1"/>
    <xf numFmtId="0" fontId="26" fillId="0" borderId="0" xfId="7" applyFont="1" applyFill="1" applyBorder="1"/>
    <xf numFmtId="0" fontId="44" fillId="2" borderId="35" xfId="7" applyFont="1" applyFill="1" applyBorder="1"/>
    <xf numFmtId="0" fontId="44" fillId="23" borderId="36" xfId="7" applyFont="1" applyFill="1" applyBorder="1" applyAlignment="1">
      <alignment horizontal="left"/>
    </xf>
    <xf numFmtId="0" fontId="44" fillId="23" borderId="37" xfId="7" applyFont="1" applyFill="1" applyBorder="1"/>
    <xf numFmtId="0" fontId="44" fillId="23" borderId="0" xfId="7" applyFont="1" applyFill="1" applyBorder="1" applyAlignment="1">
      <alignment horizontal="left"/>
    </xf>
    <xf numFmtId="3" fontId="44" fillId="23" borderId="35" xfId="7" applyNumberFormat="1" applyFont="1" applyFill="1" applyBorder="1"/>
    <xf numFmtId="3" fontId="44" fillId="23" borderId="33" xfId="7" applyNumberFormat="1" applyFont="1" applyFill="1" applyBorder="1"/>
    <xf numFmtId="170" fontId="44" fillId="23" borderId="38" xfId="8" applyNumberFormat="1" applyFont="1" applyFill="1" applyBorder="1" applyAlignment="1">
      <alignment horizontal="right"/>
    </xf>
    <xf numFmtId="3" fontId="44" fillId="23" borderId="36" xfId="7" applyNumberFormat="1" applyFont="1" applyFill="1" applyBorder="1"/>
    <xf numFmtId="0" fontId="40" fillId="23" borderId="5" xfId="7" applyFont="1" applyFill="1" applyBorder="1"/>
    <xf numFmtId="0" fontId="49" fillId="23" borderId="10" xfId="7" applyFont="1" applyFill="1" applyBorder="1" applyAlignment="1">
      <alignment horizontal="right"/>
    </xf>
    <xf numFmtId="3" fontId="44" fillId="23" borderId="10" xfId="7" applyNumberFormat="1" applyFont="1" applyFill="1" applyBorder="1"/>
    <xf numFmtId="0" fontId="40" fillId="23" borderId="1" xfId="7" quotePrefix="1" applyFont="1" applyFill="1" applyBorder="1"/>
    <xf numFmtId="0" fontId="40" fillId="23" borderId="7" xfId="7" quotePrefix="1" applyFont="1" applyFill="1" applyBorder="1"/>
    <xf numFmtId="0" fontId="40" fillId="23" borderId="9" xfId="7" quotePrefix="1" applyFont="1" applyFill="1" applyBorder="1"/>
    <xf numFmtId="0" fontId="40" fillId="23" borderId="0" xfId="9" applyFont="1" applyFill="1" applyBorder="1"/>
    <xf numFmtId="0" fontId="40" fillId="23" borderId="1" xfId="9" applyFont="1" applyFill="1" applyBorder="1"/>
    <xf numFmtId="0" fontId="44" fillId="23" borderId="3" xfId="9" applyFont="1" applyFill="1" applyBorder="1"/>
    <xf numFmtId="3" fontId="50" fillId="23" borderId="7" xfId="7" applyNumberFormat="1" applyFont="1" applyFill="1" applyBorder="1"/>
    <xf numFmtId="3" fontId="50" fillId="23" borderId="0" xfId="7" applyNumberFormat="1" applyFont="1" applyFill="1" applyBorder="1"/>
    <xf numFmtId="0" fontId="40" fillId="23" borderId="7" xfId="9" applyFont="1" applyFill="1" applyBorder="1"/>
    <xf numFmtId="0" fontId="40" fillId="23" borderId="8" xfId="9" applyFont="1" applyFill="1" applyBorder="1"/>
    <xf numFmtId="0" fontId="44" fillId="23" borderId="5" xfId="9" applyFont="1" applyFill="1" applyBorder="1"/>
    <xf numFmtId="0" fontId="44" fillId="23" borderId="34" xfId="9" applyFont="1" applyFill="1" applyBorder="1"/>
    <xf numFmtId="0" fontId="50" fillId="23" borderId="6" xfId="7" applyFont="1" applyFill="1" applyBorder="1"/>
    <xf numFmtId="170" fontId="50" fillId="23" borderId="0" xfId="8" applyNumberFormat="1" applyFont="1" applyFill="1" applyBorder="1" applyAlignment="1">
      <alignment horizontal="right"/>
    </xf>
    <xf numFmtId="3" fontId="50" fillId="23" borderId="5" xfId="7" applyNumberFormat="1" applyFont="1" applyFill="1" applyBorder="1"/>
    <xf numFmtId="0" fontId="40" fillId="23" borderId="11" xfId="9" applyFont="1" applyFill="1" applyBorder="1"/>
    <xf numFmtId="0" fontId="40" fillId="23" borderId="3" xfId="9" applyFont="1" applyFill="1" applyBorder="1"/>
    <xf numFmtId="0" fontId="40" fillId="23" borderId="0" xfId="2" applyFont="1" applyFill="1" applyBorder="1"/>
    <xf numFmtId="0" fontId="44" fillId="23" borderId="0" xfId="2" applyFont="1" applyFill="1" applyBorder="1" applyAlignment="1">
      <alignment vertical="center"/>
    </xf>
    <xf numFmtId="0" fontId="40" fillId="23" borderId="9" xfId="9" applyFont="1" applyFill="1" applyBorder="1"/>
    <xf numFmtId="0" fontId="44" fillId="23" borderId="4" xfId="9" applyFont="1" applyFill="1" applyBorder="1"/>
    <xf numFmtId="0" fontId="50" fillId="23" borderId="34" xfId="7" applyFont="1" applyFill="1" applyBorder="1"/>
    <xf numFmtId="0" fontId="44" fillId="23" borderId="0" xfId="2" applyFont="1" applyFill="1" applyBorder="1"/>
    <xf numFmtId="0" fontId="44" fillId="23" borderId="7" xfId="9" applyFont="1" applyFill="1" applyBorder="1"/>
    <xf numFmtId="0" fontId="44" fillId="23" borderId="8" xfId="9" applyFont="1" applyFill="1" applyBorder="1"/>
    <xf numFmtId="49" fontId="40" fillId="23" borderId="8" xfId="7" applyNumberFormat="1" applyFont="1" applyFill="1" applyBorder="1"/>
    <xf numFmtId="0" fontId="50" fillId="23" borderId="3" xfId="7" applyFont="1" applyFill="1" applyBorder="1"/>
    <xf numFmtId="0" fontId="50" fillId="23" borderId="10" xfId="7" applyFont="1" applyFill="1" applyBorder="1"/>
    <xf numFmtId="0" fontId="50" fillId="23" borderId="35" xfId="7" applyFont="1" applyFill="1" applyBorder="1"/>
    <xf numFmtId="0" fontId="50" fillId="23" borderId="37" xfId="7" applyFont="1" applyFill="1" applyBorder="1"/>
    <xf numFmtId="170" fontId="44" fillId="23" borderId="38" xfId="8" applyNumberFormat="1" applyFont="1" applyFill="1" applyBorder="1" applyAlignment="1">
      <alignment horizontal="right" vertical="center"/>
    </xf>
    <xf numFmtId="0" fontId="44" fillId="23" borderId="7" xfId="7" applyFont="1" applyFill="1" applyBorder="1" applyAlignment="1">
      <alignment vertical="center" textRotation="255"/>
    </xf>
    <xf numFmtId="0" fontId="44" fillId="23" borderId="4" xfId="7" quotePrefix="1" applyFont="1" applyFill="1" applyBorder="1"/>
    <xf numFmtId="0" fontId="44" fillId="23" borderId="11" xfId="7" applyFont="1" applyFill="1" applyBorder="1"/>
    <xf numFmtId="0" fontId="44" fillId="23" borderId="9" xfId="7" quotePrefix="1" applyFont="1" applyFill="1" applyBorder="1"/>
    <xf numFmtId="3" fontId="44" fillId="23" borderId="9" xfId="7" applyNumberFormat="1" applyFont="1" applyFill="1" applyBorder="1"/>
    <xf numFmtId="0" fontId="44" fillId="23" borderId="2" xfId="7" applyFont="1" applyFill="1" applyBorder="1"/>
    <xf numFmtId="3" fontId="40" fillId="23" borderId="9" xfId="7" applyNumberFormat="1" applyFont="1" applyFill="1" applyBorder="1"/>
    <xf numFmtId="3" fontId="40" fillId="23" borderId="10" xfId="7" applyNumberFormat="1" applyFont="1" applyFill="1" applyBorder="1"/>
    <xf numFmtId="0" fontId="40" fillId="23" borderId="0" xfId="7" applyNumberFormat="1" applyFont="1" applyFill="1" applyBorder="1"/>
    <xf numFmtId="3" fontId="44" fillId="23" borderId="6" xfId="7" applyNumberFormat="1" applyFont="1" applyFill="1" applyBorder="1"/>
    <xf numFmtId="0" fontId="40" fillId="23" borderId="6" xfId="7" applyFont="1" applyFill="1" applyBorder="1"/>
    <xf numFmtId="0" fontId="44" fillId="12" borderId="4" xfId="7" applyFont="1" applyFill="1" applyBorder="1"/>
    <xf numFmtId="0" fontId="44" fillId="23" borderId="35" xfId="7" applyFont="1" applyFill="1" applyBorder="1"/>
    <xf numFmtId="0" fontId="40" fillId="0" borderId="7" xfId="7" applyFont="1" applyFill="1" applyBorder="1"/>
    <xf numFmtId="49" fontId="44" fillId="23" borderId="6" xfId="7" applyNumberFormat="1" applyFont="1" applyFill="1" applyBorder="1"/>
    <xf numFmtId="49" fontId="44" fillId="23" borderId="8" xfId="7" applyNumberFormat="1" applyFont="1" applyFill="1" applyBorder="1"/>
    <xf numFmtId="49" fontId="44" fillId="23" borderId="11" xfId="7" applyNumberFormat="1" applyFont="1" applyFill="1" applyBorder="1"/>
    <xf numFmtId="0" fontId="44" fillId="23" borderId="9" xfId="7" applyFont="1" applyFill="1" applyBorder="1"/>
    <xf numFmtId="0" fontId="44" fillId="23" borderId="10" xfId="7" applyFont="1" applyFill="1" applyBorder="1"/>
    <xf numFmtId="0" fontId="40" fillId="23" borderId="8" xfId="7" applyNumberFormat="1" applyFont="1" applyFill="1" applyBorder="1"/>
    <xf numFmtId="0" fontId="48" fillId="23" borderId="1" xfId="7" applyFont="1" applyFill="1" applyBorder="1"/>
    <xf numFmtId="0" fontId="13" fillId="0" borderId="0" xfId="7" applyFont="1" applyFill="1" applyBorder="1"/>
    <xf numFmtId="3" fontId="48" fillId="23" borderId="0" xfId="7" applyNumberFormat="1" applyFont="1" applyFill="1" applyBorder="1"/>
    <xf numFmtId="0" fontId="44" fillId="23" borderId="12" xfId="7" applyFont="1" applyFill="1" applyBorder="1"/>
    <xf numFmtId="0" fontId="44" fillId="23" borderId="39" xfId="7" applyFont="1" applyFill="1" applyBorder="1"/>
    <xf numFmtId="0" fontId="51" fillId="21" borderId="4" xfId="7" applyFont="1" applyFill="1" applyBorder="1" applyAlignment="1"/>
    <xf numFmtId="0" fontId="44" fillId="23" borderId="40" xfId="7" applyFont="1" applyFill="1" applyBorder="1" applyAlignment="1"/>
    <xf numFmtId="0" fontId="48" fillId="23" borderId="6" xfId="7" applyFont="1" applyFill="1" applyBorder="1" applyAlignment="1"/>
    <xf numFmtId="0" fontId="48" fillId="23" borderId="0" xfId="7" applyFont="1" applyFill="1" applyBorder="1" applyAlignment="1"/>
    <xf numFmtId="166" fontId="44" fillId="23" borderId="0" xfId="8" applyNumberFormat="1" applyFont="1" applyFill="1" applyBorder="1" applyAlignment="1">
      <alignment horizontal="right"/>
    </xf>
    <xf numFmtId="0" fontId="2" fillId="0" borderId="0" xfId="7" quotePrefix="1" applyFont="1" applyFill="1" applyBorder="1"/>
    <xf numFmtId="0" fontId="2" fillId="0" borderId="0" xfId="7" applyFont="1" applyBorder="1"/>
    <xf numFmtId="166" fontId="2" fillId="0" borderId="0" xfId="8" applyNumberFormat="1" applyFont="1" applyBorder="1"/>
    <xf numFmtId="0" fontId="4" fillId="0" borderId="0" xfId="7" applyFont="1" applyBorder="1"/>
    <xf numFmtId="3" fontId="2" fillId="0" borderId="0" xfId="7" applyNumberFormat="1" applyFont="1" applyBorder="1"/>
    <xf numFmtId="0" fontId="2" fillId="0" borderId="0" xfId="7" applyFont="1"/>
    <xf numFmtId="0" fontId="2" fillId="0" borderId="0" xfId="7" applyFont="1" applyFill="1"/>
    <xf numFmtId="3" fontId="2" fillId="0" borderId="0" xfId="7" applyNumberFormat="1" applyFont="1"/>
    <xf numFmtId="166" fontId="2" fillId="0" borderId="0" xfId="8" applyNumberFormat="1" applyFont="1"/>
    <xf numFmtId="0" fontId="19" fillId="0" borderId="0" xfId="26" applyFont="1"/>
    <xf numFmtId="0" fontId="55" fillId="0" borderId="0" xfId="26" applyNumberFormat="1" applyFont="1" applyFill="1" applyBorder="1" applyAlignment="1"/>
    <xf numFmtId="0" fontId="58" fillId="0" borderId="0" xfId="26" applyNumberFormat="1" applyFont="1" applyFill="1" applyBorder="1" applyAlignment="1">
      <alignment horizontal="center" vertical="center"/>
    </xf>
    <xf numFmtId="1" fontId="59" fillId="28" borderId="41" xfId="26" applyNumberFormat="1" applyFont="1" applyFill="1" applyBorder="1" applyAlignment="1">
      <alignment horizontal="right" vertical="center"/>
    </xf>
    <xf numFmtId="0" fontId="59" fillId="28" borderId="41" xfId="26" applyNumberFormat="1" applyFont="1" applyFill="1" applyBorder="1" applyAlignment="1">
      <alignment horizontal="right" vertical="center"/>
    </xf>
    <xf numFmtId="1" fontId="55" fillId="27" borderId="41" xfId="26" applyNumberFormat="1" applyFont="1" applyFill="1" applyBorder="1" applyAlignment="1">
      <alignment horizontal="right" vertical="center"/>
    </xf>
    <xf numFmtId="0" fontId="58" fillId="29" borderId="41" xfId="26" applyNumberFormat="1" applyFont="1" applyFill="1" applyBorder="1" applyAlignment="1">
      <alignment horizontal="left" vertical="center"/>
    </xf>
    <xf numFmtId="3" fontId="58" fillId="29" borderId="41" xfId="26" applyNumberFormat="1" applyFont="1" applyFill="1" applyBorder="1" applyAlignment="1">
      <alignment horizontal="right" vertical="center"/>
    </xf>
    <xf numFmtId="3" fontId="55" fillId="0" borderId="0" xfId="26" applyNumberFormat="1" applyFont="1" applyFill="1" applyBorder="1" applyAlignment="1"/>
    <xf numFmtId="1" fontId="55" fillId="27" borderId="41" xfId="0" applyNumberFormat="1" applyFont="1" applyFill="1" applyBorder="1" applyAlignment="1">
      <alignment horizontal="right" vertical="center"/>
    </xf>
    <xf numFmtId="3" fontId="58" fillId="29" borderId="41" xfId="0" applyNumberFormat="1" applyFont="1" applyFill="1" applyBorder="1" applyAlignment="1">
      <alignment horizontal="right" vertical="center"/>
    </xf>
    <xf numFmtId="0" fontId="11" fillId="14" borderId="12" xfId="0" applyFont="1" applyFill="1" applyBorder="1" applyAlignment="1">
      <alignment horizontal="center" vertical="center" textRotation="255"/>
    </xf>
    <xf numFmtId="0" fontId="11" fillId="14" borderId="20" xfId="0" applyFont="1" applyFill="1" applyBorder="1" applyAlignment="1">
      <alignment horizontal="center" vertical="center" textRotation="255"/>
    </xf>
    <xf numFmtId="0" fontId="0" fillId="14" borderId="20" xfId="0" applyFill="1" applyBorder="1" applyAlignment="1">
      <alignment horizontal="center" vertical="center" textRotation="255"/>
    </xf>
    <xf numFmtId="0" fontId="4" fillId="20" borderId="20" xfId="0" applyFont="1" applyFill="1" applyBorder="1" applyAlignment="1">
      <alignment horizontal="center" vertical="center" textRotation="90" wrapText="1"/>
    </xf>
    <xf numFmtId="0" fontId="29" fillId="20" borderId="13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textRotation="255"/>
    </xf>
    <xf numFmtId="0" fontId="11" fillId="2" borderId="7" xfId="0" applyFont="1" applyFill="1" applyBorder="1" applyAlignment="1">
      <alignment horizontal="center" vertical="center" textRotation="255"/>
    </xf>
    <xf numFmtId="0" fontId="11" fillId="2" borderId="9" xfId="0" applyFont="1" applyFill="1" applyBorder="1" applyAlignment="1">
      <alignment horizontal="center" vertical="center" textRotation="255"/>
    </xf>
    <xf numFmtId="0" fontId="17" fillId="4" borderId="2" xfId="0" applyFont="1" applyFill="1" applyBorder="1" applyAlignment="1">
      <alignment horizontal="center" vertical="center" textRotation="255"/>
    </xf>
    <xf numFmtId="0" fontId="17" fillId="4" borderId="0" xfId="0" applyFont="1" applyFill="1" applyBorder="1" applyAlignment="1">
      <alignment horizontal="center" vertical="center" textRotation="255"/>
    </xf>
    <xf numFmtId="0" fontId="11" fillId="9" borderId="7" xfId="0" applyFont="1" applyFill="1" applyBorder="1" applyAlignment="1">
      <alignment horizontal="center" vertical="center" textRotation="255"/>
    </xf>
    <xf numFmtId="0" fontId="11" fillId="9" borderId="9" xfId="0" applyFont="1" applyFill="1" applyBorder="1" applyAlignment="1">
      <alignment horizontal="center" vertical="center" textRotation="255"/>
    </xf>
    <xf numFmtId="0" fontId="11" fillId="12" borderId="1" xfId="0" applyFont="1" applyFill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8" fillId="29" borderId="41" xfId="26" applyNumberFormat="1" applyFont="1" applyFill="1" applyBorder="1" applyAlignment="1">
      <alignment horizontal="center" vertical="center"/>
    </xf>
    <xf numFmtId="0" fontId="60" fillId="29" borderId="43" xfId="26" applyNumberFormat="1" applyFont="1" applyFill="1" applyBorder="1" applyAlignment="1">
      <alignment vertical="center"/>
    </xf>
    <xf numFmtId="0" fontId="58" fillId="29" borderId="41" xfId="26" applyNumberFormat="1" applyFont="1" applyFill="1" applyBorder="1" applyAlignment="1">
      <alignment horizontal="left" vertical="center"/>
    </xf>
    <xf numFmtId="3" fontId="58" fillId="29" borderId="41" xfId="26" applyNumberFormat="1" applyFont="1" applyFill="1" applyBorder="1" applyAlignment="1">
      <alignment horizontal="right" vertical="center"/>
    </xf>
    <xf numFmtId="1" fontId="55" fillId="27" borderId="41" xfId="26" applyNumberFormat="1" applyFont="1" applyFill="1" applyBorder="1" applyAlignment="1">
      <alignment horizontal="right" vertical="center"/>
    </xf>
    <xf numFmtId="0" fontId="61" fillId="27" borderId="43" xfId="26" applyNumberFormat="1" applyFont="1" applyFill="1" applyBorder="1" applyAlignment="1">
      <alignment vertical="center"/>
    </xf>
    <xf numFmtId="0" fontId="60" fillId="29" borderId="44" xfId="26" applyNumberFormat="1" applyFont="1" applyFill="1" applyBorder="1" applyAlignment="1">
      <alignment vertical="center"/>
    </xf>
    <xf numFmtId="0" fontId="60" fillId="29" borderId="45" xfId="26" applyNumberFormat="1" applyFont="1" applyFill="1" applyBorder="1" applyAlignment="1">
      <alignment vertical="center"/>
    </xf>
    <xf numFmtId="0" fontId="58" fillId="0" borderId="0" xfId="26" applyNumberFormat="1" applyFont="1" applyFill="1" applyBorder="1" applyAlignment="1">
      <alignment horizontal="center" vertical="center"/>
    </xf>
    <xf numFmtId="0" fontId="59" fillId="0" borderId="0" xfId="26" applyNumberFormat="1" applyFont="1" applyFill="1" applyBorder="1" applyAlignment="1">
      <alignment vertical="center"/>
    </xf>
    <xf numFmtId="0" fontId="59" fillId="28" borderId="41" xfId="26" applyNumberFormat="1" applyFont="1" applyFill="1" applyBorder="1" applyAlignment="1">
      <alignment horizontal="right" vertical="center"/>
    </xf>
    <xf numFmtId="0" fontId="60" fillId="28" borderId="43" xfId="26" applyNumberFormat="1" applyFont="1" applyFill="1" applyBorder="1" applyAlignment="1">
      <alignment vertical="center"/>
    </xf>
    <xf numFmtId="3" fontId="58" fillId="29" borderId="41" xfId="0" applyNumberFormat="1" applyFont="1" applyFill="1" applyBorder="1" applyAlignment="1">
      <alignment horizontal="right" vertical="center"/>
    </xf>
    <xf numFmtId="0" fontId="60" fillId="29" borderId="43" xfId="0" applyNumberFormat="1" applyFont="1" applyFill="1" applyBorder="1" applyAlignment="1">
      <alignment vertical="center"/>
    </xf>
    <xf numFmtId="0" fontId="56" fillId="27" borderId="41" xfId="26" applyNumberFormat="1" applyFont="1" applyFill="1" applyBorder="1" applyAlignment="1">
      <alignment horizontal="left" vertical="center"/>
    </xf>
    <xf numFmtId="0" fontId="57" fillId="27" borderId="42" xfId="26" applyNumberFormat="1" applyFont="1" applyFill="1" applyBorder="1" applyAlignment="1">
      <alignment vertical="center"/>
    </xf>
    <xf numFmtId="0" fontId="57" fillId="27" borderId="43" xfId="26" applyNumberFormat="1" applyFont="1" applyFill="1" applyBorder="1" applyAlignment="1">
      <alignment vertical="center"/>
    </xf>
    <xf numFmtId="1" fontId="59" fillId="28" borderId="41" xfId="26" applyNumberFormat="1" applyFont="1" applyFill="1" applyBorder="1" applyAlignment="1">
      <alignment horizontal="right" vertical="center"/>
    </xf>
    <xf numFmtId="1" fontId="55" fillId="27" borderId="41" xfId="0" applyNumberFormat="1" applyFont="1" applyFill="1" applyBorder="1" applyAlignment="1">
      <alignment horizontal="right" vertical="center"/>
    </xf>
    <xf numFmtId="0" fontId="61" fillId="27" borderId="43" xfId="0" applyNumberFormat="1" applyFont="1" applyFill="1" applyBorder="1" applyAlignment="1">
      <alignment vertical="center"/>
    </xf>
    <xf numFmtId="0" fontId="56" fillId="26" borderId="41" xfId="26" applyNumberFormat="1" applyFont="1" applyFill="1" applyBorder="1" applyAlignment="1">
      <alignment horizontal="center" vertical="center"/>
    </xf>
    <xf numFmtId="0" fontId="57" fillId="26" borderId="42" xfId="26" applyNumberFormat="1" applyFont="1" applyFill="1" applyBorder="1" applyAlignment="1">
      <alignment vertical="center"/>
    </xf>
    <xf numFmtId="0" fontId="57" fillId="26" borderId="43" xfId="26" applyNumberFormat="1" applyFont="1" applyFill="1" applyBorder="1" applyAlignment="1">
      <alignment vertical="center"/>
    </xf>
    <xf numFmtId="0" fontId="50" fillId="7" borderId="8" xfId="7" applyFont="1" applyFill="1" applyBorder="1" applyAlignment="1">
      <alignment horizontal="center" vertical="center" textRotation="255"/>
    </xf>
    <xf numFmtId="0" fontId="50" fillId="7" borderId="0" xfId="7" applyFont="1" applyFill="1" applyBorder="1" applyAlignment="1">
      <alignment horizontal="center" vertical="center" textRotation="255"/>
    </xf>
    <xf numFmtId="0" fontId="44" fillId="25" borderId="20" xfId="7" applyFont="1" applyFill="1" applyBorder="1" applyAlignment="1">
      <alignment horizontal="center" vertical="center" textRotation="255"/>
    </xf>
    <xf numFmtId="0" fontId="44" fillId="25" borderId="13" xfId="7" applyFont="1" applyFill="1" applyBorder="1" applyAlignment="1">
      <alignment horizontal="center" vertical="center" textRotation="255"/>
    </xf>
    <xf numFmtId="0" fontId="44" fillId="12" borderId="1" xfId="7" applyFont="1" applyFill="1" applyBorder="1" applyAlignment="1">
      <alignment horizontal="center" vertical="center" textRotation="255"/>
    </xf>
    <xf numFmtId="0" fontId="44" fillId="12" borderId="7" xfId="7" applyFont="1" applyFill="1" applyBorder="1" applyAlignment="1">
      <alignment horizontal="center" vertical="center" textRotation="255"/>
    </xf>
    <xf numFmtId="0" fontId="44" fillId="12" borderId="9" xfId="7" applyFont="1" applyFill="1" applyBorder="1" applyAlignment="1">
      <alignment horizontal="center" vertical="center" textRotation="255"/>
    </xf>
    <xf numFmtId="0" fontId="44" fillId="18" borderId="12" xfId="7" applyFont="1" applyFill="1" applyBorder="1" applyAlignment="1">
      <alignment horizontal="center" vertical="center" textRotation="255"/>
    </xf>
    <xf numFmtId="0" fontId="44" fillId="18" borderId="20" xfId="7" applyFont="1" applyFill="1" applyBorder="1" applyAlignment="1">
      <alignment horizontal="center" vertical="center" textRotation="255"/>
    </xf>
    <xf numFmtId="0" fontId="44" fillId="18" borderId="7" xfId="7" applyFont="1" applyFill="1" applyBorder="1" applyAlignment="1">
      <alignment horizontal="center" vertical="center" textRotation="255"/>
    </xf>
    <xf numFmtId="0" fontId="41" fillId="23" borderId="24" xfId="7" applyFont="1" applyFill="1" applyBorder="1" applyAlignment="1">
      <alignment horizontal="center"/>
    </xf>
    <xf numFmtId="0" fontId="41" fillId="23" borderId="26" xfId="7" applyFont="1" applyFill="1" applyBorder="1" applyAlignment="1">
      <alignment horizontal="center"/>
    </xf>
    <xf numFmtId="164" fontId="42" fillId="0" borderId="30" xfId="7" applyNumberFormat="1" applyFont="1" applyBorder="1" applyAlignment="1">
      <alignment horizontal="center"/>
    </xf>
    <xf numFmtId="164" fontId="42" fillId="0" borderId="32" xfId="7" applyNumberFormat="1" applyFont="1" applyBorder="1" applyAlignment="1">
      <alignment horizontal="center"/>
    </xf>
    <xf numFmtId="0" fontId="44" fillId="0" borderId="0" xfId="7" applyFont="1" applyBorder="1" applyAlignment="1">
      <alignment horizontal="center" vertical="center" wrapText="1"/>
    </xf>
    <xf numFmtId="0" fontId="44" fillId="0" borderId="4" xfId="7" applyFont="1" applyBorder="1" applyAlignment="1">
      <alignment horizontal="center"/>
    </xf>
    <xf numFmtId="0" fontId="44" fillId="0" borderId="5" xfId="7" applyFont="1" applyBorder="1" applyAlignment="1">
      <alignment horizontal="center"/>
    </xf>
    <xf numFmtId="0" fontId="44" fillId="2" borderId="1" xfId="7" applyFont="1" applyFill="1" applyBorder="1" applyAlignment="1">
      <alignment horizontal="center" vertical="center" textRotation="255"/>
    </xf>
    <xf numFmtId="0" fontId="44" fillId="2" borderId="7" xfId="7" applyFont="1" applyFill="1" applyBorder="1" applyAlignment="1">
      <alignment horizontal="center" vertical="center" textRotation="255"/>
    </xf>
  </cellXfs>
  <cellStyles count="27">
    <cellStyle name="Comma" xfId="10"/>
    <cellStyle name="Comma [0]_2.25 MTM 2000 " xfId="11"/>
    <cellStyle name="Comma_~6423436" xfId="12"/>
    <cellStyle name="Comma0" xfId="13"/>
    <cellStyle name="Currency" xfId="14"/>
    <cellStyle name="Currency [0]_2.25 MTM 2000 " xfId="15"/>
    <cellStyle name="Currency_~6423436" xfId="16"/>
    <cellStyle name="Currency0" xfId="17"/>
    <cellStyle name="Date" xfId="18"/>
    <cellStyle name="Fixed" xfId="19"/>
    <cellStyle name="Followed Hyperlink" xfId="3"/>
    <cellStyle name="Heading 1" xfId="20"/>
    <cellStyle name="Heading 2" xfId="21"/>
    <cellStyle name="Hyperlink" xfId="4"/>
    <cellStyle name="Millares_cp01berm" xfId="22"/>
    <cellStyle name="Moneda_cp01berm" xfId="23"/>
    <cellStyle name="Normal" xfId="0" builtinId="0"/>
    <cellStyle name="Normal 2" xfId="5"/>
    <cellStyle name="Normal 3" xfId="9"/>
    <cellStyle name="Normal 4" xfId="26"/>
    <cellStyle name="Normal_D1 Cartography" xfId="7"/>
    <cellStyle name="Normal_hebdo_reporting_DC_S6_02" xfId="2"/>
    <cellStyle name="Percent" xfId="24"/>
    <cellStyle name="Pourcentage" xfId="1" builtinId="5"/>
    <cellStyle name="Pourcentage 2" xfId="8"/>
    <cellStyle name="표준_Sheet2" xfId="25"/>
    <cellStyle name="標準_定義ｼｰﾄ" xfId="6"/>
  </cellStyles>
  <dxfs count="5">
    <dxf>
      <font>
        <color rgb="FF008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0</xdr:row>
      <xdr:rowOff>68580</xdr:rowOff>
    </xdr:from>
    <xdr:to>
      <xdr:col>2</xdr:col>
      <xdr:colOff>1425575</xdr:colOff>
      <xdr:row>1</xdr:row>
      <xdr:rowOff>220980</xdr:rowOff>
    </xdr:to>
    <xdr:pic>
      <xdr:nvPicPr>
        <xdr:cNvPr id="2" name="Picture 2" descr="Intranet%20DCF%20LOGOTYPE-RENAULT_tcm133-167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29" b="27942"/>
        <a:stretch>
          <a:fillRect/>
        </a:stretch>
      </xdr:blipFill>
      <xdr:spPr bwMode="auto">
        <a:xfrm>
          <a:off x="632460" y="68580"/>
          <a:ext cx="139509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850900</xdr:colOff>
      <xdr:row>276</xdr:row>
      <xdr:rowOff>0</xdr:rowOff>
    </xdr:from>
    <xdr:to>
      <xdr:col>27</xdr:col>
      <xdr:colOff>48260</xdr:colOff>
      <xdr:row>280</xdr:row>
      <xdr:rowOff>0</xdr:rowOff>
    </xdr:to>
    <xdr:grpSp>
      <xdr:nvGrpSpPr>
        <xdr:cNvPr id="3" name="Groupe 6"/>
        <xdr:cNvGrpSpPr>
          <a:grpSpLocks/>
        </xdr:cNvGrpSpPr>
      </xdr:nvGrpSpPr>
      <xdr:grpSpPr bwMode="auto">
        <a:xfrm>
          <a:off x="21120100" y="51879500"/>
          <a:ext cx="41910" cy="809625"/>
          <a:chOff x="5019675" y="381000"/>
          <a:chExt cx="1685925" cy="561975"/>
        </a:xfrm>
      </xdr:grpSpPr>
      <xdr:sp macro="" textlink="">
        <xdr:nvSpPr>
          <xdr:cNvPr id="4" name="ZoneTexte 3"/>
          <xdr:cNvSpPr txBox="1"/>
        </xdr:nvSpPr>
        <xdr:spPr>
          <a:xfrm>
            <a:off x="5019675" y="677176"/>
            <a:ext cx="1559666" cy="2657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PROPRIETE RENAULT</a:t>
            </a:r>
          </a:p>
        </xdr:txBody>
      </xdr:sp>
      <xdr:pic>
        <xdr:nvPicPr>
          <xdr:cNvPr id="5" name="Imag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9725" y="381000"/>
            <a:ext cx="1285875" cy="352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1047751</xdr:colOff>
      <xdr:row>0</xdr:row>
      <xdr:rowOff>279673</xdr:rowOff>
    </xdr:from>
    <xdr:to>
      <xdr:col>3</xdr:col>
      <xdr:colOff>1932215</xdr:colOff>
      <xdr:row>4</xdr:row>
      <xdr:rowOff>21275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6" y="279673"/>
          <a:ext cx="884464" cy="8465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Mes%20documents\VENTES%20VALID%202002%202k%20avec%20RESCO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EXCEL\IMMAT\HISTOR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C-DSM\00476\STAT\~snapshot\weekly.1\Mod&#232;les\~snapshot\hourly.1\~snapshot\nightly.1\~snapshot\weekly.2\~snapshot\weekly.3\MODELES%20Monde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e MM12"/>
      <sheetName val="VENTES"/>
      <sheetName val="Pilotage"/>
      <sheetName val="RESCO-DOI"/>
      <sheetName val="RESCO-TUR"/>
      <sheetName val="RESCO-ALN"/>
      <sheetName val="Consulte agrégats"/>
      <sheetName val="Consulte Mois"/>
      <sheetName val="P.COUDER"/>
      <sheetName val="STAT MLP"/>
      <sheetName val="CONSULTE"/>
      <sheetName val="Écart-mois"/>
      <sheetName val="Module-ECART-MOIS"/>
      <sheetName val="Écarts-DOI"/>
      <sheetName val="ModuleDOI"/>
      <sheetName val="Écarts-ALN"/>
      <sheetName val="ModuleALN"/>
      <sheetName val="Écarts-ASIE"/>
      <sheetName val="ModuleASIE"/>
      <sheetName val="ÉCARTS-MOD"/>
      <sheetName val="Module ECARTS-MOD"/>
      <sheetName val="RV-MENS-DOI"/>
      <sheetName val="RV-MENS-ALN"/>
      <sheetName val="Ventes&amp;RepDOI"/>
      <sheetName val="Ventes&amp;RepALN"/>
      <sheetName val="EVOL-CP"/>
      <sheetName val="EVOL-CP ALN"/>
      <sheetName val="MENS CG-APV"/>
      <sheetName val="MIX PAYS_MODÈLE"/>
      <sheetName val="RàF DOI"/>
      <sheetName val="RàF ALN"/>
      <sheetName val="GetNomPays"/>
      <sheetName val="Macro RAF DOI"/>
      <sheetName val="GetNomMois"/>
      <sheetName val="Macros Mois"/>
    </sheetNames>
    <sheetDataSet>
      <sheetData sheetId="0" refreshError="1">
        <row r="2">
          <cell r="J2" t="str">
            <v>'Graphe MM12'!$A$8:$A$79</v>
          </cell>
        </row>
        <row r="3">
          <cell r="J3" t="str">
            <v>'Graphe MM12'!$G$8:$G$79</v>
          </cell>
        </row>
        <row r="4">
          <cell r="J4" t="str">
            <v>'Graphe MM12'!$F$8:$F$79</v>
          </cell>
        </row>
        <row r="5">
          <cell r="J5" t="str">
            <v>'Graphe MM12'!$H$8:$H$79</v>
          </cell>
        </row>
      </sheetData>
      <sheetData sheetId="1"/>
      <sheetData sheetId="2" refreshError="1">
        <row r="2">
          <cell r="F2" t="str">
            <v>JAN</v>
          </cell>
        </row>
        <row r="3">
          <cell r="F3" t="str">
            <v>FEV</v>
          </cell>
        </row>
        <row r="4">
          <cell r="F4" t="str">
            <v>MAR</v>
          </cell>
        </row>
        <row r="5">
          <cell r="F5" t="str">
            <v>AVR</v>
          </cell>
        </row>
        <row r="6">
          <cell r="F6" t="str">
            <v>MAI</v>
          </cell>
        </row>
        <row r="7">
          <cell r="A7" t="str">
            <v>FEV</v>
          </cell>
          <cell r="B7" t="str">
            <v>JAN</v>
          </cell>
          <cell r="F7" t="str">
            <v>JUN</v>
          </cell>
        </row>
        <row r="8">
          <cell r="F8" t="str">
            <v>JUL</v>
          </cell>
        </row>
        <row r="9">
          <cell r="F9" t="str">
            <v>AOU</v>
          </cell>
        </row>
        <row r="10">
          <cell r="F10" t="str">
            <v>SEP</v>
          </cell>
        </row>
        <row r="11">
          <cell r="F11" t="str">
            <v>OCT</v>
          </cell>
        </row>
        <row r="12">
          <cell r="F12" t="str">
            <v>NOV</v>
          </cell>
        </row>
        <row r="13">
          <cell r="F13" t="str">
            <v>DEC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>
        <row r="13">
          <cell r="A13" t="str">
            <v>AFRIQUE DU SUD</v>
          </cell>
        </row>
        <row r="14">
          <cell r="A14" t="str">
            <v>ALGERIE</v>
          </cell>
        </row>
        <row r="15">
          <cell r="A15" t="str">
            <v>AUTRES</v>
          </cell>
        </row>
        <row r="16">
          <cell r="A16" t="str">
            <v>BULGARIE</v>
          </cell>
        </row>
        <row r="17">
          <cell r="A17" t="str">
            <v>CHYPRE-GREC</v>
          </cell>
        </row>
        <row r="18">
          <cell r="A18" t="str">
            <v>CHYPRE-TURC</v>
          </cell>
        </row>
        <row r="19">
          <cell r="A19" t="str">
            <v>EGYPTE</v>
          </cell>
        </row>
        <row r="20">
          <cell r="A20" t="str">
            <v>LIBAN</v>
          </cell>
        </row>
        <row r="21">
          <cell r="A21" t="str">
            <v>MAROC</v>
          </cell>
        </row>
        <row r="22">
          <cell r="A22" t="str">
            <v>REUNION</v>
          </cell>
        </row>
        <row r="23">
          <cell r="A23" t="str">
            <v>ROUMANIE</v>
          </cell>
        </row>
        <row r="24">
          <cell r="A24" t="str">
            <v>RUSSIE</v>
          </cell>
        </row>
        <row r="25">
          <cell r="A25" t="str">
            <v>TUNISIE</v>
          </cell>
        </row>
        <row r="26">
          <cell r="A26" t="str">
            <v>TURQUIE</v>
          </cell>
        </row>
        <row r="27">
          <cell r="A27" t="str">
            <v>UKRAINE</v>
          </cell>
        </row>
        <row r="28">
          <cell r="A28" t="str">
            <v>MALTE</v>
          </cell>
        </row>
        <row r="29">
          <cell r="A29" t="str">
            <v>Total</v>
          </cell>
        </row>
      </sheetData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 refreshError="1">
        <row r="13">
          <cell r="AH13" t="str">
            <v>D.O.I. - RÉSULTATS COMMERCIAUX VP+VU</v>
          </cell>
        </row>
        <row r="15">
          <cell r="AF15" t="str">
            <v>CFO-200303</v>
          </cell>
          <cell r="AH15" t="str">
            <v>Ventes du mois</v>
          </cell>
          <cell r="AO15" t="str">
            <v>Ventes cumulées</v>
          </cell>
          <cell r="AU15" t="str">
            <v>CFO-200303</v>
          </cell>
          <cell r="AW15" t="str">
            <v>2003</v>
          </cell>
          <cell r="BF15" t="str">
            <v>CFO-200303</v>
          </cell>
          <cell r="BH15" t="str">
            <v>2004</v>
          </cell>
        </row>
        <row r="16">
          <cell r="AL16" t="str">
            <v>D%</v>
          </cell>
          <cell r="AM16" t="str">
            <v>D%</v>
          </cell>
          <cell r="AN16" t="str">
            <v>D/</v>
          </cell>
          <cell r="AR16" t="str">
            <v>D%</v>
          </cell>
          <cell r="AS16" t="str">
            <v>D%</v>
          </cell>
          <cell r="AX16" t="str">
            <v>CFO-1</v>
          </cell>
          <cell r="AY16" t="str">
            <v>CFO</v>
          </cell>
          <cell r="AZ16" t="str">
            <v>Écart</v>
          </cell>
          <cell r="BA16" t="str">
            <v>Écart</v>
          </cell>
          <cell r="BB16" t="str">
            <v>D%</v>
          </cell>
          <cell r="BC16" t="str">
            <v>RàF</v>
          </cell>
          <cell r="BD16" t="str">
            <v>D%</v>
          </cell>
          <cell r="BI16" t="str">
            <v>CFO-1</v>
          </cell>
          <cell r="BJ16" t="str">
            <v>CFO</v>
          </cell>
          <cell r="BK16" t="str">
            <v>Écart</v>
          </cell>
          <cell r="BL16" t="str">
            <v>Écart</v>
          </cell>
          <cell r="BM16" t="str">
            <v>D%</v>
          </cell>
        </row>
        <row r="17">
          <cell r="AH17" t="str">
            <v>FEV-02</v>
          </cell>
          <cell r="AI17" t="str">
            <v>Budget</v>
          </cell>
          <cell r="AJ17" t="str">
            <v>CFO*</v>
          </cell>
          <cell r="AK17" t="str">
            <v>FEV-03</v>
          </cell>
          <cell r="AL17" t="str">
            <v>FEV-02</v>
          </cell>
          <cell r="AM17" t="str">
            <v>Budget</v>
          </cell>
          <cell r="AN17" t="str">
            <v>CFO*</v>
          </cell>
          <cell r="AO17" t="str">
            <v>2 M 02</v>
          </cell>
          <cell r="AP17" t="str">
            <v>Budget</v>
          </cell>
          <cell r="AQ17" t="str">
            <v>2 M 03</v>
          </cell>
          <cell r="AR17" t="str">
            <v>2 M 02</v>
          </cell>
          <cell r="AS17" t="str">
            <v>Budget</v>
          </cell>
          <cell r="AU17" t="str">
            <v xml:space="preserve"> </v>
          </cell>
          <cell r="AW17" t="str">
            <v>Budget</v>
          </cell>
          <cell r="AX17" t="str">
            <v>200302</v>
          </cell>
          <cell r="AY17" t="str">
            <v>200303</v>
          </cell>
          <cell r="AZ17" t="str">
            <v>CFO/CFO-1</v>
          </cell>
          <cell r="BA17" t="str">
            <v>CFO/Bud.</v>
          </cell>
          <cell r="BB17" t="str">
            <v>CFO/Bud.</v>
          </cell>
          <cell r="BC17" t="str">
            <v>/CFO</v>
          </cell>
          <cell r="BD17" t="str">
            <v>2002</v>
          </cell>
          <cell r="BF17" t="str">
            <v xml:space="preserve"> </v>
          </cell>
          <cell r="BH17" t="str">
            <v>P37</v>
          </cell>
          <cell r="BI17" t="str">
            <v>200302</v>
          </cell>
          <cell r="BJ17" t="str">
            <v>200303</v>
          </cell>
          <cell r="BK17" t="str">
            <v>CFO/CFO-1</v>
          </cell>
          <cell r="BL17" t="str">
            <v>CFO/P37</v>
          </cell>
          <cell r="BM17" t="str">
            <v>2003</v>
          </cell>
        </row>
        <row r="20">
          <cell r="AF20" t="str">
            <v>T. TURQUIE</v>
          </cell>
          <cell r="AG20" t="str">
            <v>TURQUIE</v>
          </cell>
          <cell r="AH20">
            <v>364</v>
          </cell>
          <cell r="AI20">
            <v>1048</v>
          </cell>
          <cell r="AJ20">
            <v>1239</v>
          </cell>
          <cell r="AK20">
            <v>1571</v>
          </cell>
          <cell r="AL20">
            <v>3.3159340659340661</v>
          </cell>
          <cell r="AM20">
            <v>0.49904580152671757</v>
          </cell>
          <cell r="AN20">
            <v>332</v>
          </cell>
          <cell r="AO20">
            <v>250</v>
          </cell>
          <cell r="AP20">
            <v>1283</v>
          </cell>
          <cell r="AQ20">
            <v>1704</v>
          </cell>
          <cell r="AR20">
            <v>5.8159999999999998</v>
          </cell>
          <cell r="AS20">
            <v>0.32813717848791896</v>
          </cell>
          <cell r="AU20" t="str">
            <v>T. TURQUIE</v>
          </cell>
          <cell r="AV20" t="str">
            <v>TURQUIE</v>
          </cell>
          <cell r="AW20">
            <v>29341</v>
          </cell>
          <cell r="AX20">
            <v>33358</v>
          </cell>
          <cell r="AY20">
            <v>34111</v>
          </cell>
          <cell r="AZ20">
            <v>753</v>
          </cell>
          <cell r="BA20">
            <v>4770</v>
          </cell>
          <cell r="BB20">
            <v>0.16257114617770355</v>
          </cell>
          <cell r="BC20">
            <v>0.95004543988742629</v>
          </cell>
          <cell r="BD20">
            <v>0.56057278799524202</v>
          </cell>
          <cell r="BF20" t="str">
            <v>T. TURQUIE</v>
          </cell>
          <cell r="BG20" t="str">
            <v>TURQUIE</v>
          </cell>
          <cell r="BH20">
            <v>56440</v>
          </cell>
          <cell r="BI20">
            <v>0</v>
          </cell>
          <cell r="BJ20">
            <v>45810</v>
          </cell>
          <cell r="BK20">
            <v>45810</v>
          </cell>
          <cell r="BL20">
            <v>-10630</v>
          </cell>
          <cell r="BM20">
            <v>0.3429685438714784</v>
          </cell>
        </row>
        <row r="21">
          <cell r="AF21" t="str">
            <v/>
          </cell>
          <cell r="AG21" t="str">
            <v>CHYPRE-TURC</v>
          </cell>
          <cell r="AH21">
            <v>8</v>
          </cell>
          <cell r="AI21">
            <v>11</v>
          </cell>
          <cell r="AJ21">
            <v>11</v>
          </cell>
          <cell r="AK21">
            <v>11</v>
          </cell>
          <cell r="AL21">
            <v>0.375</v>
          </cell>
          <cell r="AM21">
            <v>0</v>
          </cell>
          <cell r="AN21">
            <v>0</v>
          </cell>
          <cell r="AO21">
            <v>13</v>
          </cell>
          <cell r="AP21">
            <v>13</v>
          </cell>
          <cell r="AQ21">
            <v>13</v>
          </cell>
          <cell r="AR21">
            <v>0</v>
          </cell>
          <cell r="AS21">
            <v>0</v>
          </cell>
          <cell r="AU21" t="str">
            <v/>
          </cell>
          <cell r="AV21" t="str">
            <v>CHYPRE-TURC</v>
          </cell>
          <cell r="AW21">
            <v>146</v>
          </cell>
          <cell r="AX21">
            <v>146</v>
          </cell>
          <cell r="AY21">
            <v>146</v>
          </cell>
          <cell r="AZ21">
            <v>0</v>
          </cell>
          <cell r="BA21">
            <v>0</v>
          </cell>
          <cell r="BB21">
            <v>0</v>
          </cell>
          <cell r="BC21">
            <v>0.91095890410958902</v>
          </cell>
          <cell r="BD21">
            <v>0.30357142857142855</v>
          </cell>
          <cell r="BF21" t="str">
            <v/>
          </cell>
          <cell r="BG21" t="str">
            <v>CHYPRE-TURC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-1</v>
          </cell>
        </row>
        <row r="22">
          <cell r="AF22" t="str">
            <v/>
          </cell>
          <cell r="AG22" t="str">
            <v>AUTRES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U22" t="str">
            <v/>
          </cell>
          <cell r="AV22" t="str">
            <v>AUTRES</v>
          </cell>
          <cell r="AW22">
            <v>40</v>
          </cell>
          <cell r="AX22">
            <v>40</v>
          </cell>
          <cell r="AY22">
            <v>40</v>
          </cell>
          <cell r="AZ22">
            <v>0</v>
          </cell>
          <cell r="BA22">
            <v>0</v>
          </cell>
          <cell r="BB22">
            <v>0</v>
          </cell>
          <cell r="BC22">
            <v>1</v>
          </cell>
          <cell r="BD22">
            <v>5.2631578947368418E-2</v>
          </cell>
          <cell r="BF22" t="str">
            <v/>
          </cell>
          <cell r="BG22" t="str">
            <v>AUTRES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-1</v>
          </cell>
        </row>
        <row r="23">
          <cell r="AF23" t="str">
            <v>Somme T. TURQUIE</v>
          </cell>
          <cell r="AH23">
            <v>372</v>
          </cell>
          <cell r="AI23">
            <v>1059</v>
          </cell>
          <cell r="AJ23">
            <v>1250</v>
          </cell>
          <cell r="AK23">
            <v>1582</v>
          </cell>
          <cell r="AL23">
            <v>3.252688172043011</v>
          </cell>
          <cell r="AM23">
            <v>0.49386213408876301</v>
          </cell>
          <cell r="AN23">
            <v>332</v>
          </cell>
          <cell r="AO23">
            <v>263</v>
          </cell>
          <cell r="AP23">
            <v>1296</v>
          </cell>
          <cell r="AQ23">
            <v>1717</v>
          </cell>
          <cell r="AR23">
            <v>5.5285171102661597</v>
          </cell>
          <cell r="AS23">
            <v>0.32484567901234568</v>
          </cell>
          <cell r="AU23" t="str">
            <v>Somme T. TURQUIE</v>
          </cell>
          <cell r="AW23">
            <v>29527</v>
          </cell>
          <cell r="AX23">
            <v>33544</v>
          </cell>
          <cell r="AY23">
            <v>34297</v>
          </cell>
          <cell r="AZ23">
            <v>753</v>
          </cell>
          <cell r="BA23">
            <v>4770</v>
          </cell>
          <cell r="BB23">
            <v>0.16154705862430996</v>
          </cell>
          <cell r="BC23">
            <v>0.94993731230136746</v>
          </cell>
          <cell r="BD23">
            <v>0.55838785896037801</v>
          </cell>
          <cell r="BF23" t="str">
            <v>Somme T. TURQUIE</v>
          </cell>
          <cell r="BH23">
            <v>56440</v>
          </cell>
          <cell r="BI23">
            <v>0</v>
          </cell>
          <cell r="BJ23">
            <v>45810</v>
          </cell>
          <cell r="BK23">
            <v>45810</v>
          </cell>
          <cell r="BL23">
            <v>-10630</v>
          </cell>
          <cell r="BM23">
            <v>0.3356853369099338</v>
          </cell>
        </row>
        <row r="24">
          <cell r="AF24" t="str">
            <v>MAGHREB MO</v>
          </cell>
          <cell r="AG24" t="str">
            <v>MAROC</v>
          </cell>
          <cell r="AH24">
            <v>624</v>
          </cell>
          <cell r="AI24">
            <v>829</v>
          </cell>
          <cell r="AJ24">
            <v>773</v>
          </cell>
          <cell r="AK24">
            <v>818</v>
          </cell>
          <cell r="AL24">
            <v>0.3108974358974359</v>
          </cell>
          <cell r="AM24">
            <v>-1.3268998793727383E-2</v>
          </cell>
          <cell r="AN24">
            <v>45</v>
          </cell>
          <cell r="AO24">
            <v>548</v>
          </cell>
          <cell r="AP24">
            <v>798</v>
          </cell>
          <cell r="AQ24">
            <v>604</v>
          </cell>
          <cell r="AR24">
            <v>0.10218978102189781</v>
          </cell>
          <cell r="AS24">
            <v>-0.24310776942355888</v>
          </cell>
          <cell r="AU24" t="str">
            <v>MAGHREB MO</v>
          </cell>
          <cell r="AV24" t="str">
            <v>MAROC</v>
          </cell>
          <cell r="AW24">
            <v>9500</v>
          </cell>
          <cell r="AX24">
            <v>10000</v>
          </cell>
          <cell r="AY24">
            <v>10000</v>
          </cell>
          <cell r="AZ24">
            <v>0</v>
          </cell>
          <cell r="BA24">
            <v>500</v>
          </cell>
          <cell r="BB24">
            <v>5.2631578947368418E-2</v>
          </cell>
          <cell r="BC24">
            <v>0.93959999999999999</v>
          </cell>
          <cell r="BD24">
            <v>0.26968004062976131</v>
          </cell>
          <cell r="BF24" t="str">
            <v>MAGHREB MO</v>
          </cell>
          <cell r="BG24" t="str">
            <v>MAROC</v>
          </cell>
          <cell r="BH24">
            <v>8800</v>
          </cell>
          <cell r="BI24">
            <v>10640</v>
          </cell>
          <cell r="BJ24">
            <v>10640</v>
          </cell>
          <cell r="BK24">
            <v>0</v>
          </cell>
          <cell r="BL24">
            <v>1840</v>
          </cell>
          <cell r="BM24">
            <v>6.4000000000000001E-2</v>
          </cell>
        </row>
        <row r="25">
          <cell r="AF25" t="str">
            <v/>
          </cell>
          <cell r="AG25" t="str">
            <v>TUNISIE</v>
          </cell>
          <cell r="AH25">
            <v>380</v>
          </cell>
          <cell r="AI25">
            <v>350</v>
          </cell>
          <cell r="AJ25">
            <v>493</v>
          </cell>
          <cell r="AK25">
            <v>230</v>
          </cell>
          <cell r="AL25">
            <v>-0.39473684210526316</v>
          </cell>
          <cell r="AM25">
            <v>-0.34285714285714286</v>
          </cell>
          <cell r="AN25">
            <v>-263</v>
          </cell>
          <cell r="AO25">
            <v>566</v>
          </cell>
          <cell r="AP25">
            <v>325</v>
          </cell>
          <cell r="AQ25">
            <v>319</v>
          </cell>
          <cell r="AR25">
            <v>-0.43639575971731448</v>
          </cell>
          <cell r="AS25">
            <v>-1.8461538461538463E-2</v>
          </cell>
          <cell r="AU25" t="str">
            <v/>
          </cell>
          <cell r="AV25" t="str">
            <v>TUNISIE</v>
          </cell>
          <cell r="AW25">
            <v>7100</v>
          </cell>
          <cell r="AX25">
            <v>7390</v>
          </cell>
          <cell r="AY25">
            <v>5585</v>
          </cell>
          <cell r="AZ25">
            <v>-1805</v>
          </cell>
          <cell r="BA25">
            <v>-1515</v>
          </cell>
          <cell r="BB25">
            <v>-0.21338028169014084</v>
          </cell>
          <cell r="BC25">
            <v>0.94288272157564901</v>
          </cell>
          <cell r="BD25">
            <v>-0.1365182436611008</v>
          </cell>
          <cell r="BF25" t="str">
            <v/>
          </cell>
          <cell r="BG25" t="str">
            <v>TUNISIE</v>
          </cell>
          <cell r="BH25">
            <v>5500</v>
          </cell>
          <cell r="BI25">
            <v>5980</v>
          </cell>
          <cell r="BJ25">
            <v>5980</v>
          </cell>
          <cell r="BK25">
            <v>0</v>
          </cell>
          <cell r="BL25">
            <v>480</v>
          </cell>
          <cell r="BM25">
            <v>7.0725156669650846E-2</v>
          </cell>
        </row>
        <row r="26">
          <cell r="AF26" t="str">
            <v/>
          </cell>
          <cell r="AG26" t="str">
            <v>ALGERIE</v>
          </cell>
          <cell r="AH26">
            <v>1095</v>
          </cell>
          <cell r="AI26">
            <v>1155</v>
          </cell>
          <cell r="AJ26">
            <v>1165</v>
          </cell>
          <cell r="AK26">
            <v>1288</v>
          </cell>
          <cell r="AL26">
            <v>0.17625570776255708</v>
          </cell>
          <cell r="AM26">
            <v>0.11515151515151516</v>
          </cell>
          <cell r="AN26">
            <v>123</v>
          </cell>
          <cell r="AO26">
            <v>1076</v>
          </cell>
          <cell r="AP26">
            <v>1202</v>
          </cell>
          <cell r="AQ26">
            <v>1482</v>
          </cell>
          <cell r="AR26">
            <v>0.37732342007434944</v>
          </cell>
          <cell r="AS26">
            <v>0.23294509151414308</v>
          </cell>
          <cell r="AU26" t="str">
            <v/>
          </cell>
          <cell r="AV26" t="str">
            <v>ALGERIE</v>
          </cell>
          <cell r="AW26">
            <v>12900</v>
          </cell>
          <cell r="AX26">
            <v>12365</v>
          </cell>
          <cell r="AY26">
            <v>14273</v>
          </cell>
          <cell r="AZ26">
            <v>1908</v>
          </cell>
          <cell r="BA26">
            <v>1373</v>
          </cell>
          <cell r="BB26">
            <v>0.10643410852713178</v>
          </cell>
          <cell r="BC26">
            <v>0.89616758915434735</v>
          </cell>
          <cell r="BD26">
            <v>-8.1117620549797209E-2</v>
          </cell>
          <cell r="BF26" t="str">
            <v/>
          </cell>
          <cell r="BG26" t="str">
            <v>ALGERIE</v>
          </cell>
          <cell r="BH26">
            <v>10000</v>
          </cell>
          <cell r="BI26">
            <v>14500</v>
          </cell>
          <cell r="BJ26">
            <v>14500</v>
          </cell>
          <cell r="BK26">
            <v>0</v>
          </cell>
          <cell r="BL26">
            <v>4500</v>
          </cell>
          <cell r="BM26">
            <v>1.5904154697680938E-2</v>
          </cell>
        </row>
        <row r="27">
          <cell r="AF27" t="str">
            <v/>
          </cell>
          <cell r="AG27" t="str">
            <v>CHYPRE-GREC</v>
          </cell>
          <cell r="AH27">
            <v>93</v>
          </cell>
          <cell r="AI27">
            <v>470</v>
          </cell>
          <cell r="AJ27">
            <v>470</v>
          </cell>
          <cell r="AK27">
            <v>472</v>
          </cell>
          <cell r="AL27">
            <v>4.075268817204301</v>
          </cell>
          <cell r="AM27">
            <v>4.2553191489361703E-3</v>
          </cell>
          <cell r="AN27">
            <v>2</v>
          </cell>
          <cell r="AO27">
            <v>168</v>
          </cell>
          <cell r="AP27">
            <v>402</v>
          </cell>
          <cell r="AQ27">
            <v>250</v>
          </cell>
          <cell r="AR27">
            <v>0.48809523809523808</v>
          </cell>
          <cell r="AS27">
            <v>-0.37810945273631841</v>
          </cell>
          <cell r="AU27" t="str">
            <v/>
          </cell>
          <cell r="AV27" t="str">
            <v>CHYPRE-GREC</v>
          </cell>
          <cell r="AW27">
            <v>3600</v>
          </cell>
          <cell r="AX27">
            <v>6377</v>
          </cell>
          <cell r="AY27">
            <v>6433</v>
          </cell>
          <cell r="AZ27">
            <v>56</v>
          </cell>
          <cell r="BA27">
            <v>2833</v>
          </cell>
          <cell r="BB27">
            <v>0.78694444444444445</v>
          </cell>
          <cell r="BC27">
            <v>0.96113788279185453</v>
          </cell>
          <cell r="BD27">
            <v>0.6550038590172369</v>
          </cell>
          <cell r="BF27" t="str">
            <v/>
          </cell>
          <cell r="BG27" t="str">
            <v>CHYPRE-GREC</v>
          </cell>
          <cell r="BH27">
            <v>3160</v>
          </cell>
          <cell r="BI27">
            <v>3698</v>
          </cell>
          <cell r="BJ27">
            <v>3698</v>
          </cell>
          <cell r="BK27">
            <v>0</v>
          </cell>
          <cell r="BL27">
            <v>538</v>
          </cell>
          <cell r="BM27">
            <v>-0.42515156225711176</v>
          </cell>
        </row>
        <row r="28">
          <cell r="AF28" t="str">
            <v/>
          </cell>
          <cell r="AG28" t="str">
            <v>MALTE</v>
          </cell>
          <cell r="AH28">
            <v>143</v>
          </cell>
          <cell r="AI28">
            <v>121</v>
          </cell>
          <cell r="AJ28">
            <v>125</v>
          </cell>
          <cell r="AK28">
            <v>145</v>
          </cell>
          <cell r="AL28">
            <v>1.3986013986013986E-2</v>
          </cell>
          <cell r="AM28">
            <v>0.19834710743801653</v>
          </cell>
          <cell r="AN28">
            <v>20</v>
          </cell>
          <cell r="AO28">
            <v>83</v>
          </cell>
          <cell r="AP28">
            <v>124</v>
          </cell>
          <cell r="AQ28">
            <v>101</v>
          </cell>
          <cell r="AR28">
            <v>0.21686746987951808</v>
          </cell>
          <cell r="AS28">
            <v>-0.18548387096774194</v>
          </cell>
          <cell r="AU28" t="str">
            <v/>
          </cell>
          <cell r="AV28" t="str">
            <v>MALTE</v>
          </cell>
          <cell r="AW28">
            <v>1350</v>
          </cell>
          <cell r="AX28">
            <v>1350</v>
          </cell>
          <cell r="AY28">
            <v>1281</v>
          </cell>
          <cell r="AZ28">
            <v>-69</v>
          </cell>
          <cell r="BA28">
            <v>-69</v>
          </cell>
          <cell r="BB28">
            <v>-5.1111111111111114E-2</v>
          </cell>
          <cell r="BC28">
            <v>0.92115534738485561</v>
          </cell>
          <cell r="BD28">
            <v>-2.1390374331550801E-2</v>
          </cell>
          <cell r="BF28" t="str">
            <v/>
          </cell>
          <cell r="BG28" t="str">
            <v>MALTE</v>
          </cell>
          <cell r="BH28">
            <v>1115</v>
          </cell>
          <cell r="BI28">
            <v>0</v>
          </cell>
          <cell r="BJ28">
            <v>0</v>
          </cell>
          <cell r="BK28">
            <v>0</v>
          </cell>
          <cell r="BL28">
            <v>-1115</v>
          </cell>
          <cell r="BM28">
            <v>-1</v>
          </cell>
        </row>
        <row r="29">
          <cell r="AF29" t="str">
            <v/>
          </cell>
          <cell r="AG29" t="str">
            <v>EGYPTE</v>
          </cell>
          <cell r="AH29">
            <v>56</v>
          </cell>
          <cell r="AI29">
            <v>169</v>
          </cell>
          <cell r="AJ29">
            <v>340</v>
          </cell>
          <cell r="AK29">
            <v>338</v>
          </cell>
          <cell r="AL29">
            <v>5.0357142857142856</v>
          </cell>
          <cell r="AM29">
            <v>1</v>
          </cell>
          <cell r="AN29">
            <v>-2</v>
          </cell>
          <cell r="AO29">
            <v>203</v>
          </cell>
          <cell r="AP29">
            <v>166</v>
          </cell>
          <cell r="AQ29">
            <v>425</v>
          </cell>
          <cell r="AR29">
            <v>1.0935960591133005</v>
          </cell>
          <cell r="AS29">
            <v>1.5602409638554218</v>
          </cell>
          <cell r="AU29" t="str">
            <v/>
          </cell>
          <cell r="AV29" t="str">
            <v>EGYPTE</v>
          </cell>
          <cell r="AW29">
            <v>2150</v>
          </cell>
          <cell r="AX29">
            <v>2150</v>
          </cell>
          <cell r="AY29">
            <v>3203</v>
          </cell>
          <cell r="AZ29">
            <v>1053</v>
          </cell>
          <cell r="BA29">
            <v>1053</v>
          </cell>
          <cell r="BB29">
            <v>0.48976744186046511</v>
          </cell>
          <cell r="BC29">
            <v>0.86731189509834528</v>
          </cell>
          <cell r="BD29">
            <v>0.30628058727569329</v>
          </cell>
          <cell r="BF29" t="str">
            <v/>
          </cell>
          <cell r="BG29" t="str">
            <v>EGYPTE</v>
          </cell>
          <cell r="BH29">
            <v>3600</v>
          </cell>
          <cell r="BI29">
            <v>4170</v>
          </cell>
          <cell r="BJ29">
            <v>4170</v>
          </cell>
          <cell r="BK29">
            <v>0</v>
          </cell>
          <cell r="BL29">
            <v>570</v>
          </cell>
          <cell r="BM29">
            <v>0.30190446456447079</v>
          </cell>
        </row>
        <row r="30">
          <cell r="AF30" t="str">
            <v/>
          </cell>
          <cell r="AG30" t="str">
            <v>LIBAN</v>
          </cell>
          <cell r="AH30">
            <v>46</v>
          </cell>
          <cell r="AI30">
            <v>54</v>
          </cell>
          <cell r="AJ30">
            <v>79</v>
          </cell>
          <cell r="AK30">
            <v>86</v>
          </cell>
          <cell r="AL30">
            <v>0.86956521739130432</v>
          </cell>
          <cell r="AM30">
            <v>0.59259259259259256</v>
          </cell>
          <cell r="AN30">
            <v>7</v>
          </cell>
          <cell r="AO30">
            <v>150</v>
          </cell>
          <cell r="AP30">
            <v>57</v>
          </cell>
          <cell r="AQ30">
            <v>100</v>
          </cell>
          <cell r="AR30">
            <v>-0.33333333333333331</v>
          </cell>
          <cell r="AS30">
            <v>0.75438596491228072</v>
          </cell>
          <cell r="AU30" t="str">
            <v/>
          </cell>
          <cell r="AV30" t="str">
            <v>LIBAN</v>
          </cell>
          <cell r="AW30">
            <v>1143</v>
          </cell>
          <cell r="AX30">
            <v>1295</v>
          </cell>
          <cell r="AY30">
            <v>1369</v>
          </cell>
          <cell r="AZ30">
            <v>74</v>
          </cell>
          <cell r="BA30">
            <v>226</v>
          </cell>
          <cell r="BB30">
            <v>0.19772528433945757</v>
          </cell>
          <cell r="BC30">
            <v>0.92695398100803506</v>
          </cell>
          <cell r="BD30">
            <v>0.41718426501035194</v>
          </cell>
          <cell r="BF30" t="str">
            <v/>
          </cell>
          <cell r="BG30" t="str">
            <v>LIBAN</v>
          </cell>
          <cell r="BH30">
            <v>1600</v>
          </cell>
          <cell r="BI30">
            <v>0</v>
          </cell>
          <cell r="BJ30">
            <v>0</v>
          </cell>
          <cell r="BK30">
            <v>0</v>
          </cell>
          <cell r="BL30">
            <v>-1600</v>
          </cell>
          <cell r="BM30">
            <v>-1</v>
          </cell>
        </row>
        <row r="31">
          <cell r="AF31" t="str">
            <v/>
          </cell>
          <cell r="AG31" t="str">
            <v>AUTRES</v>
          </cell>
          <cell r="AH31">
            <v>54</v>
          </cell>
          <cell r="AI31">
            <v>314</v>
          </cell>
          <cell r="AJ31">
            <v>260</v>
          </cell>
          <cell r="AK31">
            <v>143</v>
          </cell>
          <cell r="AL31">
            <v>1.6481481481481481</v>
          </cell>
          <cell r="AM31">
            <v>-0.54458598726114649</v>
          </cell>
          <cell r="AN31">
            <v>-117</v>
          </cell>
          <cell r="AO31">
            <v>74</v>
          </cell>
          <cell r="AP31">
            <v>314</v>
          </cell>
          <cell r="AQ31">
            <v>110</v>
          </cell>
          <cell r="AR31">
            <v>0.48648648648648651</v>
          </cell>
          <cell r="AS31">
            <v>-0.64968152866242035</v>
          </cell>
          <cell r="AU31" t="str">
            <v/>
          </cell>
          <cell r="AV31" t="str">
            <v>AUTRES</v>
          </cell>
          <cell r="AW31">
            <v>3924</v>
          </cell>
          <cell r="AX31">
            <v>3625</v>
          </cell>
          <cell r="AY31">
            <v>3088</v>
          </cell>
          <cell r="AZ31">
            <v>-537</v>
          </cell>
          <cell r="BA31">
            <v>-836</v>
          </cell>
          <cell r="BB31">
            <v>-0.2130479102956167</v>
          </cell>
          <cell r="BC31">
            <v>0.9643782383419689</v>
          </cell>
          <cell r="BD31">
            <v>2.0880000000000001</v>
          </cell>
          <cell r="BF31" t="str">
            <v/>
          </cell>
          <cell r="BG31" t="str">
            <v>AUTRES</v>
          </cell>
          <cell r="BH31">
            <v>6810</v>
          </cell>
          <cell r="BI31">
            <v>0</v>
          </cell>
          <cell r="BJ31">
            <v>0</v>
          </cell>
          <cell r="BK31">
            <v>0</v>
          </cell>
          <cell r="BL31">
            <v>-6810</v>
          </cell>
          <cell r="BM31">
            <v>-1</v>
          </cell>
        </row>
        <row r="32">
          <cell r="AF32" t="str">
            <v>Somme MAGHREB MO</v>
          </cell>
          <cell r="AH32">
            <v>2491</v>
          </cell>
          <cell r="AI32">
            <v>3462</v>
          </cell>
          <cell r="AJ32">
            <v>3705</v>
          </cell>
          <cell r="AK32">
            <v>3520</v>
          </cell>
          <cell r="AL32">
            <v>0.41308711360899236</v>
          </cell>
          <cell r="AM32">
            <v>1.6753321779318313E-2</v>
          </cell>
          <cell r="AN32">
            <v>-185</v>
          </cell>
          <cell r="AO32">
            <v>2868</v>
          </cell>
          <cell r="AP32">
            <v>3388</v>
          </cell>
          <cell r="AQ32">
            <v>3391</v>
          </cell>
          <cell r="AR32">
            <v>0.18235704323570431</v>
          </cell>
          <cell r="AS32">
            <v>8.8547815820543094E-4</v>
          </cell>
          <cell r="AU32" t="str">
            <v>Somme MAGHREB MO</v>
          </cell>
          <cell r="AW32">
            <v>41667</v>
          </cell>
          <cell r="AX32">
            <v>44552</v>
          </cell>
          <cell r="AY32">
            <v>45232</v>
          </cell>
          <cell r="AZ32">
            <v>680</v>
          </cell>
          <cell r="BA32">
            <v>3565</v>
          </cell>
          <cell r="BB32">
            <v>8.5559315525475799E-2</v>
          </cell>
          <cell r="BC32">
            <v>0.9250309515387336</v>
          </cell>
          <cell r="BD32">
            <v>0.14537489554582056</v>
          </cell>
          <cell r="BF32" t="str">
            <v>Somme MAGHREB MO</v>
          </cell>
          <cell r="BH32">
            <v>40585</v>
          </cell>
          <cell r="BI32">
            <v>38988</v>
          </cell>
          <cell r="BJ32">
            <v>38988</v>
          </cell>
          <cell r="BK32">
            <v>0</v>
          </cell>
          <cell r="BL32">
            <v>-1597</v>
          </cell>
          <cell r="BM32">
            <v>-0.13804386275203395</v>
          </cell>
        </row>
        <row r="33">
          <cell r="AF33" t="str">
            <v>AFRIQUE S/S</v>
          </cell>
          <cell r="AG33" t="str">
            <v>AFRIQUE DU SUD</v>
          </cell>
          <cell r="AH33">
            <v>777</v>
          </cell>
          <cell r="AI33">
            <v>796</v>
          </cell>
          <cell r="AJ33">
            <v>702</v>
          </cell>
          <cell r="AK33">
            <v>670</v>
          </cell>
          <cell r="AL33">
            <v>-0.1377091377091377</v>
          </cell>
          <cell r="AM33">
            <v>-0.15829145728643215</v>
          </cell>
          <cell r="AN33">
            <v>-32</v>
          </cell>
          <cell r="AO33">
            <v>751</v>
          </cell>
          <cell r="AP33">
            <v>794</v>
          </cell>
          <cell r="AQ33">
            <v>620</v>
          </cell>
          <cell r="AR33">
            <v>-0.17443408788282291</v>
          </cell>
          <cell r="AS33">
            <v>-0.21914357682619648</v>
          </cell>
          <cell r="AU33" t="str">
            <v>AFRIQUE S/S</v>
          </cell>
          <cell r="AV33" t="str">
            <v>AFRIQUE DU SUD</v>
          </cell>
          <cell r="AW33">
            <v>10501</v>
          </cell>
          <cell r="AX33">
            <v>10992</v>
          </cell>
          <cell r="AY33">
            <v>10560</v>
          </cell>
          <cell r="AZ33">
            <v>-432</v>
          </cell>
          <cell r="BA33">
            <v>59</v>
          </cell>
          <cell r="BB33">
            <v>5.6185125226168933E-3</v>
          </cell>
          <cell r="BC33">
            <v>0.94128787878787878</v>
          </cell>
          <cell r="BD33">
            <v>0.23134328358208955</v>
          </cell>
          <cell r="BF33" t="str">
            <v>AFRIQUE S/S</v>
          </cell>
          <cell r="BG33" t="str">
            <v>AFRIQUE DU SUD</v>
          </cell>
          <cell r="BH33">
            <v>13190</v>
          </cell>
          <cell r="BI33">
            <v>0</v>
          </cell>
          <cell r="BJ33">
            <v>0</v>
          </cell>
          <cell r="BK33">
            <v>0</v>
          </cell>
          <cell r="BL33">
            <v>-13190</v>
          </cell>
          <cell r="BM33">
            <v>-1</v>
          </cell>
        </row>
        <row r="34">
          <cell r="AG34" t="str">
            <v>REUNION</v>
          </cell>
          <cell r="AH34">
            <v>571</v>
          </cell>
          <cell r="AI34">
            <v>488</v>
          </cell>
          <cell r="AJ34">
            <v>498</v>
          </cell>
          <cell r="AK34">
            <v>498</v>
          </cell>
          <cell r="AL34">
            <v>-0.12784588441330999</v>
          </cell>
          <cell r="AM34">
            <v>2.0491803278688523E-2</v>
          </cell>
          <cell r="AN34">
            <v>0</v>
          </cell>
          <cell r="AO34">
            <v>401</v>
          </cell>
          <cell r="AP34">
            <v>445</v>
          </cell>
          <cell r="AQ34">
            <v>474</v>
          </cell>
          <cell r="AR34">
            <v>0.18204488778054864</v>
          </cell>
          <cell r="AS34">
            <v>6.5168539325842698E-2</v>
          </cell>
          <cell r="AV34" t="str">
            <v>REUNION</v>
          </cell>
          <cell r="AW34">
            <v>7000</v>
          </cell>
          <cell r="AX34">
            <v>7000</v>
          </cell>
          <cell r="AY34">
            <v>7000</v>
          </cell>
          <cell r="AZ34">
            <v>0</v>
          </cell>
          <cell r="BA34">
            <v>0</v>
          </cell>
          <cell r="BB34">
            <v>0</v>
          </cell>
          <cell r="BC34">
            <v>0.93228571428571427</v>
          </cell>
          <cell r="BD34">
            <v>0.23131046613896217</v>
          </cell>
          <cell r="BG34" t="str">
            <v>REUNION</v>
          </cell>
          <cell r="BH34">
            <v>6990</v>
          </cell>
          <cell r="BI34">
            <v>0</v>
          </cell>
          <cell r="BJ34">
            <v>0</v>
          </cell>
          <cell r="BK34">
            <v>0</v>
          </cell>
          <cell r="BL34">
            <v>-6990</v>
          </cell>
          <cell r="BM34">
            <v>-1</v>
          </cell>
        </row>
        <row r="35">
          <cell r="AF35" t="str">
            <v/>
          </cell>
          <cell r="AG35" t="str">
            <v>AUTRES</v>
          </cell>
          <cell r="AH35">
            <v>137</v>
          </cell>
          <cell r="AI35">
            <v>195</v>
          </cell>
          <cell r="AJ35">
            <v>165</v>
          </cell>
          <cell r="AK35">
            <v>165</v>
          </cell>
          <cell r="AL35">
            <v>0.20437956204379562</v>
          </cell>
          <cell r="AM35">
            <v>-0.15384615384615385</v>
          </cell>
          <cell r="AN35">
            <v>0</v>
          </cell>
          <cell r="AO35">
            <v>132</v>
          </cell>
          <cell r="AP35">
            <v>175</v>
          </cell>
          <cell r="AQ35">
            <v>125</v>
          </cell>
          <cell r="AR35">
            <v>-5.3030303030303032E-2</v>
          </cell>
          <cell r="AS35">
            <v>-0.2857142857142857</v>
          </cell>
          <cell r="AU35" t="str">
            <v/>
          </cell>
          <cell r="AV35" t="str">
            <v>AUTRES</v>
          </cell>
          <cell r="AW35">
            <v>2804</v>
          </cell>
          <cell r="AX35">
            <v>2803</v>
          </cell>
          <cell r="AY35">
            <v>2763</v>
          </cell>
          <cell r="AZ35">
            <v>-40</v>
          </cell>
          <cell r="BA35">
            <v>-41</v>
          </cell>
          <cell r="BB35">
            <v>-1.4621968616262483E-2</v>
          </cell>
          <cell r="BC35">
            <v>0.95475931958016647</v>
          </cell>
          <cell r="BD35">
            <v>0.31508805330794859</v>
          </cell>
          <cell r="BF35" t="str">
            <v/>
          </cell>
          <cell r="BG35" t="str">
            <v>AUTRES</v>
          </cell>
          <cell r="BH35">
            <v>3085</v>
          </cell>
          <cell r="BI35">
            <v>0</v>
          </cell>
          <cell r="BJ35">
            <v>0</v>
          </cell>
          <cell r="BK35">
            <v>0</v>
          </cell>
          <cell r="BL35">
            <v>-3085</v>
          </cell>
          <cell r="BM35">
            <v>-1</v>
          </cell>
        </row>
        <row r="36">
          <cell r="AF36" t="str">
            <v>Somme AFRIQUE S/S</v>
          </cell>
          <cell r="AG36" t="str">
            <v/>
          </cell>
          <cell r="AH36">
            <v>1485</v>
          </cell>
          <cell r="AI36">
            <v>1479</v>
          </cell>
          <cell r="AJ36">
            <v>1365</v>
          </cell>
          <cell r="AK36">
            <v>1333</v>
          </cell>
          <cell r="AL36">
            <v>-0.10235690235690235</v>
          </cell>
          <cell r="AM36">
            <v>-9.8715348208248815E-2</v>
          </cell>
          <cell r="AN36">
            <v>-32</v>
          </cell>
          <cell r="AO36">
            <v>1284</v>
          </cell>
          <cell r="AP36">
            <v>1414</v>
          </cell>
          <cell r="AQ36">
            <v>1219</v>
          </cell>
          <cell r="AR36">
            <v>-5.0623052959501556E-2</v>
          </cell>
          <cell r="AS36">
            <v>-0.13790664780763789</v>
          </cell>
          <cell r="AU36" t="str">
            <v>Somme AFRIQUE S/S</v>
          </cell>
          <cell r="AV36" t="str">
            <v/>
          </cell>
          <cell r="AW36">
            <v>20305</v>
          </cell>
          <cell r="AX36">
            <v>20795</v>
          </cell>
          <cell r="AY36">
            <v>20323</v>
          </cell>
          <cell r="AZ36">
            <v>-472</v>
          </cell>
          <cell r="BA36">
            <v>18</v>
          </cell>
          <cell r="BB36">
            <v>8.8648116227530165E-4</v>
          </cell>
          <cell r="BC36">
            <v>0.94001869802686611</v>
          </cell>
          <cell r="BD36">
            <v>0.24208531964307542</v>
          </cell>
          <cell r="BF36" t="str">
            <v>Somme AFRIQUE S/S</v>
          </cell>
          <cell r="BG36" t="str">
            <v/>
          </cell>
          <cell r="BH36">
            <v>23265</v>
          </cell>
          <cell r="BI36">
            <v>0</v>
          </cell>
          <cell r="BJ36">
            <v>0</v>
          </cell>
          <cell r="BK36">
            <v>0</v>
          </cell>
          <cell r="BL36">
            <v>-23265</v>
          </cell>
          <cell r="BM36">
            <v>-1</v>
          </cell>
        </row>
        <row r="37">
          <cell r="AF37" t="str">
            <v>RUSSIE CEI</v>
          </cell>
          <cell r="AG37" t="str">
            <v>RUSSIE</v>
          </cell>
          <cell r="AH37">
            <v>376</v>
          </cell>
          <cell r="AI37">
            <v>542</v>
          </cell>
          <cell r="AJ37">
            <v>600</v>
          </cell>
          <cell r="AK37">
            <v>615</v>
          </cell>
          <cell r="AL37">
            <v>0.63563829787234039</v>
          </cell>
          <cell r="AM37">
            <v>0.13468634686346864</v>
          </cell>
          <cell r="AN37">
            <v>15</v>
          </cell>
          <cell r="AO37">
            <v>388</v>
          </cell>
          <cell r="AP37">
            <v>506</v>
          </cell>
          <cell r="AQ37">
            <v>645</v>
          </cell>
          <cell r="AR37">
            <v>0.66237113402061853</v>
          </cell>
          <cell r="AS37">
            <v>0.27470355731225299</v>
          </cell>
          <cell r="AU37" t="str">
            <v>RUSSIE CEI</v>
          </cell>
          <cell r="AV37" t="str">
            <v>RUSSIE</v>
          </cell>
          <cell r="AW37">
            <v>11000</v>
          </cell>
          <cell r="AX37">
            <v>12319</v>
          </cell>
          <cell r="AY37">
            <v>12500</v>
          </cell>
          <cell r="AZ37">
            <v>181</v>
          </cell>
          <cell r="BA37">
            <v>1500</v>
          </cell>
          <cell r="BB37">
            <v>0.13636363636363635</v>
          </cell>
          <cell r="BC37">
            <v>0.94840000000000002</v>
          </cell>
          <cell r="BD37">
            <v>0.49916047013672343</v>
          </cell>
          <cell r="BF37" t="str">
            <v>RUSSIE CEI</v>
          </cell>
          <cell r="BG37" t="str">
            <v>RUSSIE</v>
          </cell>
          <cell r="BH37">
            <v>11000</v>
          </cell>
          <cell r="BI37">
            <v>16000</v>
          </cell>
          <cell r="BJ37">
            <v>16000</v>
          </cell>
          <cell r="BK37">
            <v>0</v>
          </cell>
          <cell r="BL37">
            <v>5000</v>
          </cell>
          <cell r="BM37">
            <v>0.28000000000000003</v>
          </cell>
        </row>
        <row r="38">
          <cell r="AF38" t="str">
            <v/>
          </cell>
          <cell r="AG38" t="str">
            <v>UKRAINE</v>
          </cell>
          <cell r="AH38">
            <v>92</v>
          </cell>
          <cell r="AI38">
            <v>112</v>
          </cell>
          <cell r="AJ38">
            <v>229</v>
          </cell>
          <cell r="AK38">
            <v>190</v>
          </cell>
          <cell r="AL38">
            <v>1.0652173913043479</v>
          </cell>
          <cell r="AM38">
            <v>0.6964285714285714</v>
          </cell>
          <cell r="AN38">
            <v>-39</v>
          </cell>
          <cell r="AO38">
            <v>60</v>
          </cell>
          <cell r="AP38">
            <v>90</v>
          </cell>
          <cell r="AQ38">
            <v>176</v>
          </cell>
          <cell r="AR38">
            <v>1.9333333333333333</v>
          </cell>
          <cell r="AS38">
            <v>0.9555555555555556</v>
          </cell>
          <cell r="AU38" t="str">
            <v/>
          </cell>
          <cell r="AV38" t="str">
            <v>UKRAINE</v>
          </cell>
          <cell r="AW38">
            <v>2100</v>
          </cell>
          <cell r="AX38">
            <v>3192</v>
          </cell>
          <cell r="AY38">
            <v>2895</v>
          </cell>
          <cell r="AZ38">
            <v>-297</v>
          </cell>
          <cell r="BA38">
            <v>795</v>
          </cell>
          <cell r="BB38">
            <v>0.37857142857142856</v>
          </cell>
          <cell r="BC38">
            <v>0.93920552677029356</v>
          </cell>
          <cell r="BD38">
            <v>0.44677661169415295</v>
          </cell>
          <cell r="BF38" t="str">
            <v/>
          </cell>
          <cell r="BG38" t="str">
            <v>UKRAINE</v>
          </cell>
          <cell r="BH38">
            <v>1850</v>
          </cell>
          <cell r="BI38">
            <v>3163</v>
          </cell>
          <cell r="BJ38">
            <v>3163</v>
          </cell>
          <cell r="BK38">
            <v>0</v>
          </cell>
          <cell r="BL38">
            <v>1313</v>
          </cell>
          <cell r="BM38">
            <v>9.2573402417961997E-2</v>
          </cell>
        </row>
        <row r="39">
          <cell r="AG39" t="str">
            <v>AUTRES</v>
          </cell>
          <cell r="AH39">
            <v>18</v>
          </cell>
          <cell r="AI39">
            <v>20</v>
          </cell>
          <cell r="AJ39">
            <v>27</v>
          </cell>
          <cell r="AK39">
            <v>25</v>
          </cell>
          <cell r="AL39">
            <v>0.3888888888888889</v>
          </cell>
          <cell r="AM39">
            <v>0.25</v>
          </cell>
          <cell r="AN39">
            <v>-2</v>
          </cell>
          <cell r="AO39">
            <v>15</v>
          </cell>
          <cell r="AP39">
            <v>19</v>
          </cell>
          <cell r="AQ39">
            <v>35</v>
          </cell>
          <cell r="AR39">
            <v>1.3333333333333333</v>
          </cell>
          <cell r="AS39">
            <v>0.84210526315789469</v>
          </cell>
          <cell r="AV39" t="str">
            <v>AUTRES</v>
          </cell>
          <cell r="AW39">
            <v>400</v>
          </cell>
          <cell r="AX39">
            <v>424</v>
          </cell>
          <cell r="AY39">
            <v>373</v>
          </cell>
          <cell r="AZ39">
            <v>-51</v>
          </cell>
          <cell r="BA39">
            <v>-27</v>
          </cell>
          <cell r="BB39">
            <v>-6.7500000000000004E-2</v>
          </cell>
          <cell r="BC39">
            <v>0.90616621983914214</v>
          </cell>
          <cell r="BD39">
            <v>0.5541666666666667</v>
          </cell>
          <cell r="BG39" t="str">
            <v>AUTRES</v>
          </cell>
          <cell r="BH39">
            <v>0</v>
          </cell>
          <cell r="BI39">
            <v>358</v>
          </cell>
          <cell r="BJ39">
            <v>358</v>
          </cell>
          <cell r="BK39">
            <v>0</v>
          </cell>
          <cell r="BL39">
            <v>358</v>
          </cell>
          <cell r="BM39">
            <v>-4.0214477211796246E-2</v>
          </cell>
        </row>
        <row r="40">
          <cell r="AF40" t="str">
            <v>Somme RUSSIE CEI</v>
          </cell>
          <cell r="AG40" t="str">
            <v/>
          </cell>
          <cell r="AH40">
            <v>486</v>
          </cell>
          <cell r="AI40">
            <v>674</v>
          </cell>
          <cell r="AJ40">
            <v>856</v>
          </cell>
          <cell r="AK40">
            <v>830</v>
          </cell>
          <cell r="AL40">
            <v>0.70781893004115226</v>
          </cell>
          <cell r="AM40">
            <v>0.2314540059347181</v>
          </cell>
          <cell r="AN40">
            <v>-26</v>
          </cell>
          <cell r="AO40">
            <v>463</v>
          </cell>
          <cell r="AP40">
            <v>615</v>
          </cell>
          <cell r="AQ40">
            <v>856</v>
          </cell>
          <cell r="AR40">
            <v>0.84881209503239741</v>
          </cell>
          <cell r="AS40">
            <v>0.39186991869918697</v>
          </cell>
          <cell r="AU40" t="str">
            <v>Somme RUSSIE CEI</v>
          </cell>
          <cell r="AV40" t="str">
            <v/>
          </cell>
          <cell r="AW40">
            <v>13500</v>
          </cell>
          <cell r="AX40">
            <v>15935</v>
          </cell>
          <cell r="AY40">
            <v>15768</v>
          </cell>
          <cell r="AZ40">
            <v>-167</v>
          </cell>
          <cell r="BA40">
            <v>2268</v>
          </cell>
          <cell r="BB40">
            <v>0.16800000000000001</v>
          </cell>
          <cell r="BC40">
            <v>0.94571283612379498</v>
          </cell>
          <cell r="BD40">
            <v>0.49050004726344643</v>
          </cell>
          <cell r="BF40" t="str">
            <v>Somme RUSSIE CEI</v>
          </cell>
          <cell r="BG40" t="str">
            <v/>
          </cell>
          <cell r="BH40">
            <v>12850</v>
          </cell>
          <cell r="BI40">
            <v>19521</v>
          </cell>
          <cell r="BJ40">
            <v>19521</v>
          </cell>
          <cell r="BK40">
            <v>0</v>
          </cell>
          <cell r="BL40">
            <v>6671</v>
          </cell>
          <cell r="BM40">
            <v>0.23801369863013699</v>
          </cell>
        </row>
        <row r="41">
          <cell r="AF41" t="str">
            <v>EUR ORIENTALE</v>
          </cell>
          <cell r="AG41" t="str">
            <v>ROUMANIE</v>
          </cell>
          <cell r="AH41">
            <v>459</v>
          </cell>
          <cell r="AI41">
            <v>571</v>
          </cell>
          <cell r="AJ41">
            <v>649</v>
          </cell>
          <cell r="AK41">
            <v>814</v>
          </cell>
          <cell r="AL41">
            <v>0.7734204793028322</v>
          </cell>
          <cell r="AM41">
            <v>0.42556917688266199</v>
          </cell>
          <cell r="AN41">
            <v>165</v>
          </cell>
          <cell r="AO41">
            <v>360</v>
          </cell>
          <cell r="AP41">
            <v>565</v>
          </cell>
          <cell r="AQ41">
            <v>312</v>
          </cell>
          <cell r="AR41">
            <v>-0.13333333333333333</v>
          </cell>
          <cell r="AS41">
            <v>-0.44778761061946903</v>
          </cell>
          <cell r="AU41" t="str">
            <v>EUR ORIENTALE</v>
          </cell>
          <cell r="AV41" t="str">
            <v>ROUMANIE</v>
          </cell>
          <cell r="AW41">
            <v>10000</v>
          </cell>
          <cell r="AX41">
            <v>10048</v>
          </cell>
          <cell r="AY41">
            <v>9852</v>
          </cell>
          <cell r="AZ41">
            <v>-196</v>
          </cell>
          <cell r="BA41">
            <v>-148</v>
          </cell>
          <cell r="BB41">
            <v>-1.4800000000000001E-2</v>
          </cell>
          <cell r="BC41">
            <v>0.96833130328867234</v>
          </cell>
          <cell r="BD41">
            <v>8.7057265806024492E-2</v>
          </cell>
          <cell r="BF41" t="str">
            <v>EUR ORIENTALE</v>
          </cell>
          <cell r="BG41" t="str">
            <v>ROUMANIE</v>
          </cell>
          <cell r="BH41">
            <v>9000</v>
          </cell>
          <cell r="BI41">
            <v>460</v>
          </cell>
          <cell r="BJ41">
            <v>460</v>
          </cell>
          <cell r="BK41">
            <v>0</v>
          </cell>
          <cell r="BL41">
            <v>-8540</v>
          </cell>
          <cell r="BM41">
            <v>-0.95330897279740157</v>
          </cell>
        </row>
        <row r="42">
          <cell r="AF42" t="str">
            <v/>
          </cell>
          <cell r="AG42" t="str">
            <v>BULGARIE</v>
          </cell>
          <cell r="AH42">
            <v>40</v>
          </cell>
          <cell r="AI42">
            <v>84</v>
          </cell>
          <cell r="AJ42">
            <v>70</v>
          </cell>
          <cell r="AK42">
            <v>68</v>
          </cell>
          <cell r="AL42">
            <v>0.7</v>
          </cell>
          <cell r="AM42">
            <v>-0.19047619047619047</v>
          </cell>
          <cell r="AN42">
            <v>-2</v>
          </cell>
          <cell r="AO42">
            <v>53</v>
          </cell>
          <cell r="AP42">
            <v>89</v>
          </cell>
          <cell r="AQ42">
            <v>88</v>
          </cell>
          <cell r="AR42">
            <v>0.660377358490566</v>
          </cell>
          <cell r="AS42">
            <v>-1.1235955056179775E-2</v>
          </cell>
          <cell r="AU42" t="str">
            <v/>
          </cell>
          <cell r="AV42" t="str">
            <v>BULGARIE</v>
          </cell>
          <cell r="AW42">
            <v>1350</v>
          </cell>
          <cell r="AX42">
            <v>1350</v>
          </cell>
          <cell r="AY42">
            <v>1389</v>
          </cell>
          <cell r="AZ42">
            <v>39</v>
          </cell>
          <cell r="BA42">
            <v>39</v>
          </cell>
          <cell r="BB42">
            <v>2.8888888888888888E-2</v>
          </cell>
          <cell r="BC42">
            <v>0.93664506839452844</v>
          </cell>
          <cell r="BD42">
            <v>0.33429394812680113</v>
          </cell>
          <cell r="BF42" t="str">
            <v/>
          </cell>
          <cell r="BG42" t="str">
            <v>BULGARIE</v>
          </cell>
          <cell r="BH42">
            <v>1500</v>
          </cell>
          <cell r="BI42">
            <v>26</v>
          </cell>
          <cell r="BJ42">
            <v>26</v>
          </cell>
          <cell r="BK42">
            <v>0</v>
          </cell>
          <cell r="BL42">
            <v>-1474</v>
          </cell>
          <cell r="BM42">
            <v>-0.98128149748020155</v>
          </cell>
        </row>
        <row r="43">
          <cell r="AF43" t="str">
            <v/>
          </cell>
          <cell r="AG43" t="str">
            <v>AUTRES</v>
          </cell>
          <cell r="AH43">
            <v>13</v>
          </cell>
          <cell r="AI43">
            <v>11</v>
          </cell>
          <cell r="AJ43">
            <v>14</v>
          </cell>
          <cell r="AK43">
            <v>25</v>
          </cell>
          <cell r="AL43">
            <v>0.92307692307692313</v>
          </cell>
          <cell r="AM43">
            <v>1.2727272727272727</v>
          </cell>
          <cell r="AN43">
            <v>11</v>
          </cell>
          <cell r="AO43">
            <v>2</v>
          </cell>
          <cell r="AP43">
            <v>6</v>
          </cell>
          <cell r="AQ43">
            <v>7</v>
          </cell>
          <cell r="AR43">
            <v>2.5</v>
          </cell>
          <cell r="AS43">
            <v>0.16666666666666666</v>
          </cell>
          <cell r="AU43" t="str">
            <v/>
          </cell>
          <cell r="AV43" t="str">
            <v>AUTRES</v>
          </cell>
          <cell r="AW43">
            <v>150</v>
          </cell>
          <cell r="AX43">
            <v>44</v>
          </cell>
          <cell r="AY43">
            <v>62</v>
          </cell>
          <cell r="AZ43">
            <v>18</v>
          </cell>
          <cell r="BA43">
            <v>-88</v>
          </cell>
          <cell r="BB43">
            <v>-0.58666666666666667</v>
          </cell>
          <cell r="BC43">
            <v>0.88709677419354838</v>
          </cell>
          <cell r="BD43">
            <v>-0.38</v>
          </cell>
          <cell r="BF43" t="str">
            <v/>
          </cell>
          <cell r="BG43" t="str">
            <v>AUTRES</v>
          </cell>
          <cell r="BH43">
            <v>200</v>
          </cell>
          <cell r="BI43">
            <v>0</v>
          </cell>
          <cell r="BJ43">
            <v>0</v>
          </cell>
          <cell r="BK43">
            <v>0</v>
          </cell>
          <cell r="BL43">
            <v>-200</v>
          </cell>
          <cell r="BM43">
            <v>-1</v>
          </cell>
        </row>
        <row r="44">
          <cell r="AF44" t="str">
            <v>Somme EUR ORIENTALE</v>
          </cell>
          <cell r="AG44" t="str">
            <v/>
          </cell>
          <cell r="AH44">
            <v>512</v>
          </cell>
          <cell r="AI44">
            <v>666</v>
          </cell>
          <cell r="AJ44">
            <v>733</v>
          </cell>
          <cell r="AK44">
            <v>907</v>
          </cell>
          <cell r="AL44">
            <v>0.771484375</v>
          </cell>
          <cell r="AM44">
            <v>0.36186186186186187</v>
          </cell>
          <cell r="AN44">
            <v>174</v>
          </cell>
          <cell r="AO44">
            <v>415</v>
          </cell>
          <cell r="AP44">
            <v>660</v>
          </cell>
          <cell r="AQ44">
            <v>407</v>
          </cell>
          <cell r="AR44">
            <v>-1.9277108433734941E-2</v>
          </cell>
          <cell r="AS44">
            <v>-0.38333333333333336</v>
          </cell>
          <cell r="AU44" t="str">
            <v>Somme EUR ORIENTALE</v>
          </cell>
          <cell r="AV44" t="str">
            <v/>
          </cell>
          <cell r="AW44">
            <v>11500</v>
          </cell>
          <cell r="AX44">
            <v>11442</v>
          </cell>
          <cell r="AY44">
            <v>11303</v>
          </cell>
          <cell r="AZ44">
            <v>-139</v>
          </cell>
          <cell r="BA44">
            <v>-197</v>
          </cell>
          <cell r="BB44">
            <v>-1.7130434782608697E-2</v>
          </cell>
          <cell r="BC44">
            <v>0.9639918605679908</v>
          </cell>
          <cell r="BD44">
            <v>0.10770286162289298</v>
          </cell>
          <cell r="BF44" t="str">
            <v>Somme EUR ORIENTALE</v>
          </cell>
          <cell r="BG44" t="str">
            <v/>
          </cell>
          <cell r="BH44">
            <v>10700</v>
          </cell>
          <cell r="BI44">
            <v>486</v>
          </cell>
          <cell r="BJ44">
            <v>486</v>
          </cell>
          <cell r="BK44">
            <v>0</v>
          </cell>
          <cell r="BL44">
            <v>-10214</v>
          </cell>
          <cell r="BM44">
            <v>-0.95700256569052466</v>
          </cell>
        </row>
        <row r="45">
          <cell r="AF45" t="str">
            <v xml:space="preserve">TOTAL DOI </v>
          </cell>
          <cell r="AG45" t="str">
            <v/>
          </cell>
          <cell r="AH45">
            <v>5346</v>
          </cell>
          <cell r="AI45">
            <v>7340</v>
          </cell>
          <cell r="AJ45">
            <v>7909</v>
          </cell>
          <cell r="AK45">
            <v>8172</v>
          </cell>
          <cell r="AL45">
            <v>0.52861952861952866</v>
          </cell>
          <cell r="AM45">
            <v>0.11335149863760217</v>
          </cell>
          <cell r="AN45">
            <v>263</v>
          </cell>
          <cell r="AO45">
            <v>5293</v>
          </cell>
          <cell r="AP45">
            <v>7373</v>
          </cell>
          <cell r="AQ45">
            <v>7590</v>
          </cell>
          <cell r="AR45">
            <v>0.43396939353863595</v>
          </cell>
          <cell r="AS45">
            <v>2.9431710294317102E-2</v>
          </cell>
          <cell r="AU45" t="str">
            <v xml:space="preserve">TOTAL DOI </v>
          </cell>
          <cell r="AV45" t="str">
            <v/>
          </cell>
          <cell r="AW45">
            <v>116499</v>
          </cell>
          <cell r="AX45">
            <v>126268</v>
          </cell>
          <cell r="AY45">
            <v>126923</v>
          </cell>
          <cell r="AZ45">
            <v>655</v>
          </cell>
          <cell r="BA45">
            <v>10424</v>
          </cell>
          <cell r="BB45">
            <v>8.9477162894102097E-2</v>
          </cell>
          <cell r="BC45">
            <v>0.94019996375755377</v>
          </cell>
          <cell r="BD45">
            <v>0.286677344795426</v>
          </cell>
          <cell r="BF45" t="str">
            <v xml:space="preserve">TOTAL DOI </v>
          </cell>
          <cell r="BG45" t="str">
            <v/>
          </cell>
          <cell r="BH45">
            <v>143840</v>
          </cell>
          <cell r="BI45">
            <v>58995</v>
          </cell>
          <cell r="BJ45">
            <v>104805</v>
          </cell>
          <cell r="BK45">
            <v>45810</v>
          </cell>
          <cell r="BL45">
            <v>-39035</v>
          </cell>
          <cell r="BM45">
            <v>-0.17426313591705206</v>
          </cell>
        </row>
        <row r="46">
          <cell r="AG46" t="str">
            <v>CKD</v>
          </cell>
          <cell r="AH46">
            <v>1963</v>
          </cell>
          <cell r="AI46">
            <v>2974</v>
          </cell>
          <cell r="AJ46">
            <v>3416</v>
          </cell>
          <cell r="AK46">
            <v>3659</v>
          </cell>
          <cell r="AL46">
            <v>0.86398369842078448</v>
          </cell>
          <cell r="AM46">
            <v>0.23032952252858105</v>
          </cell>
          <cell r="AN46">
            <v>243</v>
          </cell>
          <cell r="AO46">
            <v>1576</v>
          </cell>
          <cell r="AP46">
            <v>3081</v>
          </cell>
          <cell r="AQ46">
            <v>3457</v>
          </cell>
          <cell r="AR46">
            <v>1.1935279187817258</v>
          </cell>
          <cell r="AS46">
            <v>0.12203829925348912</v>
          </cell>
          <cell r="AV46" t="str">
            <v>CKD</v>
          </cell>
          <cell r="AW46">
            <v>49778</v>
          </cell>
          <cell r="AX46">
            <v>51833</v>
          </cell>
          <cell r="AY46">
            <v>52342</v>
          </cell>
          <cell r="AZ46">
            <v>509</v>
          </cell>
          <cell r="BA46">
            <v>2564</v>
          </cell>
          <cell r="BB46">
            <v>5.1508698621881149E-2</v>
          </cell>
          <cell r="BC46">
            <v>0.93395361277750177</v>
          </cell>
          <cell r="BD46">
            <v>0.24689122873886321</v>
          </cell>
          <cell r="BG46" t="str">
            <v>CKD</v>
          </cell>
          <cell r="BH46">
            <v>62809</v>
          </cell>
          <cell r="BI46">
            <v>24502</v>
          </cell>
          <cell r="BJ46">
            <v>47402</v>
          </cell>
          <cell r="BK46">
            <v>22900</v>
          </cell>
          <cell r="BL46">
            <v>-15407</v>
          </cell>
          <cell r="BM46">
            <v>-9.4379274769783347E-2</v>
          </cell>
        </row>
        <row r="47">
          <cell r="AG47" t="str">
            <v>BU</v>
          </cell>
          <cell r="AH47">
            <v>3383</v>
          </cell>
          <cell r="AI47">
            <v>4366</v>
          </cell>
          <cell r="AJ47">
            <v>4493</v>
          </cell>
          <cell r="AK47">
            <v>4513</v>
          </cell>
          <cell r="AL47">
            <v>0.3340230564587644</v>
          </cell>
          <cell r="AM47">
            <v>3.3669262482821802E-2</v>
          </cell>
          <cell r="AN47">
            <v>20</v>
          </cell>
          <cell r="AO47">
            <v>3717</v>
          </cell>
          <cell r="AP47">
            <v>4292</v>
          </cell>
          <cell r="AQ47">
            <v>4133</v>
          </cell>
          <cell r="AR47">
            <v>0.11191821361312887</v>
          </cell>
          <cell r="AS47">
            <v>-3.7045666356011184E-2</v>
          </cell>
          <cell r="AV47" t="str">
            <v>BU</v>
          </cell>
          <cell r="AW47">
            <v>66721</v>
          </cell>
          <cell r="AX47">
            <v>74435</v>
          </cell>
          <cell r="AY47">
            <v>74581</v>
          </cell>
          <cell r="AZ47">
            <v>146</v>
          </cell>
          <cell r="BA47">
            <v>7860</v>
          </cell>
          <cell r="BB47">
            <v>0.11780398974835508</v>
          </cell>
          <cell r="BC47">
            <v>0.94458374116732147</v>
          </cell>
          <cell r="BD47">
            <v>0.31615077824444993</v>
          </cell>
          <cell r="BG47" t="str">
            <v>BU</v>
          </cell>
          <cell r="BH47">
            <v>81031</v>
          </cell>
          <cell r="BI47">
            <v>34493</v>
          </cell>
          <cell r="BJ47">
            <v>57403</v>
          </cell>
          <cell r="BK47">
            <v>22910</v>
          </cell>
          <cell r="BL47">
            <v>-23628</v>
          </cell>
          <cell r="BM47">
            <v>-0.23032675882597445</v>
          </cell>
        </row>
        <row r="49">
          <cell r="AF49" t="str">
            <v>DONT VP</v>
          </cell>
          <cell r="AH49">
            <v>4689</v>
          </cell>
          <cell r="AI49">
            <v>6600</v>
          </cell>
          <cell r="AJ49">
            <v>7135</v>
          </cell>
          <cell r="AK49">
            <v>7381</v>
          </cell>
          <cell r="AL49">
            <v>0.57410961825549156</v>
          </cell>
          <cell r="AM49">
            <v>0.11833333333333333</v>
          </cell>
          <cell r="AN49">
            <v>246</v>
          </cell>
          <cell r="AO49">
            <v>4624</v>
          </cell>
          <cell r="AP49">
            <v>6565</v>
          </cell>
          <cell r="AQ49">
            <v>6747</v>
          </cell>
          <cell r="AR49">
            <v>0.45912629757785467</v>
          </cell>
          <cell r="AS49">
            <v>2.7722772277227723E-2</v>
          </cell>
          <cell r="AU49" t="str">
            <v>DONT VP</v>
          </cell>
          <cell r="AW49">
            <v>104865</v>
          </cell>
          <cell r="AX49">
            <v>112750</v>
          </cell>
          <cell r="AY49">
            <v>112478</v>
          </cell>
          <cell r="AZ49">
            <v>-272</v>
          </cell>
          <cell r="BA49">
            <v>7613</v>
          </cell>
          <cell r="BB49">
            <v>7.2598102322033092E-2</v>
          </cell>
          <cell r="BC49">
            <v>0.94001493625420085</v>
          </cell>
          <cell r="BD49">
            <v>0.30689595073490966</v>
          </cell>
          <cell r="BF49" t="str">
            <v>DONT VP</v>
          </cell>
          <cell r="BH49">
            <v>125662</v>
          </cell>
          <cell r="BI49">
            <v>50966</v>
          </cell>
          <cell r="BJ49">
            <v>87776</v>
          </cell>
          <cell r="BK49">
            <v>36810</v>
          </cell>
          <cell r="BL49">
            <v>-37886</v>
          </cell>
          <cell r="BM49">
            <v>-0.2196162805170789</v>
          </cell>
        </row>
        <row r="50">
          <cell r="AG50" t="str">
            <v>CKD</v>
          </cell>
          <cell r="AH50">
            <v>1798</v>
          </cell>
          <cell r="AI50">
            <v>2774</v>
          </cell>
          <cell r="AJ50">
            <v>3236</v>
          </cell>
          <cell r="AK50">
            <v>3469</v>
          </cell>
          <cell r="AL50">
            <v>0.92936596218020018</v>
          </cell>
          <cell r="AM50">
            <v>0.25054073540014421</v>
          </cell>
          <cell r="AN50">
            <v>233</v>
          </cell>
          <cell r="AO50">
            <v>1360</v>
          </cell>
          <cell r="AP50">
            <v>2881</v>
          </cell>
          <cell r="AQ50">
            <v>3290</v>
          </cell>
          <cell r="AR50">
            <v>1.4191176470588236</v>
          </cell>
          <cell r="AS50">
            <v>0.14196459562651856</v>
          </cell>
          <cell r="AV50" t="str">
            <v>CKD</v>
          </cell>
          <cell r="AW50">
            <v>47278</v>
          </cell>
          <cell r="AX50">
            <v>49333</v>
          </cell>
          <cell r="AY50">
            <v>49842</v>
          </cell>
          <cell r="AZ50">
            <v>509</v>
          </cell>
          <cell r="BA50">
            <v>2564</v>
          </cell>
          <cell r="BB50">
            <v>5.4232412538601463E-2</v>
          </cell>
          <cell r="BC50">
            <v>0.93399141286465226</v>
          </cell>
          <cell r="BD50">
            <v>0.25379216662893367</v>
          </cell>
          <cell r="BG50" t="str">
            <v>CKD</v>
          </cell>
          <cell r="BH50">
            <v>59709</v>
          </cell>
          <cell r="BI50">
            <v>20702</v>
          </cell>
          <cell r="BJ50">
            <v>43602</v>
          </cell>
          <cell r="BK50">
            <v>22900</v>
          </cell>
          <cell r="BL50">
            <v>-16107</v>
          </cell>
          <cell r="BM50">
            <v>-0.12519561815336464</v>
          </cell>
        </row>
        <row r="51">
          <cell r="AG51" t="str">
            <v>BU</v>
          </cell>
          <cell r="AH51">
            <v>2890</v>
          </cell>
          <cell r="AI51">
            <v>3826</v>
          </cell>
          <cell r="AJ51">
            <v>3899</v>
          </cell>
          <cell r="AK51">
            <v>3912</v>
          </cell>
          <cell r="AL51">
            <v>0.35363321799307956</v>
          </cell>
          <cell r="AM51">
            <v>2.2477783585990591E-2</v>
          </cell>
          <cell r="AN51">
            <v>13</v>
          </cell>
          <cell r="AO51">
            <v>3264</v>
          </cell>
          <cell r="AP51">
            <v>3684</v>
          </cell>
          <cell r="AQ51">
            <v>3457</v>
          </cell>
          <cell r="AR51">
            <v>5.9129901960784312E-2</v>
          </cell>
          <cell r="AS51">
            <v>-6.1617806731813246E-2</v>
          </cell>
          <cell r="AV51" t="str">
            <v>BU</v>
          </cell>
          <cell r="AW51">
            <v>57587</v>
          </cell>
          <cell r="AX51">
            <v>63417</v>
          </cell>
          <cell r="AY51">
            <v>62636</v>
          </cell>
          <cell r="AZ51">
            <v>-781</v>
          </cell>
          <cell r="BA51">
            <v>5049</v>
          </cell>
          <cell r="BB51">
            <v>8.7676037994686304E-2</v>
          </cell>
          <cell r="BC51">
            <v>0.94480809757966666</v>
          </cell>
          <cell r="BD51">
            <v>0.35247883917775091</v>
          </cell>
          <cell r="BG51" t="str">
            <v>BU</v>
          </cell>
          <cell r="BH51">
            <v>65953</v>
          </cell>
          <cell r="BI51">
            <v>30264</v>
          </cell>
          <cell r="BJ51">
            <v>44174</v>
          </cell>
          <cell r="BK51">
            <v>13910</v>
          </cell>
          <cell r="BL51">
            <v>-21779</v>
          </cell>
          <cell r="BM51">
            <v>-0.29475062264512419</v>
          </cell>
        </row>
        <row r="52">
          <cell r="AF52" t="str">
            <v xml:space="preserve">DONT VU </v>
          </cell>
          <cell r="AG52" t="str">
            <v/>
          </cell>
          <cell r="AH52">
            <v>658</v>
          </cell>
          <cell r="AI52">
            <v>740</v>
          </cell>
          <cell r="AJ52">
            <v>774</v>
          </cell>
          <cell r="AK52">
            <v>791</v>
          </cell>
          <cell r="AL52">
            <v>0.20212765957446807</v>
          </cell>
          <cell r="AM52">
            <v>6.8918918918918923E-2</v>
          </cell>
          <cell r="AN52">
            <v>17</v>
          </cell>
          <cell r="AO52">
            <v>669</v>
          </cell>
          <cell r="AP52">
            <v>808</v>
          </cell>
          <cell r="AQ52">
            <v>843</v>
          </cell>
          <cell r="AR52">
            <v>0.26008968609865468</v>
          </cell>
          <cell r="AS52">
            <v>4.3316831683168314E-2</v>
          </cell>
          <cell r="AU52" t="str">
            <v xml:space="preserve">DONT VU </v>
          </cell>
          <cell r="AV52" t="str">
            <v/>
          </cell>
          <cell r="AW52">
            <v>11634</v>
          </cell>
          <cell r="AX52">
            <v>13518</v>
          </cell>
          <cell r="AY52">
            <v>14445</v>
          </cell>
          <cell r="AZ52">
            <v>927</v>
          </cell>
          <cell r="BA52">
            <v>2811</v>
          </cell>
          <cell r="BB52">
            <v>0.24161939143888603</v>
          </cell>
          <cell r="BC52">
            <v>0.94164070612668749</v>
          </cell>
          <cell r="BD52">
            <v>0.14834247555449559</v>
          </cell>
          <cell r="BF52" t="str">
            <v xml:space="preserve">DONT VU </v>
          </cell>
          <cell r="BG52" t="str">
            <v/>
          </cell>
          <cell r="BH52">
            <v>18178</v>
          </cell>
          <cell r="BI52">
            <v>8029</v>
          </cell>
          <cell r="BJ52">
            <v>17029</v>
          </cell>
          <cell r="BK52">
            <v>9000</v>
          </cell>
          <cell r="BL52">
            <v>-1149</v>
          </cell>
          <cell r="BM52">
            <v>0.17888542748355832</v>
          </cell>
        </row>
        <row r="53">
          <cell r="AG53" t="str">
            <v>CKD</v>
          </cell>
          <cell r="AH53">
            <v>165</v>
          </cell>
          <cell r="AI53">
            <v>200</v>
          </cell>
          <cell r="AJ53">
            <v>180</v>
          </cell>
          <cell r="AK53">
            <v>190</v>
          </cell>
          <cell r="AL53">
            <v>0.15151515151515152</v>
          </cell>
          <cell r="AM53">
            <v>-0.05</v>
          </cell>
          <cell r="AN53">
            <v>10</v>
          </cell>
          <cell r="AO53">
            <v>216</v>
          </cell>
          <cell r="AP53">
            <v>200</v>
          </cell>
          <cell r="AQ53">
            <v>167</v>
          </cell>
          <cell r="AR53">
            <v>-0.22685185185185186</v>
          </cell>
          <cell r="AS53">
            <v>-0.16500000000000001</v>
          </cell>
          <cell r="AV53" t="str">
            <v>CKD</v>
          </cell>
          <cell r="AW53">
            <v>2500</v>
          </cell>
          <cell r="AX53">
            <v>2500</v>
          </cell>
          <cell r="AY53">
            <v>2500</v>
          </cell>
          <cell r="AZ53">
            <v>0</v>
          </cell>
          <cell r="BA53">
            <v>0</v>
          </cell>
          <cell r="BB53">
            <v>0</v>
          </cell>
          <cell r="BC53">
            <v>0.93320000000000003</v>
          </cell>
          <cell r="BD53">
            <v>0.12359550561797752</v>
          </cell>
          <cell r="BG53" t="str">
            <v>CKD</v>
          </cell>
          <cell r="BH53">
            <v>3100</v>
          </cell>
          <cell r="BI53">
            <v>3800</v>
          </cell>
          <cell r="BJ53">
            <v>3800</v>
          </cell>
          <cell r="BK53">
            <v>0</v>
          </cell>
          <cell r="BL53">
            <v>700</v>
          </cell>
          <cell r="BM53">
            <v>0.52</v>
          </cell>
        </row>
        <row r="54">
          <cell r="AG54" t="str">
            <v>BU</v>
          </cell>
          <cell r="AH54">
            <v>493</v>
          </cell>
          <cell r="AI54">
            <v>540</v>
          </cell>
          <cell r="AJ54">
            <v>594</v>
          </cell>
          <cell r="AK54">
            <v>601</v>
          </cell>
          <cell r="AL54">
            <v>0.21906693711967545</v>
          </cell>
          <cell r="AM54">
            <v>0.11296296296296296</v>
          </cell>
          <cell r="AN54">
            <v>7</v>
          </cell>
          <cell r="AO54">
            <v>453</v>
          </cell>
          <cell r="AP54">
            <v>608</v>
          </cell>
          <cell r="AQ54">
            <v>676</v>
          </cell>
          <cell r="AR54">
            <v>0.49227373068432673</v>
          </cell>
          <cell r="AS54">
            <v>0.1118421052631579</v>
          </cell>
          <cell r="AV54" t="str">
            <v>BU</v>
          </cell>
          <cell r="AW54">
            <v>9134</v>
          </cell>
          <cell r="AX54">
            <v>11018</v>
          </cell>
          <cell r="AY54">
            <v>11945</v>
          </cell>
          <cell r="AZ54">
            <v>927</v>
          </cell>
          <cell r="BA54">
            <v>2811</v>
          </cell>
          <cell r="BB54">
            <v>0.30775125903218742</v>
          </cell>
          <cell r="BC54">
            <v>0.94340728338216828</v>
          </cell>
          <cell r="BD54">
            <v>0.15366042109329728</v>
          </cell>
          <cell r="BG54" t="str">
            <v>BU</v>
          </cell>
          <cell r="BH54">
            <v>15078</v>
          </cell>
          <cell r="BI54">
            <v>4229</v>
          </cell>
          <cell r="BJ54">
            <v>13229</v>
          </cell>
          <cell r="BK54">
            <v>9000</v>
          </cell>
          <cell r="BL54">
            <v>-1849</v>
          </cell>
          <cell r="BM54">
            <v>0.10749267475931353</v>
          </cell>
        </row>
        <row r="58">
          <cell r="AH58" t="str">
            <v>CFO * : dernière reprévision</v>
          </cell>
        </row>
        <row r="60">
          <cell r="AH60" t="str">
            <v>Ventes du mois</v>
          </cell>
          <cell r="AO60" t="str">
            <v>Ventes cumulées</v>
          </cell>
        </row>
        <row r="61">
          <cell r="AF61" t="str">
            <v>DACIA</v>
          </cell>
          <cell r="AL61" t="str">
            <v>D%</v>
          </cell>
          <cell r="AM61" t="str">
            <v>D%</v>
          </cell>
          <cell r="AN61" t="str">
            <v>D/</v>
          </cell>
          <cell r="AR61" t="str">
            <v>D%</v>
          </cell>
          <cell r="AS61" t="str">
            <v>D%</v>
          </cell>
        </row>
        <row r="62">
          <cell r="AH62" t="str">
            <v>FEV-02</v>
          </cell>
          <cell r="AI62" t="str">
            <v>Budget</v>
          </cell>
          <cell r="AJ62" t="str">
            <v>CFO *</v>
          </cell>
          <cell r="AK62" t="str">
            <v>FEV-03</v>
          </cell>
          <cell r="AL62" t="str">
            <v>FEV-02</v>
          </cell>
          <cell r="AM62" t="str">
            <v>Budget</v>
          </cell>
          <cell r="AN62" t="str">
            <v>CFO *</v>
          </cell>
          <cell r="AO62" t="str">
            <v>2 M 02</v>
          </cell>
          <cell r="AP62" t="str">
            <v>Budget</v>
          </cell>
          <cell r="AQ62" t="str">
            <v>2 M 03</v>
          </cell>
          <cell r="AR62" t="str">
            <v>2 M 02</v>
          </cell>
          <cell r="AS62" t="str">
            <v>Budget</v>
          </cell>
        </row>
        <row r="64">
          <cell r="AF64" t="str">
            <v>VENTES  ROUMANIE</v>
          </cell>
          <cell r="AH64">
            <v>4304</v>
          </cell>
          <cell r="AI64">
            <v>3570</v>
          </cell>
          <cell r="AJ64">
            <v>3600</v>
          </cell>
          <cell r="AK64">
            <v>3375</v>
          </cell>
          <cell r="AL64">
            <v>-0.21584572490706322</v>
          </cell>
          <cell r="AM64">
            <v>-5.4621848739495826E-2</v>
          </cell>
          <cell r="AN64">
            <v>-225</v>
          </cell>
          <cell r="AO64">
            <v>4304</v>
          </cell>
          <cell r="AP64">
            <v>3570</v>
          </cell>
          <cell r="AQ64">
            <v>3375</v>
          </cell>
          <cell r="AR64">
            <v>-0.21584572490706322</v>
          </cell>
          <cell r="AS64">
            <v>-5.4621848739495826E-2</v>
          </cell>
        </row>
        <row r="65">
          <cell r="AF65" t="str">
            <v>VENTES EXPORT</v>
          </cell>
          <cell r="AH65">
            <v>176</v>
          </cell>
          <cell r="AI65">
            <v>459</v>
          </cell>
          <cell r="AJ65">
            <v>405</v>
          </cell>
          <cell r="AK65">
            <v>449</v>
          </cell>
          <cell r="AL65">
            <v>1.5511363636363638</v>
          </cell>
          <cell r="AM65">
            <v>-2.178649237472767E-2</v>
          </cell>
          <cell r="AN65">
            <v>44</v>
          </cell>
          <cell r="AO65">
            <v>176</v>
          </cell>
          <cell r="AP65">
            <v>459</v>
          </cell>
          <cell r="AQ65">
            <v>449</v>
          </cell>
          <cell r="AR65">
            <v>1.5511363636363638</v>
          </cell>
          <cell r="AS65">
            <v>-2.1786492374727628E-2</v>
          </cell>
        </row>
        <row r="66">
          <cell r="AF66" t="str">
            <v xml:space="preserve">TOTAL </v>
          </cell>
          <cell r="AH66">
            <v>4480</v>
          </cell>
          <cell r="AI66">
            <v>4029</v>
          </cell>
          <cell r="AJ66">
            <v>4005</v>
          </cell>
          <cell r="AK66">
            <v>3824</v>
          </cell>
          <cell r="AL66">
            <v>-0.14642857142857146</v>
          </cell>
          <cell r="AM66">
            <v>-5.0881111938446244E-2</v>
          </cell>
          <cell r="AN66">
            <v>-181</v>
          </cell>
          <cell r="AO66">
            <v>4480</v>
          </cell>
          <cell r="AP66">
            <v>4029</v>
          </cell>
          <cell r="AQ66">
            <v>3824</v>
          </cell>
          <cell r="AR66">
            <v>-0.14642857142857146</v>
          </cell>
          <cell r="AS66">
            <v>-5.0881111938446244E-2</v>
          </cell>
        </row>
        <row r="67">
          <cell r="AH67" t="str">
            <v>CFO * : dernière reprévision</v>
          </cell>
        </row>
        <row r="76">
          <cell r="AF76" t="str">
            <v xml:space="preserve">DACIA &amp; RENAULT </v>
          </cell>
        </row>
        <row r="77">
          <cell r="AF77" t="str">
            <v>D.O.I. - RÉSULTATS COMMERCIAUX VP+VU</v>
          </cell>
        </row>
        <row r="79">
          <cell r="AH79" t="str">
            <v>Ventes du mois</v>
          </cell>
          <cell r="AO79" t="str">
            <v>Ventes cumulées</v>
          </cell>
        </row>
        <row r="80">
          <cell r="AL80" t="str">
            <v>D%</v>
          </cell>
          <cell r="AM80" t="str">
            <v>D%</v>
          </cell>
          <cell r="AN80" t="str">
            <v>D</v>
          </cell>
          <cell r="AR80" t="str">
            <v>D%</v>
          </cell>
        </row>
        <row r="81">
          <cell r="AH81" t="str">
            <v>FEV-02</v>
          </cell>
          <cell r="AI81" t="str">
            <v>Budget</v>
          </cell>
          <cell r="AJ81" t="str">
            <v>Prévision</v>
          </cell>
          <cell r="AK81" t="str">
            <v>FEV-03</v>
          </cell>
          <cell r="AL81" t="str">
            <v>FEV-02</v>
          </cell>
          <cell r="AM81" t="str">
            <v>Budget</v>
          </cell>
          <cell r="AN81" t="str">
            <v>Prévision</v>
          </cell>
          <cell r="AO81" t="str">
            <v>2 M 02</v>
          </cell>
          <cell r="AP81" t="str">
            <v>Budget</v>
          </cell>
          <cell r="AQ81" t="str">
            <v>2 M 03</v>
          </cell>
          <cell r="AR81" t="str">
            <v>2 M 02</v>
          </cell>
        </row>
        <row r="83">
          <cell r="AF83" t="str">
            <v>TOTAL RENAULT</v>
          </cell>
          <cell r="AG83" t="str">
            <v/>
          </cell>
          <cell r="AH83">
            <v>5346</v>
          </cell>
          <cell r="AI83">
            <v>7340</v>
          </cell>
          <cell r="AJ83">
            <v>7909</v>
          </cell>
          <cell r="AK83">
            <v>8172</v>
          </cell>
          <cell r="AL83">
            <v>0.52861952861952854</v>
          </cell>
          <cell r="AM83">
            <v>0.11335149863760217</v>
          </cell>
          <cell r="AN83">
            <v>263</v>
          </cell>
          <cell r="AO83">
            <v>5293</v>
          </cell>
          <cell r="AP83">
            <v>7373</v>
          </cell>
          <cell r="AQ83">
            <v>7590</v>
          </cell>
          <cell r="AR83">
            <v>0.43396939353863595</v>
          </cell>
        </row>
        <row r="84">
          <cell r="AF84" t="str">
            <v>DACIA</v>
          </cell>
          <cell r="AG84" t="str">
            <v xml:space="preserve">Roumanie </v>
          </cell>
          <cell r="AH84">
            <v>4304</v>
          </cell>
          <cell r="AI84">
            <v>3570</v>
          </cell>
          <cell r="AJ84">
            <v>3600</v>
          </cell>
          <cell r="AK84">
            <v>3375</v>
          </cell>
          <cell r="AL84">
            <v>-0.21584572490706322</v>
          </cell>
          <cell r="AM84">
            <v>-5.4621848739495826E-2</v>
          </cell>
          <cell r="AN84">
            <v>-225</v>
          </cell>
          <cell r="AO84">
            <v>4304</v>
          </cell>
          <cell r="AP84">
            <v>3570</v>
          </cell>
          <cell r="AQ84">
            <v>3375</v>
          </cell>
          <cell r="AR84">
            <v>-0.21584572490706322</v>
          </cell>
        </row>
        <row r="85">
          <cell r="AG85" t="str">
            <v>Export</v>
          </cell>
          <cell r="AH85">
            <v>176</v>
          </cell>
          <cell r="AI85">
            <v>459</v>
          </cell>
          <cell r="AJ85">
            <v>405</v>
          </cell>
          <cell r="AK85">
            <v>449</v>
          </cell>
          <cell r="AL85">
            <v>1.5511363636363638</v>
          </cell>
          <cell r="AM85">
            <v>-2.178649237472767E-2</v>
          </cell>
          <cell r="AN85">
            <v>44</v>
          </cell>
          <cell r="AO85">
            <v>176</v>
          </cell>
          <cell r="AP85">
            <v>459</v>
          </cell>
          <cell r="AQ85">
            <v>449</v>
          </cell>
          <cell r="AR85">
            <v>1.5511363636363638</v>
          </cell>
        </row>
        <row r="86">
          <cell r="AF86" t="str">
            <v>TOTAL DACIA</v>
          </cell>
          <cell r="AG86" t="str">
            <v/>
          </cell>
          <cell r="AH86">
            <v>4480</v>
          </cell>
          <cell r="AI86">
            <v>4029</v>
          </cell>
          <cell r="AJ86">
            <v>4005</v>
          </cell>
          <cell r="AK86">
            <v>3824</v>
          </cell>
          <cell r="AL86">
            <v>-0.14642857142857146</v>
          </cell>
          <cell r="AM86">
            <v>-5.0881111938446244E-2</v>
          </cell>
          <cell r="AN86">
            <v>-181</v>
          </cell>
          <cell r="AO86">
            <v>4480</v>
          </cell>
          <cell r="AP86">
            <v>4029</v>
          </cell>
          <cell r="AQ86">
            <v>3824</v>
          </cell>
          <cell r="AR86">
            <v>-0.14642857142857146</v>
          </cell>
        </row>
        <row r="88">
          <cell r="AF88" t="str">
            <v>TOTAL  DOI</v>
          </cell>
          <cell r="AH88">
            <v>9826</v>
          </cell>
          <cell r="AI88">
            <v>11369</v>
          </cell>
          <cell r="AJ88">
            <v>11914</v>
          </cell>
          <cell r="AK88">
            <v>11996</v>
          </cell>
          <cell r="AL88">
            <v>0.22084266232444527</v>
          </cell>
          <cell r="AM88">
            <v>5.5149969214530747E-2</v>
          </cell>
          <cell r="AN88">
            <v>82</v>
          </cell>
          <cell r="AO88">
            <v>9773</v>
          </cell>
          <cell r="AP88">
            <v>11402</v>
          </cell>
          <cell r="AQ88">
            <v>11414</v>
          </cell>
          <cell r="AR88">
            <v>0.16791159316484183</v>
          </cell>
        </row>
        <row r="92">
          <cell r="AF92" t="str">
            <v>% DACIA du total des ventes DOI</v>
          </cell>
          <cell r="AH92">
            <v>0.45593323834724203</v>
          </cell>
          <cell r="AI92">
            <v>0.35438473040724777</v>
          </cell>
          <cell r="AJ92">
            <v>0.3361591405069666</v>
          </cell>
          <cell r="AK92">
            <v>0.31877292430810272</v>
          </cell>
          <cell r="AO92">
            <v>0.45840581193082985</v>
          </cell>
          <cell r="AP92">
            <v>0.35335905981406773</v>
          </cell>
          <cell r="AQ92">
            <v>0.33502715962852636</v>
          </cell>
        </row>
      </sheetData>
      <sheetData sheetId="22"/>
      <sheetData sheetId="23"/>
      <sheetData sheetId="24" refreshError="1">
        <row r="45">
          <cell r="S45" t="str">
            <v>CUMUL</v>
          </cell>
          <cell r="X45" t="str">
            <v>ANNUEL</v>
          </cell>
        </row>
        <row r="46">
          <cell r="S46" t="str">
            <v>4 mois 2002</v>
          </cell>
          <cell r="T46" t="str">
            <v>4 MOIS 2003</v>
          </cell>
          <cell r="V46" t="str">
            <v>Variations</v>
          </cell>
          <cell r="X46" t="str">
            <v>2002</v>
          </cell>
          <cell r="Y46" t="str">
            <v>2003</v>
          </cell>
          <cell r="AA46" t="str">
            <v>Variations</v>
          </cell>
        </row>
        <row r="47">
          <cell r="T47" t="str">
            <v>REALISÉ</v>
          </cell>
          <cell r="U47" t="str">
            <v>BUDGET</v>
          </cell>
          <cell r="V47" t="str">
            <v>Réalisé/02</v>
          </cell>
          <cell r="W47" t="str">
            <v>Réalisé/Bud.</v>
          </cell>
          <cell r="X47" t="str">
            <v>RÉALISÉ</v>
          </cell>
          <cell r="Y47" t="str">
            <v>CFO.200305</v>
          </cell>
          <cell r="Z47" t="str">
            <v>BUDGET</v>
          </cell>
          <cell r="AA47" t="str">
            <v>Prév./02</v>
          </cell>
          <cell r="AB47" t="str">
            <v>Prév./Bud.</v>
          </cell>
        </row>
        <row r="48">
          <cell r="S48">
            <v>13608</v>
          </cell>
          <cell r="T48">
            <v>15646</v>
          </cell>
          <cell r="U48">
            <v>16203</v>
          </cell>
          <cell r="V48">
            <v>0.14976484420928871</v>
          </cell>
          <cell r="W48">
            <v>-3.4376350058631155E-2</v>
          </cell>
          <cell r="X48">
            <v>46963</v>
          </cell>
          <cell r="Y48">
            <v>54000</v>
          </cell>
          <cell r="Z48">
            <v>55261</v>
          </cell>
          <cell r="AA48">
            <v>0.14984136447841911</v>
          </cell>
          <cell r="AB48">
            <v>-2.2818986265177976E-2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C96"/>
      <sheetName val="HISTOB96"/>
      <sheetName val="HISTOR96"/>
      <sheetName val="IMMAT"/>
      <sheetName val="IMMATREN"/>
    </sheetNames>
    <sheetDataSet>
      <sheetData sheetId="0"/>
      <sheetData sheetId="1"/>
      <sheetData sheetId="2"/>
      <sheetData sheetId="3"/>
      <sheetData sheetId="4" refreshError="1">
        <row r="1">
          <cell r="A1" t="str">
            <v>IMMATRICULATIONS BELGIQUE - VP PAR MODELE - DECEMBRE 1996</v>
          </cell>
        </row>
        <row r="2">
          <cell r="A2">
            <v>35453.60330185185</v>
          </cell>
          <cell r="B2" t="str">
            <v>VOLUMES</v>
          </cell>
          <cell r="R2" t="str">
            <v>PENETRATIONS</v>
          </cell>
        </row>
        <row r="3">
          <cell r="A3" t="str">
            <v>MODELES</v>
          </cell>
          <cell r="B3" t="str">
            <v>JANV</v>
          </cell>
          <cell r="C3" t="str">
            <v>FEVR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</v>
          </cell>
          <cell r="I3" t="str">
            <v>AOUT</v>
          </cell>
          <cell r="J3" t="str">
            <v>SEPT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Tot.96</v>
          </cell>
          <cell r="O3" t="str">
            <v>Tot.95</v>
          </cell>
          <cell r="P3" t="str">
            <v>VAR</v>
          </cell>
          <cell r="Q3" t="str">
            <v>MODELES</v>
          </cell>
          <cell r="R3" t="str">
            <v>JANV</v>
          </cell>
          <cell r="S3" t="str">
            <v>FEVR</v>
          </cell>
          <cell r="T3" t="str">
            <v>MARS</v>
          </cell>
          <cell r="U3" t="str">
            <v>AVRIL</v>
          </cell>
          <cell r="V3" t="str">
            <v>MAI</v>
          </cell>
          <cell r="W3" t="str">
            <v>JUIN</v>
          </cell>
          <cell r="X3" t="str">
            <v>JUIL</v>
          </cell>
          <cell r="Y3" t="str">
            <v>AOUT</v>
          </cell>
          <cell r="Z3" t="str">
            <v>SEPT</v>
          </cell>
          <cell r="AA3" t="str">
            <v>OCT</v>
          </cell>
          <cell r="AB3" t="str">
            <v>NOV</v>
          </cell>
          <cell r="AC3" t="str">
            <v>DEC</v>
          </cell>
          <cell r="AD3" t="str">
            <v>Tot.96</v>
          </cell>
          <cell r="AE3" t="str">
            <v>Tot.95</v>
          </cell>
          <cell r="AF3" t="str">
            <v>VAR</v>
          </cell>
        </row>
        <row r="4">
          <cell r="A4" t="str">
            <v>EXPC</v>
          </cell>
          <cell r="B4">
            <v>224</v>
          </cell>
          <cell r="C4">
            <v>353</v>
          </cell>
          <cell r="D4">
            <v>155</v>
          </cell>
          <cell r="E4">
            <v>130</v>
          </cell>
          <cell r="F4">
            <v>93</v>
          </cell>
          <cell r="G4">
            <v>92</v>
          </cell>
          <cell r="H4">
            <v>100</v>
          </cell>
          <cell r="I4">
            <v>68</v>
          </cell>
          <cell r="J4">
            <v>57</v>
          </cell>
          <cell r="K4">
            <v>75</v>
          </cell>
          <cell r="L4">
            <v>56</v>
          </cell>
          <cell r="M4">
            <v>42</v>
          </cell>
          <cell r="N4">
            <v>1445</v>
          </cell>
          <cell r="O4">
            <v>1424</v>
          </cell>
          <cell r="P4">
            <v>1.4747191011235954</v>
          </cell>
          <cell r="Q4" t="str">
            <v>EXPC</v>
          </cell>
          <cell r="R4">
            <v>0.52247335152660179</v>
          </cell>
          <cell r="S4">
            <v>0.79511667717812418</v>
          </cell>
          <cell r="T4">
            <v>0.34177103545598869</v>
          </cell>
          <cell r="U4">
            <v>0.32502437682826207</v>
          </cell>
          <cell r="V4">
            <v>0.25216236002277598</v>
          </cell>
          <cell r="W4">
            <v>0.26857393081302</v>
          </cell>
          <cell r="X4">
            <v>0.30505475732894055</v>
          </cell>
          <cell r="Y4">
            <v>0.32582654528030663</v>
          </cell>
          <cell r="Z4">
            <v>0.22046878626131353</v>
          </cell>
          <cell r="AA4">
            <v>0.22981461620959093</v>
          </cell>
          <cell r="AB4">
            <v>0.23215322112594311</v>
          </cell>
          <cell r="AC4">
            <v>0.24217263449230236</v>
          </cell>
          <cell r="AD4">
            <v>0.36365100576556714</v>
          </cell>
          <cell r="AE4">
            <v>0.39680328142938354</v>
          </cell>
          <cell r="AF4">
            <v>-3.31522756638164E-2</v>
          </cell>
        </row>
        <row r="5">
          <cell r="A5" t="str">
            <v>TWI</v>
          </cell>
          <cell r="B5">
            <v>479</v>
          </cell>
          <cell r="C5">
            <v>547</v>
          </cell>
          <cell r="D5">
            <v>488</v>
          </cell>
          <cell r="E5">
            <v>493</v>
          </cell>
          <cell r="F5">
            <v>493</v>
          </cell>
          <cell r="G5">
            <v>640</v>
          </cell>
          <cell r="H5">
            <v>371</v>
          </cell>
          <cell r="I5">
            <v>171</v>
          </cell>
          <cell r="J5">
            <v>257</v>
          </cell>
          <cell r="K5">
            <v>577</v>
          </cell>
          <cell r="L5">
            <v>501</v>
          </cell>
          <cell r="M5">
            <v>415</v>
          </cell>
          <cell r="N5">
            <v>5432</v>
          </cell>
          <cell r="O5">
            <v>5264</v>
          </cell>
          <cell r="P5">
            <v>3.1914893617021276</v>
          </cell>
          <cell r="Q5" t="str">
            <v>TWI</v>
          </cell>
          <cell r="R5">
            <v>1.1172532829519746</v>
          </cell>
          <cell r="S5">
            <v>1.2320929813496713</v>
          </cell>
          <cell r="T5">
            <v>1.0760275180807903</v>
          </cell>
          <cell r="U5">
            <v>1.2325924444333325</v>
          </cell>
          <cell r="V5">
            <v>1.3367316504433175</v>
          </cell>
          <cell r="W5">
            <v>1.8683403882644869</v>
          </cell>
          <cell r="X5">
            <v>1.1317531496903694</v>
          </cell>
          <cell r="Y5">
            <v>0.81935793004312418</v>
          </cell>
          <cell r="Z5">
            <v>0.99404347489750133</v>
          </cell>
          <cell r="AA5">
            <v>1.7680404473724529</v>
          </cell>
          <cell r="AB5">
            <v>2.0769422104303126</v>
          </cell>
          <cell r="AC5">
            <v>2.3928962693882259</v>
          </cell>
          <cell r="AD5">
            <v>1.3670257877637098</v>
          </cell>
          <cell r="AE5">
            <v>1.4668346021378333</v>
          </cell>
          <cell r="AF5">
            <v>-9.9808814374123589E-2</v>
          </cell>
        </row>
        <row r="6">
          <cell r="A6" t="str">
            <v>R5</v>
          </cell>
          <cell r="N6">
            <v>0</v>
          </cell>
          <cell r="O6">
            <v>0</v>
          </cell>
          <cell r="P6" t="e">
            <v>#DIV/0!</v>
          </cell>
          <cell r="Q6" t="str">
            <v>R5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Clio</v>
          </cell>
          <cell r="B7">
            <v>1076</v>
          </cell>
          <cell r="C7">
            <v>1059</v>
          </cell>
          <cell r="D7">
            <v>1001</v>
          </cell>
          <cell r="E7">
            <v>790</v>
          </cell>
          <cell r="F7">
            <v>855</v>
          </cell>
          <cell r="G7">
            <v>975</v>
          </cell>
          <cell r="H7">
            <v>1011</v>
          </cell>
          <cell r="I7">
            <v>404</v>
          </cell>
          <cell r="J7">
            <v>461</v>
          </cell>
          <cell r="K7">
            <v>701</v>
          </cell>
          <cell r="L7">
            <v>637</v>
          </cell>
          <cell r="M7">
            <v>459</v>
          </cell>
          <cell r="N7">
            <v>9429</v>
          </cell>
          <cell r="O7">
            <v>9778</v>
          </cell>
          <cell r="P7">
            <v>-3.5692370627940275</v>
          </cell>
          <cell r="Q7" t="str">
            <v>Clio</v>
          </cell>
          <cell r="R7">
            <v>2.5097380635831406</v>
          </cell>
          <cell r="S7">
            <v>2.3853500315343723</v>
          </cell>
          <cell r="T7">
            <v>2.2071793967189981</v>
          </cell>
          <cell r="U7">
            <v>1.9751481361102083</v>
          </cell>
          <cell r="V7">
            <v>2.3182668582739079</v>
          </cell>
          <cell r="W7">
            <v>2.8462998102466792</v>
          </cell>
          <cell r="X7">
            <v>3.0841035965955887</v>
          </cell>
          <cell r="Y7">
            <v>1.9357930043124101</v>
          </cell>
          <cell r="Z7">
            <v>1.783089657306413</v>
          </cell>
          <cell r="AA7">
            <v>2.1480006128389766</v>
          </cell>
          <cell r="AB7">
            <v>2.6407428903076031</v>
          </cell>
          <cell r="AC7">
            <v>2.6466009340944474</v>
          </cell>
          <cell r="AD7">
            <v>2.3729171857187077</v>
          </cell>
          <cell r="AE7">
            <v>2.7246787119497977</v>
          </cell>
          <cell r="AF7">
            <v>-0.35176152623109003</v>
          </cell>
        </row>
        <row r="8">
          <cell r="A8" t="str">
            <v>R19</v>
          </cell>
          <cell r="B8">
            <v>984</v>
          </cell>
          <cell r="C8">
            <v>110</v>
          </cell>
          <cell r="D8">
            <v>43</v>
          </cell>
          <cell r="E8">
            <v>28</v>
          </cell>
          <cell r="F8">
            <v>8</v>
          </cell>
          <cell r="G8">
            <v>18</v>
          </cell>
          <cell r="H8">
            <v>9</v>
          </cell>
          <cell r="I8">
            <v>11</v>
          </cell>
          <cell r="J8">
            <v>9</v>
          </cell>
          <cell r="K8">
            <v>9</v>
          </cell>
          <cell r="L8">
            <v>2</v>
          </cell>
          <cell r="M8">
            <v>2</v>
          </cell>
          <cell r="N8">
            <v>1233</v>
          </cell>
          <cell r="O8">
            <v>9089</v>
          </cell>
          <cell r="P8">
            <v>-86.434151171746066</v>
          </cell>
          <cell r="Q8" t="str">
            <v>R19</v>
          </cell>
          <cell r="R8">
            <v>2.295150794206144</v>
          </cell>
          <cell r="S8">
            <v>0.24777006937561941</v>
          </cell>
          <cell r="T8">
            <v>9.4813900158758166E-2</v>
          </cell>
          <cell r="U8">
            <v>7.0005250393779528E-2</v>
          </cell>
          <cell r="V8">
            <v>2.1691385808410835E-2</v>
          </cell>
          <cell r="W8">
            <v>5.2547073419938695E-2</v>
          </cell>
          <cell r="X8">
            <v>2.7454928159604645E-2</v>
          </cell>
          <cell r="Y8">
            <v>5.2707235265931955E-2</v>
          </cell>
          <cell r="Z8">
            <v>3.4810860988628449E-2</v>
          </cell>
          <cell r="AA8">
            <v>2.7577753945150912E-2</v>
          </cell>
          <cell r="AB8">
            <v>8.2911864687836827E-3</v>
          </cell>
          <cell r="AC8">
            <v>1.1532030213919161E-2</v>
          </cell>
          <cell r="AD8">
            <v>0.31029874748023828</v>
          </cell>
          <cell r="AE8">
            <v>2.532686112999766</v>
          </cell>
          <cell r="AF8">
            <v>-2.2223873655195279</v>
          </cell>
        </row>
        <row r="9">
          <cell r="A9" t="str">
            <v>MEG</v>
          </cell>
          <cell r="B9">
            <v>968</v>
          </cell>
          <cell r="C9">
            <v>1109</v>
          </cell>
          <cell r="D9">
            <v>1862</v>
          </cell>
          <cell r="E9">
            <v>2041</v>
          </cell>
          <cell r="F9">
            <v>1764</v>
          </cell>
          <cell r="G9">
            <v>1197</v>
          </cell>
          <cell r="H9">
            <v>1015</v>
          </cell>
          <cell r="I9">
            <v>701</v>
          </cell>
          <cell r="J9">
            <v>664</v>
          </cell>
          <cell r="K9">
            <v>1181</v>
          </cell>
          <cell r="L9">
            <v>1022</v>
          </cell>
          <cell r="M9">
            <v>649</v>
          </cell>
          <cell r="N9">
            <v>14173</v>
          </cell>
          <cell r="O9">
            <v>45</v>
          </cell>
          <cell r="P9">
            <v>0</v>
          </cell>
          <cell r="Q9" t="str">
            <v>MEG</v>
          </cell>
          <cell r="R9">
            <v>2.2578312690971005</v>
          </cell>
          <cell r="S9">
            <v>2.4979727903414721</v>
          </cell>
          <cell r="T9">
            <v>4.1056623743164575</v>
          </cell>
          <cell r="U9">
            <v>5.1028827162037151</v>
          </cell>
          <cell r="V9">
            <v>4.782950570754589</v>
          </cell>
          <cell r="W9">
            <v>3.4943803824259234</v>
          </cell>
          <cell r="X9">
            <v>3.0963057868887462</v>
          </cell>
          <cell r="Y9">
            <v>3.3588883564925731</v>
          </cell>
          <cell r="Z9">
            <v>2.5682679662721437</v>
          </cell>
          <cell r="AA9">
            <v>3.6188141565803584</v>
          </cell>
          <cell r="AB9">
            <v>4.2367962855484622</v>
          </cell>
          <cell r="AC9">
            <v>3.7421438044167679</v>
          </cell>
          <cell r="AD9">
            <v>3.5667997956507844</v>
          </cell>
          <cell r="AE9">
            <v>1.2539429539552147E-2</v>
          </cell>
          <cell r="AF9">
            <v>3.5542603661112322</v>
          </cell>
        </row>
        <row r="10">
          <cell r="A10" t="str">
            <v>R21</v>
          </cell>
          <cell r="N10">
            <v>0</v>
          </cell>
          <cell r="O10">
            <v>5</v>
          </cell>
          <cell r="P10">
            <v>-100</v>
          </cell>
          <cell r="Q10" t="str">
            <v>R21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1.3932699488391274E-3</v>
          </cell>
          <cell r="AF10">
            <v>-1.3932699488391274E-3</v>
          </cell>
        </row>
        <row r="11">
          <cell r="A11" t="str">
            <v>NEV</v>
          </cell>
          <cell r="B11">
            <v>13</v>
          </cell>
          <cell r="C11">
            <v>3</v>
          </cell>
          <cell r="D11">
            <v>8</v>
          </cell>
          <cell r="E11">
            <v>0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0</v>
          </cell>
          <cell r="N11">
            <v>31</v>
          </cell>
          <cell r="O11">
            <v>716</v>
          </cell>
          <cell r="P11">
            <v>-95.670391061452506</v>
          </cell>
          <cell r="Q11" t="str">
            <v>NEV</v>
          </cell>
          <cell r="R11">
            <v>3.0322114151097427E-2</v>
          </cell>
          <cell r="S11">
            <v>6.7573655284259848E-3</v>
          </cell>
          <cell r="T11">
            <v>1.763979537837361E-2</v>
          </cell>
          <cell r="U11">
            <v>0</v>
          </cell>
          <cell r="V11">
            <v>2.7114232260513544E-3</v>
          </cell>
          <cell r="W11">
            <v>2.9192818566632609E-3</v>
          </cell>
          <cell r="X11">
            <v>6.1010951465788107E-3</v>
          </cell>
          <cell r="Y11">
            <v>0</v>
          </cell>
          <cell r="Z11">
            <v>3.8678734431809394E-3</v>
          </cell>
          <cell r="AA11">
            <v>3.0641948827945459E-3</v>
          </cell>
          <cell r="AB11">
            <v>4.1455932343918414E-3</v>
          </cell>
          <cell r="AC11">
            <v>0</v>
          </cell>
          <cell r="AD11">
            <v>7.8015094662509214E-3</v>
          </cell>
          <cell r="AE11">
            <v>0.19951625667376308</v>
          </cell>
          <cell r="AF11">
            <v>-0.19171474720751217</v>
          </cell>
        </row>
        <row r="12">
          <cell r="A12" t="str">
            <v>LAG</v>
          </cell>
          <cell r="B12">
            <v>712</v>
          </cell>
          <cell r="C12">
            <v>566</v>
          </cell>
          <cell r="D12">
            <v>716</v>
          </cell>
          <cell r="E12">
            <v>779</v>
          </cell>
          <cell r="F12">
            <v>527</v>
          </cell>
          <cell r="G12">
            <v>499</v>
          </cell>
          <cell r="H12">
            <v>473</v>
          </cell>
          <cell r="I12">
            <v>179</v>
          </cell>
          <cell r="J12">
            <v>200</v>
          </cell>
          <cell r="K12">
            <v>405</v>
          </cell>
          <cell r="L12">
            <v>259</v>
          </cell>
          <cell r="M12">
            <v>150</v>
          </cell>
          <cell r="N12">
            <v>5465</v>
          </cell>
          <cell r="O12">
            <v>7425</v>
          </cell>
          <cell r="P12">
            <v>-26.397306397306398</v>
          </cell>
          <cell r="Q12" t="str">
            <v>LAG</v>
          </cell>
          <cell r="R12">
            <v>1.6607188673524131</v>
          </cell>
          <cell r="S12">
            <v>1.274889629696369</v>
          </cell>
          <cell r="T12">
            <v>1.5787616863644383</v>
          </cell>
          <cell r="U12">
            <v>1.9476460734555092</v>
          </cell>
          <cell r="V12">
            <v>1.4289200401290638</v>
          </cell>
          <cell r="W12">
            <v>1.4567216464749673</v>
          </cell>
          <cell r="X12">
            <v>1.4429090021658888</v>
          </cell>
          <cell r="Y12">
            <v>0.85769046478198374</v>
          </cell>
          <cell r="Z12">
            <v>0.77357468863618783</v>
          </cell>
          <cell r="AA12">
            <v>1.240998927531791</v>
          </cell>
          <cell r="AB12">
            <v>1.0737086477074869</v>
          </cell>
          <cell r="AC12">
            <v>0.86490226604393705</v>
          </cell>
          <cell r="AD12">
            <v>1.3753306204213318</v>
          </cell>
          <cell r="AE12">
            <v>2.0690058740261046</v>
          </cell>
          <cell r="AF12">
            <v>-0.69367525360477278</v>
          </cell>
        </row>
        <row r="13">
          <cell r="A13" t="str">
            <v>LAG BK</v>
          </cell>
          <cell r="B13">
            <v>202</v>
          </cell>
          <cell r="C13">
            <v>279</v>
          </cell>
          <cell r="D13">
            <v>243</v>
          </cell>
          <cell r="E13">
            <v>250</v>
          </cell>
          <cell r="F13">
            <v>165</v>
          </cell>
          <cell r="G13">
            <v>126</v>
          </cell>
          <cell r="H13">
            <v>177</v>
          </cell>
          <cell r="I13">
            <v>69</v>
          </cell>
          <cell r="J13">
            <v>96</v>
          </cell>
          <cell r="K13">
            <v>121</v>
          </cell>
          <cell r="L13">
            <v>85</v>
          </cell>
          <cell r="M13">
            <v>76</v>
          </cell>
          <cell r="N13">
            <v>1889</v>
          </cell>
          <cell r="O13">
            <v>379</v>
          </cell>
          <cell r="P13">
            <v>0</v>
          </cell>
          <cell r="Q13" t="str">
            <v>LNA</v>
          </cell>
          <cell r="R13">
            <v>0.4711590045016677</v>
          </cell>
          <cell r="S13">
            <v>0.62843499414361659</v>
          </cell>
          <cell r="T13">
            <v>0.53580878461809833</v>
          </cell>
          <cell r="U13">
            <v>0.62504687851588869</v>
          </cell>
          <cell r="V13">
            <v>0.44738483229847342</v>
          </cell>
          <cell r="W13">
            <v>0.36782951393957086</v>
          </cell>
          <cell r="X13">
            <v>0.5399469204722247</v>
          </cell>
          <cell r="Y13">
            <v>0.33061811212266412</v>
          </cell>
          <cell r="Z13">
            <v>0.3713158505453702</v>
          </cell>
          <cell r="AA13">
            <v>0.37076758081814004</v>
          </cell>
          <cell r="AB13">
            <v>0.35237542492330653</v>
          </cell>
          <cell r="AC13">
            <v>0.43821714812892809</v>
          </cell>
          <cell r="AD13">
            <v>0.47538875424993521</v>
          </cell>
          <cell r="AE13">
            <v>0.10560986212200586</v>
          </cell>
          <cell r="AF13">
            <v>0.36977889212792936</v>
          </cell>
        </row>
        <row r="14">
          <cell r="A14" t="str">
            <v>SAF</v>
          </cell>
          <cell r="B14">
            <v>260</v>
          </cell>
          <cell r="C14">
            <v>229</v>
          </cell>
          <cell r="D14">
            <v>244</v>
          </cell>
          <cell r="E14">
            <v>251</v>
          </cell>
          <cell r="F14">
            <v>306</v>
          </cell>
          <cell r="G14">
            <v>197</v>
          </cell>
          <cell r="H14">
            <v>224</v>
          </cell>
          <cell r="I14">
            <v>65</v>
          </cell>
          <cell r="J14">
            <v>149</v>
          </cell>
          <cell r="K14">
            <v>185</v>
          </cell>
          <cell r="L14">
            <v>175</v>
          </cell>
          <cell r="M14">
            <v>134</v>
          </cell>
          <cell r="N14">
            <v>2419</v>
          </cell>
          <cell r="O14">
            <v>2736</v>
          </cell>
          <cell r="P14">
            <v>-11.586257309941521</v>
          </cell>
          <cell r="Q14" t="str">
            <v>SAF</v>
          </cell>
          <cell r="R14">
            <v>0.60644228302194847</v>
          </cell>
          <cell r="S14">
            <v>0.51581223533651677</v>
          </cell>
          <cell r="T14">
            <v>0.53801375904039517</v>
          </cell>
          <cell r="U14">
            <v>0.62754706602995225</v>
          </cell>
          <cell r="V14">
            <v>0.82969550717171447</v>
          </cell>
          <cell r="W14">
            <v>0.5750985257626624</v>
          </cell>
          <cell r="X14">
            <v>0.68332265641682677</v>
          </cell>
          <cell r="Y14">
            <v>0.31145184475323429</v>
          </cell>
          <cell r="Z14">
            <v>0.57631314303395997</v>
          </cell>
          <cell r="AA14">
            <v>0.56687605331699098</v>
          </cell>
          <cell r="AB14">
            <v>0.72547881601857223</v>
          </cell>
          <cell r="AC14">
            <v>0.77264602433258378</v>
          </cell>
          <cell r="AD14">
            <v>0.60876939996325741</v>
          </cell>
          <cell r="AE14">
            <v>0.76239731600477056</v>
          </cell>
          <cell r="AF14">
            <v>-0.15362791604151316</v>
          </cell>
        </row>
        <row r="15">
          <cell r="A15" t="str">
            <v>ESP</v>
          </cell>
          <cell r="B15">
            <v>332</v>
          </cell>
          <cell r="C15">
            <v>220</v>
          </cell>
          <cell r="D15">
            <v>223</v>
          </cell>
          <cell r="E15">
            <v>207</v>
          </cell>
          <cell r="F15">
            <v>218</v>
          </cell>
          <cell r="G15">
            <v>276</v>
          </cell>
          <cell r="H15">
            <v>179</v>
          </cell>
          <cell r="I15">
            <v>77</v>
          </cell>
          <cell r="J15">
            <v>109</v>
          </cell>
          <cell r="K15">
            <v>137</v>
          </cell>
          <cell r="L15">
            <v>101</v>
          </cell>
          <cell r="M15">
            <v>115</v>
          </cell>
          <cell r="N15">
            <v>2194</v>
          </cell>
          <cell r="O15">
            <v>2759</v>
          </cell>
          <cell r="P15">
            <v>-20.478434215295398</v>
          </cell>
          <cell r="Q15" t="str">
            <v>ESP</v>
          </cell>
          <cell r="R15">
            <v>0.77438014601264205</v>
          </cell>
          <cell r="S15">
            <v>0.49554013875123881</v>
          </cell>
          <cell r="T15">
            <v>0.49170929617216436</v>
          </cell>
          <cell r="U15">
            <v>0.51753881541115576</v>
          </cell>
          <cell r="V15">
            <v>0.59109026327919523</v>
          </cell>
          <cell r="W15">
            <v>0.80572179243906006</v>
          </cell>
          <cell r="X15">
            <v>0.54604801561880356</v>
          </cell>
          <cell r="Y15">
            <v>0.36895064686152373</v>
          </cell>
          <cell r="Z15">
            <v>0.42159820530672232</v>
          </cell>
          <cell r="AA15">
            <v>0.41979469894285282</v>
          </cell>
          <cell r="AB15">
            <v>0.41870491667357596</v>
          </cell>
          <cell r="AC15">
            <v>0.66309173730035176</v>
          </cell>
          <cell r="AD15">
            <v>0.5521455409340168</v>
          </cell>
          <cell r="AE15">
            <v>0.76880635776943063</v>
          </cell>
          <cell r="AF15">
            <v>-0.21666081683541383</v>
          </cell>
        </row>
        <row r="16">
          <cell r="A16" t="str">
            <v>DIV VP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</v>
          </cell>
          <cell r="H16">
            <v>3</v>
          </cell>
          <cell r="I16">
            <v>3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10</v>
          </cell>
          <cell r="O16">
            <v>2</v>
          </cell>
          <cell r="P16">
            <v>0</v>
          </cell>
          <cell r="Q16" t="str">
            <v>DIV VP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8.757845569989783E-3</v>
          </cell>
          <cell r="X16">
            <v>9.1516427198682151E-3</v>
          </cell>
          <cell r="Y16">
            <v>1.4374700527072353E-2</v>
          </cell>
          <cell r="Z16">
            <v>0</v>
          </cell>
          <cell r="AA16">
            <v>3.0641948827945459E-3</v>
          </cell>
          <cell r="AB16">
            <v>0</v>
          </cell>
          <cell r="AC16">
            <v>0</v>
          </cell>
          <cell r="AD16">
            <v>2.5166159568551362E-3</v>
          </cell>
          <cell r="AE16">
            <v>5.5730797953565099E-4</v>
          </cell>
          <cell r="AF16">
            <v>1.9593079773194853E-3</v>
          </cell>
        </row>
        <row r="17">
          <cell r="A17" t="str">
            <v>TOT VP</v>
          </cell>
          <cell r="B17">
            <v>5250</v>
          </cell>
          <cell r="C17">
            <v>4475</v>
          </cell>
          <cell r="D17">
            <v>4983</v>
          </cell>
          <cell r="E17">
            <v>4969</v>
          </cell>
          <cell r="F17">
            <v>4430</v>
          </cell>
          <cell r="G17">
            <v>4024</v>
          </cell>
          <cell r="H17">
            <v>3564</v>
          </cell>
          <cell r="I17">
            <v>1748</v>
          </cell>
          <cell r="J17">
            <v>2003</v>
          </cell>
          <cell r="K17">
            <v>3393</v>
          </cell>
          <cell r="L17">
            <v>2839</v>
          </cell>
          <cell r="M17">
            <v>2042</v>
          </cell>
          <cell r="N17">
            <v>43720</v>
          </cell>
          <cell r="O17">
            <v>39622</v>
          </cell>
          <cell r="P17">
            <v>10.342738882439049</v>
          </cell>
          <cell r="Q17" t="str">
            <v>TOT VP</v>
          </cell>
          <cell r="R17">
            <v>12.245469176404731</v>
          </cell>
          <cell r="S17">
            <v>10.079736913235424</v>
          </cell>
          <cell r="T17">
            <v>10.987387546304461</v>
          </cell>
          <cell r="U17">
            <v>12.423431757381804</v>
          </cell>
          <cell r="V17">
            <v>12.011604891407501</v>
          </cell>
          <cell r="W17">
            <v>11.747190191212962</v>
          </cell>
          <cell r="X17">
            <v>10.872151551203441</v>
          </cell>
          <cell r="Y17">
            <v>8.3756588404408259</v>
          </cell>
          <cell r="Z17">
            <v>7.7473505066914212</v>
          </cell>
          <cell r="AA17">
            <v>10.396813237321894</v>
          </cell>
          <cell r="AB17">
            <v>11.769339192438439</v>
          </cell>
          <cell r="AC17">
            <v>11.774202848411464</v>
          </cell>
          <cell r="AD17">
            <v>11.002644963370656</v>
          </cell>
          <cell r="AE17">
            <v>11.040828382580782</v>
          </cell>
          <cell r="AF17">
            <v>-3.8183419210126246E-2</v>
          </cell>
        </row>
        <row r="18">
          <cell r="A18" t="str">
            <v>MTM VP</v>
          </cell>
          <cell r="B18">
            <v>42873</v>
          </cell>
          <cell r="C18">
            <v>44396</v>
          </cell>
          <cell r="D18">
            <v>45352</v>
          </cell>
          <cell r="E18">
            <v>39997</v>
          </cell>
          <cell r="F18">
            <v>36881</v>
          </cell>
          <cell r="G18">
            <v>34255</v>
          </cell>
          <cell r="H18">
            <v>32781</v>
          </cell>
          <cell r="I18">
            <v>20870</v>
          </cell>
          <cell r="J18">
            <v>25854</v>
          </cell>
          <cell r="K18">
            <v>32635</v>
          </cell>
          <cell r="L18">
            <v>24122</v>
          </cell>
          <cell r="M18">
            <v>17343</v>
          </cell>
          <cell r="N18">
            <v>397359</v>
          </cell>
          <cell r="O18">
            <v>358868</v>
          </cell>
          <cell r="P18">
            <v>10.725670720153371</v>
          </cell>
        </row>
        <row r="34">
          <cell r="AF34" t="str">
            <v>Page 2</v>
          </cell>
        </row>
        <row r="35">
          <cell r="A35" t="str">
            <v>IMMATRICULATIONS LUXEMBOURG - VP PAR MODELES - DECEMBRE 1996</v>
          </cell>
        </row>
        <row r="37">
          <cell r="A37">
            <v>35453.60330185185</v>
          </cell>
          <cell r="E37" t="str">
            <v>VOLUMES</v>
          </cell>
          <cell r="Y37" t="str">
            <v>PENETRATIONS</v>
          </cell>
        </row>
        <row r="38">
          <cell r="A38" t="str">
            <v>MODELES</v>
          </cell>
          <cell r="B38" t="str">
            <v>JANV</v>
          </cell>
          <cell r="C38" t="str">
            <v>FEVR</v>
          </cell>
          <cell r="D38" t="str">
            <v>MARS</v>
          </cell>
          <cell r="E38" t="str">
            <v>AVRIL</v>
          </cell>
          <cell r="F38" t="str">
            <v>MAI</v>
          </cell>
          <cell r="G38" t="str">
            <v>JUIN</v>
          </cell>
          <cell r="H38" t="str">
            <v>JUIL</v>
          </cell>
          <cell r="I38" t="str">
            <v>AOUT</v>
          </cell>
          <cell r="J38" t="str">
            <v>SEPT</v>
          </cell>
          <cell r="K38" t="str">
            <v>OCT</v>
          </cell>
          <cell r="L38" t="str">
            <v>NOV</v>
          </cell>
          <cell r="M38" t="str">
            <v>DEC</v>
          </cell>
          <cell r="N38" t="str">
            <v>Tot.96</v>
          </cell>
          <cell r="O38" t="str">
            <v>Tot.95</v>
          </cell>
          <cell r="P38" t="str">
            <v>VAR</v>
          </cell>
          <cell r="Q38" t="str">
            <v>MODELES</v>
          </cell>
          <cell r="R38" t="str">
            <v>JANV</v>
          </cell>
          <cell r="S38" t="str">
            <v>FEVR</v>
          </cell>
          <cell r="T38" t="str">
            <v>MARS</v>
          </cell>
          <cell r="U38" t="str">
            <v>AVRIL</v>
          </cell>
          <cell r="V38" t="str">
            <v>MAI</v>
          </cell>
          <cell r="W38" t="str">
            <v>JUIN</v>
          </cell>
          <cell r="X38" t="str">
            <v>JUIL</v>
          </cell>
          <cell r="Y38" t="str">
            <v>AOUT</v>
          </cell>
          <cell r="Z38" t="str">
            <v>SEPT</v>
          </cell>
          <cell r="AA38" t="str">
            <v>OCT</v>
          </cell>
          <cell r="AB38" t="str">
            <v>NOV</v>
          </cell>
          <cell r="AC38" t="str">
            <v>DEC</v>
          </cell>
          <cell r="AD38" t="str">
            <v>Tot.96</v>
          </cell>
          <cell r="AE38" t="str">
            <v>Tot.95</v>
          </cell>
          <cell r="AF38" t="str">
            <v>VAR</v>
          </cell>
        </row>
        <row r="39">
          <cell r="A39" t="str">
            <v>R4</v>
          </cell>
          <cell r="B39">
            <v>0</v>
          </cell>
          <cell r="C39">
            <v>0</v>
          </cell>
          <cell r="N39">
            <v>0</v>
          </cell>
          <cell r="O39">
            <v>0</v>
          </cell>
          <cell r="P39" t="e">
            <v>#DIV/0!</v>
          </cell>
          <cell r="Q39" t="str">
            <v>R4</v>
          </cell>
          <cell r="R39">
            <v>0</v>
          </cell>
          <cell r="S39">
            <v>0</v>
          </cell>
          <cell r="T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EXPC</v>
          </cell>
          <cell r="B40">
            <v>2</v>
          </cell>
          <cell r="C40">
            <v>3</v>
          </cell>
          <cell r="D40">
            <v>12</v>
          </cell>
          <cell r="E40">
            <v>10</v>
          </cell>
          <cell r="F40">
            <v>1</v>
          </cell>
          <cell r="G40">
            <v>6</v>
          </cell>
          <cell r="H40">
            <v>8</v>
          </cell>
          <cell r="I40">
            <v>5</v>
          </cell>
          <cell r="J40">
            <v>10</v>
          </cell>
          <cell r="K40">
            <v>5</v>
          </cell>
          <cell r="L40">
            <v>5</v>
          </cell>
          <cell r="M40">
            <v>10</v>
          </cell>
          <cell r="N40">
            <v>77</v>
          </cell>
          <cell r="O40">
            <v>116</v>
          </cell>
          <cell r="P40">
            <v>-33.620689655172413</v>
          </cell>
          <cell r="Q40" t="str">
            <v>EXPC</v>
          </cell>
          <cell r="R40">
            <v>0.10055304172951231</v>
          </cell>
          <cell r="S40">
            <v>9.3808630393996242E-2</v>
          </cell>
          <cell r="T40">
            <v>0.32</v>
          </cell>
          <cell r="U40">
            <v>0.24378352023403219</v>
          </cell>
          <cell r="V40">
            <v>3.2840722495894911E-2</v>
          </cell>
          <cell r="W40">
            <v>0.24067388688327318</v>
          </cell>
          <cell r="X40">
            <v>0.26936026936026936</v>
          </cell>
          <cell r="Y40">
            <v>0.33806626098715348</v>
          </cell>
          <cell r="Z40">
            <v>0.55218111540585313</v>
          </cell>
          <cell r="AA40">
            <v>0.21853146853146854</v>
          </cell>
          <cell r="AB40">
            <v>0.3032140691328078</v>
          </cell>
          <cell r="AC40">
            <v>0.72833211944646759</v>
          </cell>
          <cell r="AD40">
            <v>0.25541513251733172</v>
          </cell>
          <cell r="AE40">
            <v>0.40858018386108275</v>
          </cell>
          <cell r="AF40">
            <v>-0.15316505134375102</v>
          </cell>
        </row>
        <row r="41">
          <cell r="A41" t="str">
            <v>TWI</v>
          </cell>
          <cell r="B41">
            <v>42</v>
          </cell>
          <cell r="C41">
            <v>69</v>
          </cell>
          <cell r="D41">
            <v>80</v>
          </cell>
          <cell r="E41">
            <v>56</v>
          </cell>
          <cell r="F41">
            <v>58</v>
          </cell>
          <cell r="G41">
            <v>73</v>
          </cell>
          <cell r="H41">
            <v>28</v>
          </cell>
          <cell r="I41">
            <v>14</v>
          </cell>
          <cell r="J41">
            <v>48</v>
          </cell>
          <cell r="K41">
            <v>47</v>
          </cell>
          <cell r="L41">
            <v>23</v>
          </cell>
          <cell r="M41">
            <v>46</v>
          </cell>
          <cell r="N41">
            <v>584</v>
          </cell>
          <cell r="O41">
            <v>663</v>
          </cell>
          <cell r="P41">
            <v>-11.91553544494721</v>
          </cell>
          <cell r="Q41" t="str">
            <v>TWI</v>
          </cell>
          <cell r="R41">
            <v>2.1116138763197587</v>
          </cell>
          <cell r="S41">
            <v>2.1575984990619137</v>
          </cell>
          <cell r="T41">
            <v>2.1333333333333333</v>
          </cell>
          <cell r="U41">
            <v>1.3651877133105803</v>
          </cell>
          <cell r="V41">
            <v>1.9047619047619049</v>
          </cell>
          <cell r="W41">
            <v>2.9281989570798235</v>
          </cell>
          <cell r="X41">
            <v>0.94276094276094269</v>
          </cell>
          <cell r="Y41">
            <v>0.94658553076402974</v>
          </cell>
          <cell r="Z41">
            <v>2.650469353948095</v>
          </cell>
          <cell r="AA41">
            <v>2.0541958041958042</v>
          </cell>
          <cell r="AB41">
            <v>1.3947847180109159</v>
          </cell>
          <cell r="AC41">
            <v>3.3503277494537507</v>
          </cell>
          <cell r="AD41">
            <v>1.9371745115600227</v>
          </cell>
          <cell r="AE41">
            <v>2.3352470853439469</v>
          </cell>
          <cell r="AF41">
            <v>-0.39807257378392413</v>
          </cell>
        </row>
        <row r="42">
          <cell r="A42" t="str">
            <v>R5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N42">
            <v>0</v>
          </cell>
          <cell r="O42">
            <v>0</v>
          </cell>
          <cell r="P42" t="e">
            <v>#DIV/0!</v>
          </cell>
          <cell r="Q42" t="str">
            <v>R5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CLIO</v>
          </cell>
          <cell r="B43">
            <v>52</v>
          </cell>
          <cell r="C43">
            <v>72</v>
          </cell>
          <cell r="D43">
            <v>69</v>
          </cell>
          <cell r="E43">
            <v>64</v>
          </cell>
          <cell r="F43">
            <v>78</v>
          </cell>
          <cell r="G43">
            <v>40</v>
          </cell>
          <cell r="H43">
            <v>35</v>
          </cell>
          <cell r="I43">
            <v>36</v>
          </cell>
          <cell r="J43">
            <v>35</v>
          </cell>
          <cell r="K43">
            <v>34</v>
          </cell>
          <cell r="L43">
            <v>25</v>
          </cell>
          <cell r="M43">
            <v>27</v>
          </cell>
          <cell r="N43">
            <v>567</v>
          </cell>
          <cell r="O43">
            <v>793</v>
          </cell>
          <cell r="P43">
            <v>-28.499369482976039</v>
          </cell>
          <cell r="Q43" t="str">
            <v>CLIO</v>
          </cell>
          <cell r="R43">
            <v>2.6143790849673203</v>
          </cell>
          <cell r="S43">
            <v>2.2514071294559099</v>
          </cell>
          <cell r="T43">
            <v>1.8399999999999999</v>
          </cell>
          <cell r="U43">
            <v>1.5602145294978058</v>
          </cell>
          <cell r="V43">
            <v>2.5615763546798029</v>
          </cell>
          <cell r="W43">
            <v>1.6044925792218212</v>
          </cell>
          <cell r="X43">
            <v>1.1784511784511784</v>
          </cell>
          <cell r="Y43">
            <v>2.4340770791075048</v>
          </cell>
          <cell r="Z43">
            <v>1.9326339039204861</v>
          </cell>
          <cell r="AA43">
            <v>1.486013986013986</v>
          </cell>
          <cell r="AB43">
            <v>1.5160703456640388</v>
          </cell>
          <cell r="AC43">
            <v>1.9664967225054626</v>
          </cell>
          <cell r="AD43">
            <v>1.8807841576276247</v>
          </cell>
          <cell r="AE43">
            <v>2.7931386707055053</v>
          </cell>
          <cell r="AF43">
            <v>-0.91235451307788051</v>
          </cell>
        </row>
        <row r="44">
          <cell r="A44" t="str">
            <v>R19</v>
          </cell>
          <cell r="B44">
            <v>50</v>
          </cell>
          <cell r="C44">
            <v>9</v>
          </cell>
          <cell r="D44">
            <v>6</v>
          </cell>
          <cell r="E44">
            <v>2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72</v>
          </cell>
          <cell r="O44">
            <v>428</v>
          </cell>
          <cell r="P44">
            <v>-83.177570093457945</v>
          </cell>
          <cell r="Q44" t="str">
            <v>R19</v>
          </cell>
          <cell r="R44">
            <v>2.5138260432378079</v>
          </cell>
          <cell r="S44">
            <v>0.28142589118198874</v>
          </cell>
          <cell r="T44">
            <v>0.16</v>
          </cell>
          <cell r="U44">
            <v>4.8756704046806432E-2</v>
          </cell>
          <cell r="V44">
            <v>3.2840722495894911E-2</v>
          </cell>
          <cell r="W44">
            <v>8.0224628961091046E-2</v>
          </cell>
          <cell r="X44">
            <v>0</v>
          </cell>
          <cell r="Y44">
            <v>6.7613252197430695E-2</v>
          </cell>
          <cell r="Z44">
            <v>0</v>
          </cell>
          <cell r="AA44">
            <v>0</v>
          </cell>
          <cell r="AB44">
            <v>0</v>
          </cell>
          <cell r="AC44">
            <v>7.2833211944646759E-2</v>
          </cell>
          <cell r="AD44">
            <v>0.23882973430192062</v>
          </cell>
          <cell r="AE44">
            <v>1.5075199887288224</v>
          </cell>
          <cell r="AF44">
            <v>-1.2686902544269019</v>
          </cell>
        </row>
        <row r="45">
          <cell r="A45" t="str">
            <v>MEG</v>
          </cell>
          <cell r="B45">
            <v>30</v>
          </cell>
          <cell r="C45">
            <v>121</v>
          </cell>
          <cell r="D45">
            <v>158</v>
          </cell>
          <cell r="E45">
            <v>232</v>
          </cell>
          <cell r="F45">
            <v>160</v>
          </cell>
          <cell r="G45">
            <v>95</v>
          </cell>
          <cell r="H45">
            <v>71</v>
          </cell>
          <cell r="I45">
            <v>48</v>
          </cell>
          <cell r="J45">
            <v>69</v>
          </cell>
          <cell r="K45">
            <v>65</v>
          </cell>
          <cell r="L45">
            <v>72</v>
          </cell>
          <cell r="M45">
            <v>67</v>
          </cell>
          <cell r="N45">
            <v>1188</v>
          </cell>
          <cell r="O45">
            <v>0</v>
          </cell>
          <cell r="P45">
            <v>0</v>
          </cell>
          <cell r="Q45" t="str">
            <v>MEG</v>
          </cell>
          <cell r="R45">
            <v>1.5082956259426847</v>
          </cell>
          <cell r="S45">
            <v>3.7836147592245157</v>
          </cell>
          <cell r="T45">
            <v>4.2133333333333338</v>
          </cell>
          <cell r="U45">
            <v>5.655777669429547</v>
          </cell>
          <cell r="V45">
            <v>5.2545155993431854</v>
          </cell>
          <cell r="W45">
            <v>3.8106698756518251</v>
          </cell>
          <cell r="X45">
            <v>2.3905723905723906</v>
          </cell>
          <cell r="Y45">
            <v>3.2454361054766734</v>
          </cell>
          <cell r="Z45">
            <v>3.8100496963003869</v>
          </cell>
          <cell r="AA45">
            <v>2.8409090909090908</v>
          </cell>
          <cell r="AB45">
            <v>4.3662825955124314</v>
          </cell>
          <cell r="AC45">
            <v>4.8798252002913332</v>
          </cell>
          <cell r="AD45">
            <v>3.9406906159816892</v>
          </cell>
          <cell r="AE45">
            <v>0</v>
          </cell>
          <cell r="AF45">
            <v>3.9406906159816892</v>
          </cell>
        </row>
        <row r="46">
          <cell r="A46" t="str">
            <v>R21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e">
            <v>#DIV/0!</v>
          </cell>
          <cell r="Q46" t="str">
            <v>R21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NEV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20</v>
          </cell>
          <cell r="P47">
            <v>-100</v>
          </cell>
          <cell r="Q47" t="str">
            <v>NEV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7.0444859286393574E-2</v>
          </cell>
          <cell r="AF47">
            <v>-7.0444859286393574E-2</v>
          </cell>
        </row>
        <row r="48">
          <cell r="A48" t="str">
            <v>LAG</v>
          </cell>
          <cell r="B48">
            <v>53</v>
          </cell>
          <cell r="C48">
            <v>53</v>
          </cell>
          <cell r="D48">
            <v>63</v>
          </cell>
          <cell r="E48">
            <v>73</v>
          </cell>
          <cell r="F48">
            <v>77</v>
          </cell>
          <cell r="G48">
            <v>39</v>
          </cell>
          <cell r="H48">
            <v>42</v>
          </cell>
          <cell r="I48">
            <v>16</v>
          </cell>
          <cell r="J48">
            <v>23</v>
          </cell>
          <cell r="K48">
            <v>34</v>
          </cell>
          <cell r="L48">
            <v>22</v>
          </cell>
          <cell r="M48">
            <v>14</v>
          </cell>
          <cell r="N48">
            <v>509</v>
          </cell>
          <cell r="O48">
            <v>892</v>
          </cell>
          <cell r="P48">
            <v>-42.937219730941706</v>
          </cell>
          <cell r="Q48" t="str">
            <v>LAG</v>
          </cell>
          <cell r="R48">
            <v>2.6646556058320763</v>
          </cell>
          <cell r="S48">
            <v>1.6572858036272671</v>
          </cell>
          <cell r="T48">
            <v>1.68</v>
          </cell>
          <cell r="U48">
            <v>1.7796196977084349</v>
          </cell>
          <cell r="V48">
            <v>2.5287356321839081</v>
          </cell>
          <cell r="W48">
            <v>1.5643802647412757</v>
          </cell>
          <cell r="X48">
            <v>1.4141414141414141</v>
          </cell>
          <cell r="Y48">
            <v>1.0818120351588911</v>
          </cell>
          <cell r="Z48">
            <v>1.2700165654334623</v>
          </cell>
          <cell r="AA48">
            <v>1.486013986013986</v>
          </cell>
          <cell r="AB48">
            <v>1.3341419041843541</v>
          </cell>
          <cell r="AC48">
            <v>1.0196649672250546</v>
          </cell>
          <cell r="AD48">
            <v>1.6883935383288553</v>
          </cell>
          <cell r="AE48">
            <v>3.1418407241731532</v>
          </cell>
          <cell r="AF48">
            <v>-1.4534471858442979</v>
          </cell>
        </row>
        <row r="49">
          <cell r="A49" t="str">
            <v>LAG BK</v>
          </cell>
          <cell r="B49">
            <v>17</v>
          </cell>
          <cell r="C49">
            <v>25</v>
          </cell>
          <cell r="D49">
            <v>16</v>
          </cell>
          <cell r="E49">
            <v>33</v>
          </cell>
          <cell r="F49">
            <v>33</v>
          </cell>
          <cell r="G49">
            <v>15</v>
          </cell>
          <cell r="H49">
            <v>16</v>
          </cell>
          <cell r="I49">
            <v>7</v>
          </cell>
          <cell r="J49">
            <v>12</v>
          </cell>
          <cell r="K49">
            <v>14</v>
          </cell>
          <cell r="L49">
            <v>9</v>
          </cell>
          <cell r="M49">
            <v>8</v>
          </cell>
          <cell r="N49">
            <v>205</v>
          </cell>
          <cell r="O49">
            <v>39</v>
          </cell>
          <cell r="P49">
            <v>0</v>
          </cell>
          <cell r="Q49" t="str">
            <v>LAG BK</v>
          </cell>
          <cell r="R49">
            <v>0.85470085470085477</v>
          </cell>
          <cell r="S49">
            <v>0.78173858661663531</v>
          </cell>
          <cell r="T49">
            <v>0.42666666666666669</v>
          </cell>
          <cell r="U49">
            <v>0.80448561677230623</v>
          </cell>
          <cell r="V49">
            <v>1.083743842364532</v>
          </cell>
          <cell r="W49">
            <v>0.60168471720818295</v>
          </cell>
          <cell r="X49">
            <v>0.53872053872053871</v>
          </cell>
          <cell r="Y49">
            <v>0.47329276538201487</v>
          </cell>
          <cell r="Z49">
            <v>0.66261733848702375</v>
          </cell>
          <cell r="AA49">
            <v>0.61188811188811187</v>
          </cell>
          <cell r="AB49">
            <v>0.54578532443905392</v>
          </cell>
          <cell r="AC49">
            <v>0.58266569555717407</v>
          </cell>
          <cell r="AD49">
            <v>0.68000132683185721</v>
          </cell>
          <cell r="AE49">
            <v>0.13736747560846749</v>
          </cell>
          <cell r="AF49">
            <v>0.5426338512233897</v>
          </cell>
        </row>
        <row r="50">
          <cell r="A50" t="str">
            <v>SAF</v>
          </cell>
          <cell r="B50">
            <v>31</v>
          </cell>
          <cell r="C50">
            <v>30</v>
          </cell>
          <cell r="D50">
            <v>21</v>
          </cell>
          <cell r="E50">
            <v>36</v>
          </cell>
          <cell r="F50">
            <v>48</v>
          </cell>
          <cell r="G50">
            <v>20</v>
          </cell>
          <cell r="H50">
            <v>33</v>
          </cell>
          <cell r="I50">
            <v>14</v>
          </cell>
          <cell r="J50">
            <v>14</v>
          </cell>
          <cell r="K50">
            <v>37</v>
          </cell>
          <cell r="L50">
            <v>21</v>
          </cell>
          <cell r="M50">
            <v>10</v>
          </cell>
          <cell r="N50">
            <v>315</v>
          </cell>
          <cell r="O50">
            <v>296</v>
          </cell>
          <cell r="P50">
            <v>6.4189189189189184</v>
          </cell>
          <cell r="Q50" t="str">
            <v>SAF</v>
          </cell>
          <cell r="R50">
            <v>1.5585721468074409</v>
          </cell>
          <cell r="S50">
            <v>0.93808630393996251</v>
          </cell>
          <cell r="T50">
            <v>0.55999999999999994</v>
          </cell>
          <cell r="U50">
            <v>0.87762067284251588</v>
          </cell>
          <cell r="V50">
            <v>1.5763546798029555</v>
          </cell>
          <cell r="W50">
            <v>0.8022462896109106</v>
          </cell>
          <cell r="X50">
            <v>1.1111111111111112</v>
          </cell>
          <cell r="Y50">
            <v>0.94658553076402974</v>
          </cell>
          <cell r="Z50">
            <v>0.77305356156819438</v>
          </cell>
          <cell r="AA50">
            <v>1.6171328671328671</v>
          </cell>
          <cell r="AB50">
            <v>1.2734990903577925</v>
          </cell>
          <cell r="AC50">
            <v>0.72833211944646759</v>
          </cell>
          <cell r="AD50">
            <v>1.0448800875709026</v>
          </cell>
          <cell r="AE50">
            <v>1.0425839174386249</v>
          </cell>
          <cell r="AF50">
            <v>2.2961701322776751E-3</v>
          </cell>
        </row>
        <row r="51">
          <cell r="A51" t="str">
            <v>ESP</v>
          </cell>
          <cell r="B51">
            <v>15</v>
          </cell>
          <cell r="C51">
            <v>11</v>
          </cell>
          <cell r="D51">
            <v>26</v>
          </cell>
          <cell r="E51">
            <v>29</v>
          </cell>
          <cell r="F51">
            <v>25</v>
          </cell>
          <cell r="G51">
            <v>19</v>
          </cell>
          <cell r="H51">
            <v>29</v>
          </cell>
          <cell r="I51">
            <v>10</v>
          </cell>
          <cell r="J51">
            <v>6</v>
          </cell>
          <cell r="K51">
            <v>10</v>
          </cell>
          <cell r="L51">
            <v>2</v>
          </cell>
          <cell r="M51">
            <v>8</v>
          </cell>
          <cell r="N51">
            <v>190</v>
          </cell>
          <cell r="O51">
            <v>322</v>
          </cell>
          <cell r="P51">
            <v>-40.993788819875775</v>
          </cell>
          <cell r="Q51" t="str">
            <v>ESP</v>
          </cell>
          <cell r="R51">
            <v>0.75414781297134237</v>
          </cell>
          <cell r="S51">
            <v>0.3439649781113196</v>
          </cell>
          <cell r="T51">
            <v>0.69333333333333336</v>
          </cell>
          <cell r="U51">
            <v>0.70697220867869337</v>
          </cell>
          <cell r="V51">
            <v>0.82101806239737274</v>
          </cell>
          <cell r="W51">
            <v>0.76213397513036496</v>
          </cell>
          <cell r="X51">
            <v>0.97643097643097632</v>
          </cell>
          <cell r="Y51">
            <v>0.67613252197430695</v>
          </cell>
          <cell r="Z51">
            <v>0.33130866924351188</v>
          </cell>
          <cell r="AA51">
            <v>0.43706293706293708</v>
          </cell>
          <cell r="AB51">
            <v>0.1212856276531231</v>
          </cell>
          <cell r="AC51">
            <v>0.58266569555717407</v>
          </cell>
          <cell r="AD51">
            <v>0.63024513218562372</v>
          </cell>
          <cell r="AE51">
            <v>1.1341622345109366</v>
          </cell>
          <cell r="AF51">
            <v>-0.50391710232531284</v>
          </cell>
        </row>
        <row r="52">
          <cell r="A52" t="str">
            <v>ALP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0</v>
          </cell>
          <cell r="P52" t="e">
            <v>#DIV/0!</v>
          </cell>
          <cell r="Q52" t="str">
            <v>ALP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Spider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 t="e">
            <v>#DIV/0!</v>
          </cell>
          <cell r="Q53" t="str">
            <v>Spider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6.7613252197430695E-2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3.3170796430822304E-3</v>
          </cell>
          <cell r="AE53">
            <v>0</v>
          </cell>
          <cell r="AF53">
            <v>3.3170796430822304E-3</v>
          </cell>
        </row>
        <row r="54">
          <cell r="A54" t="str">
            <v>TOT VP</v>
          </cell>
          <cell r="B54">
            <v>292</v>
          </cell>
          <cell r="C54">
            <v>393</v>
          </cell>
          <cell r="D54">
            <v>451</v>
          </cell>
          <cell r="E54">
            <v>535</v>
          </cell>
          <cell r="F54">
            <v>481</v>
          </cell>
          <cell r="G54">
            <v>309</v>
          </cell>
          <cell r="H54">
            <v>262</v>
          </cell>
          <cell r="I54">
            <v>152</v>
          </cell>
          <cell r="J54">
            <v>217</v>
          </cell>
          <cell r="K54">
            <v>246</v>
          </cell>
          <cell r="L54">
            <v>179</v>
          </cell>
          <cell r="M54">
            <v>191</v>
          </cell>
          <cell r="N54">
            <v>3708</v>
          </cell>
          <cell r="O54">
            <v>3569</v>
          </cell>
          <cell r="P54">
            <v>3.8946483608854021</v>
          </cell>
          <cell r="Q54" t="str">
            <v>TOT VP</v>
          </cell>
          <cell r="R54">
            <v>14.6807440925088</v>
          </cell>
          <cell r="S54">
            <v>12.28893058161351</v>
          </cell>
          <cell r="T54">
            <v>12.026666666666667</v>
          </cell>
          <cell r="U54">
            <v>13.042418332520722</v>
          </cell>
          <cell r="V54">
            <v>15.796387520525453</v>
          </cell>
          <cell r="W54">
            <v>12.394705174488568</v>
          </cell>
          <cell r="X54">
            <v>8.82154882154882</v>
          </cell>
          <cell r="Y54">
            <v>10.277214334009464</v>
          </cell>
          <cell r="Z54">
            <v>11.982330204307013</v>
          </cell>
          <cell r="AA54">
            <v>10.75174825174825</v>
          </cell>
          <cell r="AB54">
            <v>10.855063674954518</v>
          </cell>
          <cell r="AC54">
            <v>13.911143481427533</v>
          </cell>
          <cell r="AD54">
            <v>12.299731316548908</v>
          </cell>
          <cell r="AE54">
            <v>12.570885139656934</v>
          </cell>
          <cell r="AF54">
            <v>-0.27115382310802616</v>
          </cell>
        </row>
        <row r="55">
          <cell r="A55" t="str">
            <v>MTM VP</v>
          </cell>
          <cell r="B55">
            <v>1989</v>
          </cell>
          <cell r="C55">
            <v>3198</v>
          </cell>
          <cell r="D55">
            <v>3750</v>
          </cell>
          <cell r="E55">
            <v>4102</v>
          </cell>
          <cell r="F55">
            <v>3045</v>
          </cell>
          <cell r="G55">
            <v>2493</v>
          </cell>
          <cell r="H55">
            <v>2970</v>
          </cell>
          <cell r="I55">
            <v>1479</v>
          </cell>
          <cell r="J55">
            <v>1811</v>
          </cell>
          <cell r="K55">
            <v>2288</v>
          </cell>
          <cell r="L55">
            <v>1649</v>
          </cell>
          <cell r="M55">
            <v>1373</v>
          </cell>
          <cell r="N55">
            <v>30147</v>
          </cell>
          <cell r="O55">
            <v>28391</v>
          </cell>
          <cell r="P55">
            <v>6.1850586453453555</v>
          </cell>
        </row>
        <row r="56">
          <cell r="A56" t="str">
            <v>IMMATRICULATIONS TRANSIT - VP PAR MODELE - NOVEMBRE 1996</v>
          </cell>
        </row>
        <row r="57">
          <cell r="A57">
            <v>35453.60330185185</v>
          </cell>
          <cell r="R57" t="str">
            <v>PENETRATIONS</v>
          </cell>
        </row>
        <row r="58">
          <cell r="A58" t="str">
            <v>MODELES</v>
          </cell>
          <cell r="B58" t="str">
            <v>JANV</v>
          </cell>
          <cell r="C58" t="str">
            <v>FEVR</v>
          </cell>
          <cell r="D58" t="str">
            <v>MARS</v>
          </cell>
          <cell r="E58" t="str">
            <v>AVRIL</v>
          </cell>
          <cell r="F58" t="str">
            <v>MAI</v>
          </cell>
          <cell r="G58" t="str">
            <v>JUIN</v>
          </cell>
          <cell r="H58" t="str">
            <v>JUIL</v>
          </cell>
          <cell r="I58" t="str">
            <v>AOUT</v>
          </cell>
          <cell r="J58" t="str">
            <v>SEPT</v>
          </cell>
          <cell r="K58" t="str">
            <v>OCT</v>
          </cell>
          <cell r="L58" t="str">
            <v>NOV</v>
          </cell>
          <cell r="M58" t="str">
            <v>DEC</v>
          </cell>
          <cell r="N58" t="str">
            <v>Tot.96</v>
          </cell>
          <cell r="O58" t="str">
            <v>Tot.95</v>
          </cell>
          <cell r="P58" t="str">
            <v>VAR</v>
          </cell>
          <cell r="Q58" t="str">
            <v>MODELES</v>
          </cell>
          <cell r="R58" t="str">
            <v>JANV</v>
          </cell>
          <cell r="S58" t="str">
            <v>FEVR</v>
          </cell>
          <cell r="T58" t="str">
            <v>MARS</v>
          </cell>
          <cell r="U58" t="str">
            <v>AVRIL</v>
          </cell>
          <cell r="V58" t="str">
            <v>MAI</v>
          </cell>
          <cell r="W58" t="str">
            <v>JUIN</v>
          </cell>
          <cell r="X58" t="str">
            <v>JUIL</v>
          </cell>
          <cell r="Y58" t="str">
            <v>AOUT</v>
          </cell>
          <cell r="Z58" t="str">
            <v>SEPT</v>
          </cell>
          <cell r="AA58" t="str">
            <v>OCT</v>
          </cell>
          <cell r="AB58" t="str">
            <v>NOV</v>
          </cell>
          <cell r="AC58" t="str">
            <v>DEC</v>
          </cell>
          <cell r="AD58" t="str">
            <v>Tot.96</v>
          </cell>
          <cell r="AE58" t="str">
            <v>Tot.95</v>
          </cell>
          <cell r="AF58" t="str">
            <v>Evol</v>
          </cell>
        </row>
        <row r="59">
          <cell r="A59" t="str">
            <v>R4</v>
          </cell>
          <cell r="N59">
            <v>0</v>
          </cell>
          <cell r="P59" t="e">
            <v>#DIV/0!</v>
          </cell>
          <cell r="Q59" t="str">
            <v>R4</v>
          </cell>
          <cell r="R59">
            <v>0</v>
          </cell>
          <cell r="S59">
            <v>0</v>
          </cell>
          <cell r="AD59">
            <v>0</v>
          </cell>
          <cell r="AE59" t="e">
            <v>#DIV/0!</v>
          </cell>
          <cell r="AF59" t="e">
            <v>#DIV/0!</v>
          </cell>
        </row>
        <row r="60">
          <cell r="A60" t="str">
            <v>EXPC</v>
          </cell>
          <cell r="B60">
            <v>8</v>
          </cell>
          <cell r="C60">
            <v>3</v>
          </cell>
          <cell r="D60">
            <v>4</v>
          </cell>
          <cell r="E60">
            <v>7</v>
          </cell>
          <cell r="F60">
            <v>6</v>
          </cell>
          <cell r="G60">
            <v>2</v>
          </cell>
          <cell r="H60">
            <v>6</v>
          </cell>
          <cell r="I60">
            <v>1</v>
          </cell>
          <cell r="J60">
            <v>4</v>
          </cell>
          <cell r="K60">
            <v>2</v>
          </cell>
          <cell r="L60">
            <v>5</v>
          </cell>
          <cell r="N60">
            <v>48</v>
          </cell>
          <cell r="P60" t="e">
            <v>#DIV/0!</v>
          </cell>
          <cell r="Q60" t="str">
            <v>EXPC</v>
          </cell>
          <cell r="R60">
            <v>1.7738359201773837</v>
          </cell>
          <cell r="S60">
            <v>0.59055118110236215</v>
          </cell>
          <cell r="T60">
            <v>0.61919504643962853</v>
          </cell>
          <cell r="U60">
            <v>1.1400651465798046</v>
          </cell>
          <cell r="V60">
            <v>1.0309278350515463</v>
          </cell>
          <cell r="W60">
            <v>0.34782608695652173</v>
          </cell>
          <cell r="X60">
            <v>0.81743869209809261</v>
          </cell>
          <cell r="Y60">
            <v>0.19723865877712032</v>
          </cell>
          <cell r="Z60">
            <v>0.77972709551656916</v>
          </cell>
          <cell r="AA60">
            <v>0.3105590062111801</v>
          </cell>
          <cell r="AB60">
            <v>0.99206349206349198</v>
          </cell>
          <cell r="AD60">
            <v>0.76457470532016558</v>
          </cell>
          <cell r="AE60" t="e">
            <v>#DIV/0!</v>
          </cell>
          <cell r="AF60" t="e">
            <v>#DIV/0!</v>
          </cell>
        </row>
        <row r="61">
          <cell r="A61" t="str">
            <v>TWI</v>
          </cell>
          <cell r="B61">
            <v>7</v>
          </cell>
          <cell r="C61">
            <v>6</v>
          </cell>
          <cell r="D61">
            <v>3</v>
          </cell>
          <cell r="E61">
            <v>5</v>
          </cell>
          <cell r="F61">
            <v>3</v>
          </cell>
          <cell r="G61">
            <v>3</v>
          </cell>
          <cell r="H61">
            <v>1</v>
          </cell>
          <cell r="I61">
            <v>3</v>
          </cell>
          <cell r="J61">
            <v>5</v>
          </cell>
          <cell r="K61">
            <v>9</v>
          </cell>
          <cell r="L61">
            <v>8</v>
          </cell>
          <cell r="N61">
            <v>53</v>
          </cell>
          <cell r="P61" t="e">
            <v>#DIV/0!</v>
          </cell>
          <cell r="Q61" t="str">
            <v>TWI</v>
          </cell>
          <cell r="R61">
            <v>1.5521064301552108</v>
          </cell>
          <cell r="S61">
            <v>1.1811023622047243</v>
          </cell>
          <cell r="T61">
            <v>0.46439628482972134</v>
          </cell>
          <cell r="U61">
            <v>0.81433224755700329</v>
          </cell>
          <cell r="V61">
            <v>0.51546391752577314</v>
          </cell>
          <cell r="W61">
            <v>0.52173913043478271</v>
          </cell>
          <cell r="X61">
            <v>0.13623978201634876</v>
          </cell>
          <cell r="Y61">
            <v>0.59171597633136097</v>
          </cell>
          <cell r="Z61">
            <v>0.97465886939571145</v>
          </cell>
          <cell r="AA61">
            <v>1.3975155279503106</v>
          </cell>
          <cell r="AB61">
            <v>1.5873015873015872</v>
          </cell>
          <cell r="AD61">
            <v>0.84421790379101624</v>
          </cell>
          <cell r="AE61" t="e">
            <v>#DIV/0!</v>
          </cell>
          <cell r="AF61" t="e">
            <v>#DIV/0!</v>
          </cell>
        </row>
        <row r="62">
          <cell r="A62" t="str">
            <v>R5</v>
          </cell>
          <cell r="J62">
            <v>19</v>
          </cell>
          <cell r="K62">
            <v>21</v>
          </cell>
          <cell r="L62">
            <v>17</v>
          </cell>
          <cell r="N62">
            <v>57</v>
          </cell>
          <cell r="P62" t="e">
            <v>#DIV/0!</v>
          </cell>
          <cell r="Q62" t="str">
            <v>R5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3.7037037037037033</v>
          </cell>
          <cell r="AA62">
            <v>3.2608695652173911</v>
          </cell>
          <cell r="AB62">
            <v>3.373015873015873</v>
          </cell>
          <cell r="AD62">
            <v>0.90793246256769666</v>
          </cell>
          <cell r="AE62" t="e">
            <v>#DIV/0!</v>
          </cell>
          <cell r="AF62" t="e">
            <v>#DIV/0!</v>
          </cell>
        </row>
        <row r="63">
          <cell r="A63" t="str">
            <v>CLIO</v>
          </cell>
          <cell r="B63">
            <v>13</v>
          </cell>
          <cell r="C63">
            <v>13</v>
          </cell>
          <cell r="D63">
            <v>13</v>
          </cell>
          <cell r="E63">
            <v>9</v>
          </cell>
          <cell r="F63">
            <v>16</v>
          </cell>
          <cell r="G63">
            <v>9</v>
          </cell>
          <cell r="H63">
            <v>7</v>
          </cell>
          <cell r="I63">
            <v>9</v>
          </cell>
          <cell r="J63">
            <v>0</v>
          </cell>
          <cell r="K63">
            <v>0</v>
          </cell>
          <cell r="L63">
            <v>0</v>
          </cell>
          <cell r="N63">
            <v>89</v>
          </cell>
          <cell r="P63" t="e">
            <v>#DIV/0!</v>
          </cell>
          <cell r="Q63" t="str">
            <v>CLIO</v>
          </cell>
          <cell r="R63">
            <v>2.8824833702882482</v>
          </cell>
          <cell r="S63">
            <v>2.5590551181102361</v>
          </cell>
          <cell r="T63">
            <v>2.0123839009287927</v>
          </cell>
          <cell r="U63">
            <v>1.4657980456026058</v>
          </cell>
          <cell r="V63">
            <v>2.7491408934707904</v>
          </cell>
          <cell r="W63">
            <v>1.5652173913043479</v>
          </cell>
          <cell r="X63">
            <v>0.9536784741144414</v>
          </cell>
          <cell r="Y63">
            <v>1.7751479289940828</v>
          </cell>
          <cell r="Z63">
            <v>0</v>
          </cell>
          <cell r="AA63">
            <v>0</v>
          </cell>
          <cell r="AB63">
            <v>0</v>
          </cell>
          <cell r="AD63">
            <v>1.4176489327811406</v>
          </cell>
          <cell r="AE63" t="e">
            <v>#DIV/0!</v>
          </cell>
          <cell r="AF63" t="e">
            <v>#DIV/0!</v>
          </cell>
        </row>
        <row r="64">
          <cell r="A64" t="str">
            <v>R19</v>
          </cell>
          <cell r="B64">
            <v>7</v>
          </cell>
          <cell r="C64">
            <v>6</v>
          </cell>
          <cell r="D64">
            <v>4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18</v>
          </cell>
          <cell r="P64" t="e">
            <v>#DIV/0!</v>
          </cell>
          <cell r="Q64" t="str">
            <v>R19</v>
          </cell>
          <cell r="R64">
            <v>1.5521064301552108</v>
          </cell>
          <cell r="S64">
            <v>1.1811023622047243</v>
          </cell>
          <cell r="T64">
            <v>0.61919504643962853</v>
          </cell>
          <cell r="U64">
            <v>0</v>
          </cell>
          <cell r="V64">
            <v>0.1718213058419244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0.28671551449506211</v>
          </cell>
          <cell r="AE64" t="e">
            <v>#DIV/0!</v>
          </cell>
          <cell r="AF64" t="e">
            <v>#DIV/0!</v>
          </cell>
        </row>
        <row r="65">
          <cell r="A65" t="str">
            <v>MEG</v>
          </cell>
          <cell r="B65">
            <v>1</v>
          </cell>
          <cell r="C65">
            <v>4</v>
          </cell>
          <cell r="D65">
            <v>11</v>
          </cell>
          <cell r="E65">
            <v>16</v>
          </cell>
          <cell r="F65">
            <v>11</v>
          </cell>
          <cell r="G65">
            <v>13</v>
          </cell>
          <cell r="H65">
            <v>10</v>
          </cell>
          <cell r="I65">
            <v>16</v>
          </cell>
          <cell r="J65">
            <v>15</v>
          </cell>
          <cell r="K65">
            <v>21</v>
          </cell>
          <cell r="L65">
            <v>31</v>
          </cell>
          <cell r="N65">
            <v>149</v>
          </cell>
          <cell r="P65" t="e">
            <v>#DIV/0!</v>
          </cell>
          <cell r="Q65" t="str">
            <v>MEG</v>
          </cell>
          <cell r="R65">
            <v>0.22172949002217296</v>
          </cell>
          <cell r="S65">
            <v>0.78740157480314954</v>
          </cell>
          <cell r="T65">
            <v>1.7027863777089782</v>
          </cell>
          <cell r="U65">
            <v>2.6058631921824107</v>
          </cell>
          <cell r="V65">
            <v>1.8900343642611683</v>
          </cell>
          <cell r="W65">
            <v>2.2608695652173916</v>
          </cell>
          <cell r="X65">
            <v>1.3623978201634876</v>
          </cell>
          <cell r="Y65">
            <v>3.1558185404339252</v>
          </cell>
          <cell r="Z65">
            <v>2.9239766081871341</v>
          </cell>
          <cell r="AA65">
            <v>3.2608695652173911</v>
          </cell>
          <cell r="AB65">
            <v>6.1507936507936503</v>
          </cell>
          <cell r="AD65">
            <v>2.3733673144313476</v>
          </cell>
          <cell r="AE65" t="e">
            <v>#DIV/0!</v>
          </cell>
          <cell r="AF65" t="e">
            <v>#DIV/0!</v>
          </cell>
        </row>
        <row r="66">
          <cell r="A66" t="str">
            <v>NEV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N66">
            <v>1</v>
          </cell>
          <cell r="P66" t="e">
            <v>#DIV/0!</v>
          </cell>
          <cell r="Q66" t="str">
            <v>NEV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0.1984126984126984</v>
          </cell>
          <cell r="AD66">
            <v>1.5928639694170119E-2</v>
          </cell>
          <cell r="AE66" t="e">
            <v>#DIV/0!</v>
          </cell>
          <cell r="AF66" t="e">
            <v>#DIV/0!</v>
          </cell>
        </row>
        <row r="68">
          <cell r="A68" t="str">
            <v>LAG</v>
          </cell>
          <cell r="B68">
            <v>12</v>
          </cell>
          <cell r="C68">
            <v>17</v>
          </cell>
          <cell r="D68">
            <v>11</v>
          </cell>
          <cell r="E68">
            <v>12</v>
          </cell>
          <cell r="F68">
            <v>18</v>
          </cell>
          <cell r="G68">
            <v>13</v>
          </cell>
          <cell r="H68">
            <v>14</v>
          </cell>
          <cell r="I68">
            <v>15</v>
          </cell>
          <cell r="J68">
            <v>11</v>
          </cell>
          <cell r="K68">
            <v>4</v>
          </cell>
          <cell r="L68">
            <v>6</v>
          </cell>
          <cell r="N68">
            <v>133</v>
          </cell>
          <cell r="P68" t="e">
            <v>#DIV/0!</v>
          </cell>
          <cell r="Q68" t="str">
            <v>LAG</v>
          </cell>
          <cell r="R68">
            <v>2.6607538802660753</v>
          </cell>
          <cell r="S68">
            <v>3.3464566929133861</v>
          </cell>
          <cell r="T68">
            <v>1.7027863777089782</v>
          </cell>
          <cell r="U68">
            <v>1.9543973941368076</v>
          </cell>
          <cell r="V68">
            <v>3.0927835051546393</v>
          </cell>
          <cell r="W68">
            <v>2.2608695652173916</v>
          </cell>
          <cell r="X68">
            <v>1.9073569482288828</v>
          </cell>
          <cell r="Y68">
            <v>2.9585798816568047</v>
          </cell>
          <cell r="Z68">
            <v>2.144249512670565</v>
          </cell>
          <cell r="AA68">
            <v>0.6211180124223602</v>
          </cell>
          <cell r="AB68">
            <v>1.1904761904761905</v>
          </cell>
          <cell r="AD68">
            <v>2.1185090793246255</v>
          </cell>
          <cell r="AE68" t="e">
            <v>#DIV/0!</v>
          </cell>
          <cell r="AF68" t="e">
            <v>#DIV/0!</v>
          </cell>
        </row>
        <row r="69">
          <cell r="A69" t="str">
            <v>LAG BK</v>
          </cell>
          <cell r="B69">
            <v>2</v>
          </cell>
          <cell r="C69">
            <v>1</v>
          </cell>
          <cell r="D69">
            <v>1</v>
          </cell>
          <cell r="E69">
            <v>1</v>
          </cell>
          <cell r="F69">
            <v>4</v>
          </cell>
          <cell r="G69">
            <v>1</v>
          </cell>
          <cell r="H69">
            <v>3</v>
          </cell>
          <cell r="I69">
            <v>1</v>
          </cell>
          <cell r="J69">
            <v>4</v>
          </cell>
          <cell r="K69">
            <v>5</v>
          </cell>
          <cell r="L69">
            <v>5</v>
          </cell>
          <cell r="N69">
            <v>28</v>
          </cell>
          <cell r="P69" t="e">
            <v>#DIV/0!</v>
          </cell>
          <cell r="Q69" t="str">
            <v>LAG BK</v>
          </cell>
          <cell r="R69">
            <v>0.44345898004434592</v>
          </cell>
          <cell r="S69">
            <v>0.19685039370078738</v>
          </cell>
          <cell r="T69">
            <v>0.15479876160990713</v>
          </cell>
          <cell r="U69">
            <v>0.16286644951140067</v>
          </cell>
          <cell r="V69">
            <v>0.6872852233676976</v>
          </cell>
          <cell r="W69">
            <v>0.17391304347826086</v>
          </cell>
          <cell r="X69">
            <v>0.40871934604904631</v>
          </cell>
          <cell r="Y69">
            <v>0.19723865877712032</v>
          </cell>
          <cell r="Z69">
            <v>0.77972709551656916</v>
          </cell>
          <cell r="AA69">
            <v>0.77639751552795033</v>
          </cell>
          <cell r="AB69">
            <v>0.99206349206349198</v>
          </cell>
          <cell r="AD69">
            <v>0.44600191143676332</v>
          </cell>
          <cell r="AE69" t="e">
            <v>#DIV/0!</v>
          </cell>
          <cell r="AF69" t="e">
            <v>#DIV/0!</v>
          </cell>
        </row>
        <row r="70">
          <cell r="A70" t="str">
            <v>SAF</v>
          </cell>
          <cell r="B70">
            <v>1</v>
          </cell>
          <cell r="C70">
            <v>2</v>
          </cell>
          <cell r="D70">
            <v>3</v>
          </cell>
          <cell r="E70">
            <v>1</v>
          </cell>
          <cell r="F70">
            <v>3</v>
          </cell>
          <cell r="G70">
            <v>2</v>
          </cell>
          <cell r="H70">
            <v>1</v>
          </cell>
          <cell r="I70">
            <v>5</v>
          </cell>
          <cell r="J70">
            <v>1</v>
          </cell>
          <cell r="K70">
            <v>8</v>
          </cell>
          <cell r="L70">
            <v>0</v>
          </cell>
          <cell r="N70">
            <v>27</v>
          </cell>
          <cell r="P70" t="e">
            <v>#DIV/0!</v>
          </cell>
          <cell r="Q70" t="str">
            <v>SAF</v>
          </cell>
          <cell r="R70">
            <v>0.22172949002217296</v>
          </cell>
          <cell r="S70">
            <v>0.39370078740157477</v>
          </cell>
          <cell r="T70">
            <v>0.46439628482972134</v>
          </cell>
          <cell r="U70">
            <v>0.16286644951140067</v>
          </cell>
          <cell r="V70">
            <v>0.51546391752577314</v>
          </cell>
          <cell r="W70">
            <v>0.34782608695652173</v>
          </cell>
          <cell r="X70">
            <v>0.13623978201634876</v>
          </cell>
          <cell r="Y70">
            <v>0.98619329388560162</v>
          </cell>
          <cell r="Z70">
            <v>0.19493177387914229</v>
          </cell>
          <cell r="AA70">
            <v>1.2422360248447204</v>
          </cell>
          <cell r="AB70">
            <v>0</v>
          </cell>
          <cell r="AD70">
            <v>0.43007327174259319</v>
          </cell>
          <cell r="AE70" t="e">
            <v>#DIV/0!</v>
          </cell>
          <cell r="AF70" t="e">
            <v>#DIV/0!</v>
          </cell>
        </row>
        <row r="71">
          <cell r="A71" t="str">
            <v>ESP</v>
          </cell>
          <cell r="B71">
            <v>5</v>
          </cell>
          <cell r="C71">
            <v>6</v>
          </cell>
          <cell r="D71">
            <v>4</v>
          </cell>
          <cell r="E71">
            <v>4</v>
          </cell>
          <cell r="F71">
            <v>5</v>
          </cell>
          <cell r="G71">
            <v>6</v>
          </cell>
          <cell r="H71">
            <v>9</v>
          </cell>
          <cell r="I71">
            <v>4</v>
          </cell>
          <cell r="J71">
            <v>3</v>
          </cell>
          <cell r="K71">
            <v>2</v>
          </cell>
          <cell r="L71">
            <v>4</v>
          </cell>
          <cell r="N71">
            <v>52</v>
          </cell>
          <cell r="P71" t="e">
            <v>#DIV/0!</v>
          </cell>
          <cell r="Q71" t="str">
            <v>ESP</v>
          </cell>
          <cell r="R71">
            <v>1.1086474501108647</v>
          </cell>
          <cell r="S71">
            <v>1.1811023622047243</v>
          </cell>
          <cell r="T71">
            <v>0.61919504643962853</v>
          </cell>
          <cell r="U71">
            <v>0.65146579804560267</v>
          </cell>
          <cell r="V71">
            <v>0.85910652920962205</v>
          </cell>
          <cell r="W71">
            <v>1.0434782608695654</v>
          </cell>
          <cell r="X71">
            <v>1.2261580381471391</v>
          </cell>
          <cell r="Y71">
            <v>0.78895463510848129</v>
          </cell>
          <cell r="Z71">
            <v>0.58479532163742687</v>
          </cell>
          <cell r="AA71">
            <v>0.3105590062111801</v>
          </cell>
          <cell r="AB71">
            <v>0.79365079365079361</v>
          </cell>
          <cell r="AD71">
            <v>0.82828926409684611</v>
          </cell>
          <cell r="AE71" t="e">
            <v>#DIV/0!</v>
          </cell>
          <cell r="AF71" t="e">
            <v>#DIV/0!</v>
          </cell>
        </row>
        <row r="72">
          <cell r="A72" t="str">
            <v>DIV VP</v>
          </cell>
          <cell r="B72">
            <v>1</v>
          </cell>
          <cell r="C72">
            <v>0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2</v>
          </cell>
          <cell r="P72" t="e">
            <v>#DIV/0!</v>
          </cell>
          <cell r="Q72" t="str">
            <v>DIV VP</v>
          </cell>
          <cell r="R72">
            <v>0.22172949002217296</v>
          </cell>
          <cell r="S72">
            <v>0</v>
          </cell>
          <cell r="T72">
            <v>0</v>
          </cell>
          <cell r="U72">
            <v>0.16286644951140067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3.1857279388340237E-2</v>
          </cell>
          <cell r="AE72" t="e">
            <v>#DIV/0!</v>
          </cell>
          <cell r="AF72" t="e">
            <v>#DIV/0!</v>
          </cell>
        </row>
        <row r="73">
          <cell r="A73" t="str">
            <v>TOT VP</v>
          </cell>
          <cell r="B73">
            <v>57</v>
          </cell>
          <cell r="C73">
            <v>58</v>
          </cell>
          <cell r="D73">
            <v>54</v>
          </cell>
          <cell r="E73">
            <v>56</v>
          </cell>
          <cell r="F73">
            <v>67</v>
          </cell>
          <cell r="G73">
            <v>49</v>
          </cell>
          <cell r="H73">
            <v>51</v>
          </cell>
          <cell r="I73">
            <v>54</v>
          </cell>
          <cell r="J73">
            <v>62</v>
          </cell>
          <cell r="K73">
            <v>72</v>
          </cell>
          <cell r="L73">
            <v>77</v>
          </cell>
          <cell r="M73">
            <v>0</v>
          </cell>
          <cell r="N73">
            <v>657</v>
          </cell>
          <cell r="O73">
            <v>0</v>
          </cell>
          <cell r="P73" t="e">
            <v>#DIV/0!</v>
          </cell>
          <cell r="Q73" t="str">
            <v>TOT VP</v>
          </cell>
          <cell r="R73">
            <v>12.638580931263862</v>
          </cell>
          <cell r="S73">
            <v>11.417322834645667</v>
          </cell>
          <cell r="T73">
            <v>8.3591331269349851</v>
          </cell>
          <cell r="U73">
            <v>9.1205211726384352</v>
          </cell>
          <cell r="V73">
            <v>11.512027491408935</v>
          </cell>
          <cell r="W73">
            <v>8.5217391304347831</v>
          </cell>
          <cell r="X73">
            <v>6.9482288828337868</v>
          </cell>
          <cell r="Y73">
            <v>10.650887573964498</v>
          </cell>
          <cell r="Z73">
            <v>12.085769980506825</v>
          </cell>
          <cell r="AA73">
            <v>11.180124223602485</v>
          </cell>
          <cell r="AB73">
            <v>15.277777777777777</v>
          </cell>
          <cell r="AD73">
            <v>10.465116279069766</v>
          </cell>
          <cell r="AE73" t="e">
            <v>#DIV/0!</v>
          </cell>
          <cell r="AF73" t="e">
            <v>#DIV/0!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t"/>
      <sheetName val="TCD"/>
      <sheetName val="Base de Données"/>
      <sheetName val="BO VP"/>
      <sheetName val="BO VU"/>
      <sheetName val="VNI VP"/>
      <sheetName val="VNI VU"/>
      <sheetName val="Ste Export VP"/>
      <sheetName val="Ste Export VU"/>
      <sheetName val="BO_Non_Renseigne"/>
      <sheetName val="Valid"/>
      <sheetName val="Sté Export"/>
      <sheetName val="Libellés"/>
      <sheetName val="Ventes Renault Monde (DACIA)"/>
      <sheetName val="Ventes Renault Monde (RENAULT)"/>
      <sheetName val="Ventes Renault Monde (SAMSUNG)"/>
      <sheetName val="Validation Dacia"/>
      <sheetName val="Validation Renault"/>
      <sheetName val="Validation Samsung"/>
      <sheetName val="LiDVME"/>
      <sheetName val="Base LIDVME"/>
      <sheetName val="LiDVSE"/>
      <sheetName val="Base LIDVSE"/>
      <sheetName val="Transit Belge"/>
      <sheetName val="Base Transit Belge"/>
      <sheetName val="Pays (DOI-MERCOSUR-DRAP-RSM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Concatenation</v>
          </cell>
        </row>
        <row r="3">
          <cell r="A3" t="str">
            <v>Estonie || Renault || VP || Megane 2 || Berline || 2</v>
          </cell>
        </row>
        <row r="4">
          <cell r="A4" t="str">
            <v>Estonie || Renault || VP || Megane 2 || Berline || 3</v>
          </cell>
        </row>
        <row r="5">
          <cell r="A5" t="str">
            <v>Estonie || Renault || VP || Megane 2 || Break || 2</v>
          </cell>
        </row>
        <row r="6">
          <cell r="A6" t="str">
            <v>Estonie || Renault || VP || Megane 2 || monospace || 1</v>
          </cell>
        </row>
        <row r="7">
          <cell r="A7" t="str">
            <v>Estonie || Renault || VP || Megane 2 || Cabriolet || 3</v>
          </cell>
        </row>
        <row r="8">
          <cell r="A8" t="str">
            <v>Estonie || Renault || VP || Laguna || Berline || 2</v>
          </cell>
        </row>
        <row r="9">
          <cell r="A9" t="str">
            <v>Estonie || Renault || VP || Laguna || Break || 2</v>
          </cell>
        </row>
        <row r="10">
          <cell r="A10" t="str">
            <v xml:space="preserve">Estonie || Renault || VU || Megane 2 || Indetermine || </v>
          </cell>
        </row>
        <row r="11">
          <cell r="A11" t="str">
            <v>Afrique Du Sud || Renault || VP || Laguna || Berline || 2</v>
          </cell>
        </row>
        <row r="12">
          <cell r="A12" t="str">
            <v>Afrique Du Sud || Renault || VP || Clio || Berline || 2</v>
          </cell>
        </row>
        <row r="13">
          <cell r="A13" t="str">
            <v>Afrique Du Sud || Renault || VP || Clio 3 || Berline || 2</v>
          </cell>
        </row>
        <row r="14">
          <cell r="A14" t="str">
            <v>Afrique Du Sud || Renault || VP || Megane 2 || Berline || 2</v>
          </cell>
        </row>
        <row r="15">
          <cell r="A15" t="str">
            <v>Afrique Du Sud || Renault || VP || Megane 2 || Berline || 2</v>
          </cell>
        </row>
        <row r="16">
          <cell r="A16" t="str">
            <v>Afrique Du Sud || Renault || VP || Megane 2 || Cabriolet || 3</v>
          </cell>
        </row>
        <row r="17">
          <cell r="A17" t="str">
            <v>Afrique Du Sud || Renault || VP || Megane 2 || monospace || 1</v>
          </cell>
        </row>
        <row r="18">
          <cell r="A18" t="str">
            <v>Afrique Du Sud || Renault || VP || Megane 2 || Berline || 3</v>
          </cell>
        </row>
        <row r="19">
          <cell r="A19" t="str">
            <v>Namibie || Renault || VP || Clio || Berline || 2</v>
          </cell>
        </row>
        <row r="20">
          <cell r="A20" t="str">
            <v>Namibie || Renault || VP || Megane || Berline || 2</v>
          </cell>
        </row>
        <row r="21">
          <cell r="A21" t="str">
            <v>Australie || Renault || VP || Laguna || Berline || 2</v>
          </cell>
        </row>
        <row r="22">
          <cell r="A22" t="str">
            <v>Australie || Renault || VP || Megane 2 || Berline || 2</v>
          </cell>
        </row>
        <row r="23">
          <cell r="A23" t="str">
            <v>Australie || Renault || VP || Megane 2 || Berline || 2</v>
          </cell>
        </row>
        <row r="24">
          <cell r="A24" t="str">
            <v>Australie || Renault || VP || Megane 2 || Berline || 3</v>
          </cell>
        </row>
        <row r="25">
          <cell r="A25" t="str">
            <v>Australie || Renault || VP || Megane 2 || Cabriolet || 3</v>
          </cell>
        </row>
        <row r="26">
          <cell r="A26" t="str">
            <v>Australie || Renault || VP || Megane 2 || monospace || 1</v>
          </cell>
        </row>
        <row r="27">
          <cell r="A27" t="str">
            <v>Japon || Renault || VP || Laguna || Berline || 2</v>
          </cell>
        </row>
        <row r="28">
          <cell r="A28" t="str">
            <v>Japon || Renault || VP || Laguna || Break || 2</v>
          </cell>
        </row>
        <row r="29">
          <cell r="A29" t="str">
            <v>Roumanie || Renault || VP || Laguna || Berline || 2</v>
          </cell>
        </row>
        <row r="30">
          <cell r="A30" t="str">
            <v>Roumanie || Renault || VP || Laguna || Break || 2</v>
          </cell>
        </row>
        <row r="31">
          <cell r="A31" t="str">
            <v>Roumanie || Renault || VP || Clio || Berline || 2</v>
          </cell>
        </row>
        <row r="32">
          <cell r="A32" t="str">
            <v>Roumanie || Renault || VP || Clio 3 || Berline || 2</v>
          </cell>
        </row>
        <row r="33">
          <cell r="A33" t="str">
            <v>Roumanie || Renault || VP || Megane 2 || Berline || 2</v>
          </cell>
        </row>
        <row r="34">
          <cell r="A34" t="str">
            <v>Roumanie || Renault || VP || Megane 2 || Coupe || 2</v>
          </cell>
        </row>
        <row r="35">
          <cell r="A35" t="str">
            <v>Roumanie || Renault || VP || Megane 2 || Cabriolet || 3</v>
          </cell>
        </row>
        <row r="36">
          <cell r="A36" t="str">
            <v>Roumanie || Renault || VP || Megane 2 || monospace || 1</v>
          </cell>
        </row>
        <row r="37">
          <cell r="A37" t="str">
            <v>Roumanie || Renault || VP || Megane 2 || Break || 2</v>
          </cell>
        </row>
        <row r="38">
          <cell r="A38" t="str">
            <v>Roumanie || Renault || VP || Megane 2 || Berline || 3</v>
          </cell>
        </row>
        <row r="39">
          <cell r="A39" t="str">
            <v>Roumanie || Dacia || VP || Logan || Berline || 2</v>
          </cell>
        </row>
        <row r="40">
          <cell r="A40" t="str">
            <v>Roumanie || Dacia || VP || Logan || Break || 2</v>
          </cell>
        </row>
        <row r="41">
          <cell r="A41" t="str">
            <v xml:space="preserve">Roumanie || Dacia || VU || Logan || Fourgonnette || </v>
          </cell>
        </row>
        <row r="42">
          <cell r="A42" t="str">
            <v xml:space="preserve">Roumanie || Dacia || VU || Pick-Up(1300) || Pick-Up || </v>
          </cell>
        </row>
        <row r="43">
          <cell r="A43" t="str">
            <v>Turquie || Renault || VP || Laguna || Berline || 2</v>
          </cell>
        </row>
        <row r="44">
          <cell r="A44" t="str">
            <v>Turquie || Renault || VP || Clio || Berline || 2</v>
          </cell>
        </row>
        <row r="45">
          <cell r="A45" t="str">
            <v>Turquie || Renault || VP || Clio 3 || Berline || 2</v>
          </cell>
        </row>
        <row r="46">
          <cell r="A46" t="str">
            <v>Turquie || Renault || VP || Megane 2 || Berline || 2</v>
          </cell>
        </row>
        <row r="47">
          <cell r="A47" t="str">
            <v>Turquie || Renault || VP || Megane 2 || Coupe || 2</v>
          </cell>
        </row>
        <row r="48">
          <cell r="A48" t="str">
            <v>Turquie || Renault || VP || Megane 2 || Cabriolet || 3</v>
          </cell>
        </row>
        <row r="49">
          <cell r="A49" t="str">
            <v>Turquie || Renault || VP || Megane 2 || monospace || 1</v>
          </cell>
        </row>
        <row r="50">
          <cell r="A50" t="str">
            <v>Turquie || Renault || VP || Megane 2 || Break || 2</v>
          </cell>
        </row>
        <row r="51">
          <cell r="A51" t="str">
            <v>Turquie || Renault || VP || Megane 2 || Berline || 3</v>
          </cell>
        </row>
        <row r="52">
          <cell r="A52" t="str">
            <v>Mexique || Renault || VP || Laguna || Berline || 2</v>
          </cell>
        </row>
        <row r="53">
          <cell r="A53" t="str">
            <v>Mexique || Renault || VP || Megane 2 || Berline || 2</v>
          </cell>
        </row>
        <row r="54">
          <cell r="A54" t="str">
            <v>Mexique || Renault || VP || Megane 2 || Coupe || 2</v>
          </cell>
        </row>
        <row r="55">
          <cell r="A55" t="str">
            <v>Mexique || Renault || VP || Megane 2 || Cabriolet || 3</v>
          </cell>
        </row>
        <row r="56">
          <cell r="A56" t="str">
            <v>Mexique || Renault || VP || Megane 2 || monospace || 1</v>
          </cell>
        </row>
        <row r="57">
          <cell r="A57" t="str">
            <v>Mexique || Renault || VP || Megane 2 || Berline || 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indexed="42"/>
    <pageSetUpPr fitToPage="1"/>
  </sheetPr>
  <dimension ref="A1:BW394"/>
  <sheetViews>
    <sheetView showGridLines="0" showZeros="0" tabSelected="1" view="pageBreakPreview" zoomScale="60" zoomScaleNormal="60" workbookViewId="0">
      <pane xSplit="5" ySplit="6" topLeftCell="L7" activePane="bottomRight" state="frozen"/>
      <selection activeCell="A271" sqref="A271"/>
      <selection pane="topRight" activeCell="A271" sqref="A271"/>
      <selection pane="bottomLeft" activeCell="A271" sqref="A271"/>
      <selection pane="bottomRight" activeCell="M273" sqref="M273"/>
    </sheetView>
  </sheetViews>
  <sheetFormatPr baseColWidth="10" defaultColWidth="12" defaultRowHeight="14.25" outlineLevelRow="5"/>
  <cols>
    <col min="1" max="1" width="5" style="1" customWidth="1"/>
    <col min="2" max="2" width="3.83203125" style="540" customWidth="1"/>
    <col min="3" max="3" width="34.6640625" style="1" customWidth="1"/>
    <col min="4" max="4" width="25.5" style="4" hidden="1" customWidth="1"/>
    <col min="5" max="5" width="15.83203125" style="12" hidden="1" customWidth="1"/>
    <col min="6" max="6" width="19.33203125" style="541" bestFit="1" customWidth="1"/>
    <col min="7" max="7" width="17.1640625" style="541" bestFit="1" customWidth="1"/>
    <col min="8" max="10" width="19.6640625" style="541" bestFit="1" customWidth="1"/>
    <col min="11" max="11" width="12.5" style="541" customWidth="1"/>
    <col min="12" max="12" width="1.1640625" style="4" customWidth="1"/>
    <col min="13" max="13" width="16.33203125" style="1" bestFit="1" customWidth="1"/>
    <col min="14" max="14" width="14.33203125" style="1" bestFit="1" customWidth="1"/>
    <col min="15" max="15" width="15.1640625" style="1" customWidth="1"/>
    <col min="16" max="16" width="15.83203125" style="1" customWidth="1"/>
    <col min="17" max="17" width="17.1640625" style="1" bestFit="1" customWidth="1"/>
    <col min="18" max="18" width="16.5" style="1" bestFit="1" customWidth="1"/>
    <col min="19" max="19" width="13.6640625" style="1" customWidth="1"/>
    <col min="20" max="20" width="17" style="1" customWidth="1"/>
    <col min="21" max="21" width="1.1640625" style="4" customWidth="1"/>
    <col min="22" max="22" width="12.1640625" style="539" customWidth="1"/>
    <col min="23" max="23" width="11" style="539" customWidth="1"/>
    <col min="24" max="24" width="20.1640625" style="539" bestFit="1" customWidth="1"/>
    <col min="25" max="25" width="19" style="539" customWidth="1"/>
    <col min="26" max="26" width="13" style="539" customWidth="1"/>
    <col min="27" max="27" width="13.6640625" style="539" customWidth="1"/>
    <col min="28" max="28" width="2" style="4" customWidth="1"/>
    <col min="29" max="16384" width="12" style="4"/>
  </cols>
  <sheetData>
    <row r="1" spans="1:30" ht="26.25">
      <c r="A1" s="554"/>
      <c r="B1" s="554"/>
      <c r="C1" s="554"/>
      <c r="D1" s="2"/>
      <c r="E1" s="3"/>
      <c r="F1" s="785" t="s">
        <v>578</v>
      </c>
      <c r="G1" s="785"/>
      <c r="H1" s="785"/>
      <c r="I1" s="785"/>
      <c r="J1" s="785"/>
      <c r="K1" s="785"/>
      <c r="L1" s="785"/>
      <c r="M1" s="785"/>
      <c r="N1" s="785"/>
      <c r="O1" s="785"/>
      <c r="P1" s="785"/>
      <c r="Q1" s="785"/>
      <c r="R1" s="785"/>
      <c r="S1" s="785"/>
      <c r="T1" s="785"/>
      <c r="U1" s="785"/>
      <c r="V1" s="785"/>
      <c r="W1" s="785"/>
      <c r="X1" s="785"/>
      <c r="Y1" s="785"/>
      <c r="Z1" s="785"/>
      <c r="AA1" s="785"/>
      <c r="AD1" s="4">
        <v>0</v>
      </c>
    </row>
    <row r="2" spans="1:30" ht="23.25" customHeight="1">
      <c r="B2" s="5"/>
      <c r="C2" s="5"/>
      <c r="D2" s="6"/>
      <c r="E2" s="7"/>
      <c r="F2" s="786" t="s">
        <v>580</v>
      </c>
      <c r="G2" s="786"/>
      <c r="H2" s="786"/>
      <c r="I2" s="786"/>
      <c r="J2" s="786"/>
      <c r="K2" s="786"/>
      <c r="L2" s="786"/>
      <c r="M2" s="786"/>
      <c r="N2" s="786"/>
      <c r="O2" s="786"/>
      <c r="P2" s="786"/>
      <c r="Q2" s="786"/>
      <c r="R2" s="786"/>
      <c r="S2" s="786"/>
      <c r="T2" s="786"/>
      <c r="U2" s="786"/>
      <c r="V2" s="786"/>
      <c r="W2" s="786"/>
      <c r="X2" s="786"/>
      <c r="Y2" s="786"/>
      <c r="Z2" s="786"/>
      <c r="AA2" s="786"/>
    </row>
    <row r="3" spans="1:30" s="9" customFormat="1">
      <c r="A3" s="8"/>
      <c r="B3" s="8"/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10</v>
      </c>
      <c r="J3" s="9">
        <v>11</v>
      </c>
      <c r="K3" s="9">
        <v>12</v>
      </c>
      <c r="L3" s="9">
        <v>15</v>
      </c>
      <c r="M3" s="9">
        <v>16</v>
      </c>
      <c r="N3" s="9">
        <v>17</v>
      </c>
      <c r="O3" s="9">
        <v>18</v>
      </c>
      <c r="P3" s="9">
        <v>19</v>
      </c>
      <c r="Q3" s="9">
        <v>26</v>
      </c>
      <c r="R3" s="9">
        <v>27</v>
      </c>
      <c r="S3" s="9">
        <v>28</v>
      </c>
      <c r="T3" s="9">
        <v>29</v>
      </c>
      <c r="U3" s="9">
        <v>33</v>
      </c>
      <c r="V3" s="9">
        <v>34</v>
      </c>
      <c r="W3" s="9">
        <v>35</v>
      </c>
      <c r="X3" s="9">
        <v>36</v>
      </c>
      <c r="Y3" s="9">
        <v>41</v>
      </c>
      <c r="Z3" s="9">
        <v>42</v>
      </c>
      <c r="AA3" s="9">
        <v>43</v>
      </c>
      <c r="AB3" s="8"/>
    </row>
    <row r="4" spans="1:30" s="9" customFormat="1" ht="15" customHeight="1">
      <c r="A4" s="787" t="s">
        <v>577</v>
      </c>
      <c r="B4" s="788"/>
      <c r="C4" s="789"/>
      <c r="D4" s="10"/>
      <c r="E4" s="11"/>
      <c r="F4" s="796" t="s">
        <v>1</v>
      </c>
      <c r="G4" s="797"/>
      <c r="H4" s="797"/>
      <c r="I4" s="797"/>
      <c r="J4" s="797"/>
      <c r="K4" s="797"/>
      <c r="M4" s="796" t="s">
        <v>2</v>
      </c>
      <c r="N4" s="797"/>
      <c r="O4" s="797"/>
      <c r="P4" s="797"/>
      <c r="Q4" s="797"/>
      <c r="R4" s="797"/>
      <c r="S4" s="797"/>
      <c r="T4" s="797"/>
      <c r="V4" s="796" t="s">
        <v>3</v>
      </c>
      <c r="W4" s="797"/>
      <c r="X4" s="797"/>
      <c r="Y4" s="797"/>
      <c r="Z4" s="797"/>
      <c r="AA4" s="797"/>
    </row>
    <row r="5" spans="1:30" ht="26.25">
      <c r="A5" s="790"/>
      <c r="B5" s="791"/>
      <c r="C5" s="792"/>
      <c r="D5" s="10"/>
      <c r="F5" s="773" t="s">
        <v>4</v>
      </c>
      <c r="G5" s="774"/>
      <c r="H5" s="774"/>
      <c r="I5" s="773" t="s">
        <v>5</v>
      </c>
      <c r="J5" s="774"/>
      <c r="K5" s="774"/>
      <c r="M5" s="773" t="s">
        <v>4</v>
      </c>
      <c r="N5" s="774"/>
      <c r="O5" s="774"/>
      <c r="P5" s="774"/>
      <c r="Q5" s="773" t="s">
        <v>5</v>
      </c>
      <c r="R5" s="774"/>
      <c r="S5" s="774"/>
      <c r="T5" s="774"/>
      <c r="V5" s="773" t="s">
        <v>4</v>
      </c>
      <c r="W5" s="774"/>
      <c r="X5" s="774"/>
      <c r="Y5" s="773" t="s">
        <v>5</v>
      </c>
      <c r="Z5" s="774"/>
      <c r="AA5" s="774"/>
    </row>
    <row r="6" spans="1:30" ht="30">
      <c r="A6" s="793"/>
      <c r="B6" s="794"/>
      <c r="C6" s="795"/>
      <c r="D6" s="10"/>
      <c r="F6" s="13" t="s">
        <v>581</v>
      </c>
      <c r="G6" s="14" t="s">
        <v>6</v>
      </c>
      <c r="H6" s="15" t="s">
        <v>7</v>
      </c>
      <c r="I6" s="16">
        <v>2015</v>
      </c>
      <c r="J6" s="14" t="s">
        <v>6</v>
      </c>
      <c r="K6" s="15" t="s">
        <v>7</v>
      </c>
      <c r="L6" s="17"/>
      <c r="M6" s="18" t="s">
        <v>581</v>
      </c>
      <c r="N6" s="14" t="s">
        <v>6</v>
      </c>
      <c r="O6" s="19" t="s">
        <v>8</v>
      </c>
      <c r="P6" s="15" t="s">
        <v>7</v>
      </c>
      <c r="Q6" s="20">
        <v>2015</v>
      </c>
      <c r="R6" s="14" t="s">
        <v>6</v>
      </c>
      <c r="S6" s="19" t="s">
        <v>8</v>
      </c>
      <c r="T6" s="15" t="s">
        <v>7</v>
      </c>
      <c r="U6" s="17"/>
      <c r="V6" s="21" t="s">
        <v>581</v>
      </c>
      <c r="W6" s="14" t="s">
        <v>6</v>
      </c>
      <c r="X6" s="15" t="s">
        <v>9</v>
      </c>
      <c r="Y6" s="16">
        <v>2015</v>
      </c>
      <c r="Z6" s="14" t="s">
        <v>6</v>
      </c>
      <c r="AA6" s="15" t="s">
        <v>9</v>
      </c>
    </row>
    <row r="7" spans="1:30" s="24" customFormat="1" ht="24" customHeight="1">
      <c r="A7" s="22"/>
      <c r="B7" s="23"/>
      <c r="C7" s="22">
        <v>1</v>
      </c>
      <c r="D7" s="24">
        <v>2</v>
      </c>
      <c r="E7" s="24">
        <v>3</v>
      </c>
      <c r="F7" s="24">
        <v>4</v>
      </c>
      <c r="G7" s="24">
        <v>5</v>
      </c>
      <c r="H7" s="24">
        <v>6</v>
      </c>
      <c r="I7" s="24">
        <v>11</v>
      </c>
      <c r="J7" s="24">
        <v>12</v>
      </c>
      <c r="K7" s="24">
        <v>13</v>
      </c>
      <c r="L7" s="24">
        <v>16</v>
      </c>
      <c r="M7" s="24">
        <v>17</v>
      </c>
      <c r="N7" s="24">
        <v>18</v>
      </c>
      <c r="O7" s="24">
        <v>19</v>
      </c>
      <c r="P7" s="24">
        <v>20</v>
      </c>
      <c r="Q7" s="24">
        <v>27</v>
      </c>
      <c r="R7" s="24">
        <v>28</v>
      </c>
      <c r="S7" s="24">
        <v>29</v>
      </c>
      <c r="T7" s="24">
        <v>30</v>
      </c>
      <c r="U7" s="24">
        <v>34</v>
      </c>
      <c r="V7" s="24">
        <v>35</v>
      </c>
      <c r="W7" s="24">
        <v>36</v>
      </c>
      <c r="X7" s="24">
        <v>37</v>
      </c>
      <c r="Y7" s="24">
        <v>42</v>
      </c>
      <c r="Z7" s="24">
        <v>43</v>
      </c>
      <c r="AA7" s="24">
        <v>44</v>
      </c>
      <c r="AB7" s="24">
        <v>47</v>
      </c>
    </row>
    <row r="8" spans="1:30" s="39" customFormat="1" ht="15.75">
      <c r="A8" s="25"/>
      <c r="B8" s="26"/>
      <c r="C8" s="27" t="s">
        <v>10</v>
      </c>
      <c r="D8" s="28" t="s">
        <v>10</v>
      </c>
      <c r="E8" s="29" t="s">
        <v>10</v>
      </c>
      <c r="F8" s="30">
        <v>109346</v>
      </c>
      <c r="G8" s="30">
        <v>101125</v>
      </c>
      <c r="H8" s="31">
        <v>8.1295426452410391E-2</v>
      </c>
      <c r="I8" s="33">
        <v>1494044</v>
      </c>
      <c r="J8" s="30">
        <v>1424165</v>
      </c>
      <c r="K8" s="32">
        <v>4.9066646069802378E-2</v>
      </c>
      <c r="L8" s="34"/>
      <c r="M8" s="33">
        <v>24888</v>
      </c>
      <c r="N8" s="30">
        <v>24395</v>
      </c>
      <c r="O8" s="35">
        <v>493</v>
      </c>
      <c r="P8" s="31">
        <v>2.02090592334494E-2</v>
      </c>
      <c r="Q8" s="33">
        <v>387874</v>
      </c>
      <c r="R8" s="30">
        <v>379433</v>
      </c>
      <c r="S8" s="35">
        <v>8441</v>
      </c>
      <c r="T8" s="31">
        <v>2.2246351793333785E-2</v>
      </c>
      <c r="U8" s="34"/>
      <c r="V8" s="36">
        <v>22.760777714776946</v>
      </c>
      <c r="W8" s="37">
        <v>24.12360939431397</v>
      </c>
      <c r="X8" s="38">
        <v>-1.3628316795370239</v>
      </c>
      <c r="Y8" s="36">
        <v>25.961350535861062</v>
      </c>
      <c r="Z8" s="37">
        <v>26.642488756569637</v>
      </c>
      <c r="AA8" s="38">
        <v>-0.68113822070857566</v>
      </c>
    </row>
    <row r="9" spans="1:30" s="56" customFormat="1" outlineLevel="1">
      <c r="A9" s="40"/>
      <c r="B9" s="41"/>
      <c r="C9" s="42" t="s">
        <v>11</v>
      </c>
      <c r="D9" s="43"/>
      <c r="E9" s="44" t="s">
        <v>12</v>
      </c>
      <c r="F9" s="45"/>
      <c r="G9" s="46"/>
      <c r="H9" s="47"/>
      <c r="I9" s="49"/>
      <c r="J9" s="48"/>
      <c r="K9" s="50"/>
      <c r="L9" s="51"/>
      <c r="M9" s="49">
        <v>0</v>
      </c>
      <c r="N9" s="48">
        <v>0</v>
      </c>
      <c r="O9" s="52">
        <v>0</v>
      </c>
      <c r="P9" s="50" t="s">
        <v>579</v>
      </c>
      <c r="Q9" s="49">
        <v>0</v>
      </c>
      <c r="R9" s="48">
        <v>0</v>
      </c>
      <c r="S9" s="52">
        <v>0</v>
      </c>
      <c r="T9" s="50" t="e">
        <v>#DIV/0!</v>
      </c>
      <c r="U9" s="51"/>
      <c r="V9" s="53"/>
      <c r="W9" s="54"/>
      <c r="X9" s="55"/>
      <c r="Y9" s="53"/>
      <c r="Z9" s="54"/>
      <c r="AA9" s="55"/>
    </row>
    <row r="10" spans="1:30" ht="14.25" customHeight="1" outlineLevel="1">
      <c r="A10" s="775" t="s">
        <v>13</v>
      </c>
      <c r="B10" s="57"/>
      <c r="C10" s="58" t="s">
        <v>14</v>
      </c>
      <c r="D10" s="59" t="s">
        <v>14</v>
      </c>
      <c r="E10" s="60" t="s">
        <v>14</v>
      </c>
      <c r="F10" s="61">
        <v>241684</v>
      </c>
      <c r="G10" s="62">
        <v>230719</v>
      </c>
      <c r="H10" s="63">
        <v>4.752534468335945E-2</v>
      </c>
      <c r="I10" s="65">
        <v>2287733</v>
      </c>
      <c r="J10" s="62">
        <v>2169877</v>
      </c>
      <c r="K10" s="64">
        <v>5.4314599398952002E-2</v>
      </c>
      <c r="L10" s="66"/>
      <c r="M10" s="65">
        <v>13638</v>
      </c>
      <c r="N10" s="62">
        <v>12032</v>
      </c>
      <c r="O10" s="67">
        <v>1606</v>
      </c>
      <c r="P10" s="63">
        <v>0.13347739361702127</v>
      </c>
      <c r="Q10" s="65">
        <v>115834</v>
      </c>
      <c r="R10" s="62">
        <v>115528</v>
      </c>
      <c r="S10" s="67">
        <v>306</v>
      </c>
      <c r="T10" s="63">
        <v>2.6487085381898812E-3</v>
      </c>
      <c r="U10" s="66"/>
      <c r="V10" s="68">
        <v>5.6429056122871186</v>
      </c>
      <c r="W10" s="69">
        <v>5.215001798724856</v>
      </c>
      <c r="X10" s="70">
        <v>0.42790381356226259</v>
      </c>
      <c r="Y10" s="68">
        <v>5.0632656870360311</v>
      </c>
      <c r="Z10" s="69">
        <v>5.3241727526491127</v>
      </c>
      <c r="AA10" s="70">
        <v>-0.26090706561308163</v>
      </c>
    </row>
    <row r="11" spans="1:30" ht="14.25" customHeight="1" outlineLevel="1">
      <c r="A11" s="776"/>
      <c r="B11" s="71"/>
      <c r="C11" s="72" t="s">
        <v>15</v>
      </c>
      <c r="D11" s="73" t="s">
        <v>15</v>
      </c>
      <c r="E11" s="74" t="s">
        <v>15</v>
      </c>
      <c r="F11" s="75">
        <v>64219</v>
      </c>
      <c r="G11" s="76">
        <v>57959</v>
      </c>
      <c r="H11" s="77">
        <v>0.1080073845304439</v>
      </c>
      <c r="I11" s="78">
        <v>1145285</v>
      </c>
      <c r="J11" s="76">
        <v>1001566</v>
      </c>
      <c r="K11" s="77">
        <v>0.14349428794507801</v>
      </c>
      <c r="M11" s="78">
        <v>4945</v>
      </c>
      <c r="N11" s="76">
        <v>5854</v>
      </c>
      <c r="O11" s="79">
        <v>-909</v>
      </c>
      <c r="P11" s="77">
        <v>-0.15527844209087804</v>
      </c>
      <c r="Q11" s="78">
        <v>104091</v>
      </c>
      <c r="R11" s="76">
        <v>88385</v>
      </c>
      <c r="S11" s="79">
        <v>15706</v>
      </c>
      <c r="T11" s="77">
        <v>0.17769983594501326</v>
      </c>
      <c r="V11" s="80">
        <v>7.7002133325028419</v>
      </c>
      <c r="W11" s="81">
        <v>10.100243275418832</v>
      </c>
      <c r="X11" s="82">
        <v>-2.4000299429159897</v>
      </c>
      <c r="Y11" s="80">
        <v>9.0886547889826552</v>
      </c>
      <c r="Z11" s="81">
        <v>8.8246805502582966</v>
      </c>
      <c r="AA11" s="82">
        <v>0.26397423872435866</v>
      </c>
    </row>
    <row r="12" spans="1:30" outlineLevel="1">
      <c r="A12" s="776"/>
      <c r="B12" s="83"/>
      <c r="C12" s="44" t="s">
        <v>16</v>
      </c>
      <c r="D12" s="4" t="s">
        <v>16</v>
      </c>
      <c r="E12" s="84" t="s">
        <v>17</v>
      </c>
      <c r="F12" s="85">
        <v>4783</v>
      </c>
      <c r="G12" s="86">
        <v>4064</v>
      </c>
      <c r="H12" s="87">
        <v>0.17691929133858264</v>
      </c>
      <c r="I12" s="88">
        <v>57003</v>
      </c>
      <c r="J12" s="86">
        <v>52044</v>
      </c>
      <c r="K12" s="87">
        <v>9.5284759050034529E-2</v>
      </c>
      <c r="M12" s="88">
        <v>386</v>
      </c>
      <c r="N12" s="86">
        <v>143</v>
      </c>
      <c r="O12" s="89">
        <v>243</v>
      </c>
      <c r="P12" s="87">
        <v>1.6993006993006992</v>
      </c>
      <c r="Q12" s="88">
        <v>2329</v>
      </c>
      <c r="R12" s="86">
        <v>1977</v>
      </c>
      <c r="S12" s="89">
        <v>352</v>
      </c>
      <c r="T12" s="87">
        <v>0.17804754678806267</v>
      </c>
      <c r="V12" s="90">
        <v>8.0702487978256325</v>
      </c>
      <c r="W12" s="91">
        <v>3.518700787401575</v>
      </c>
      <c r="X12" s="92">
        <v>4.5515480104240575</v>
      </c>
      <c r="Y12" s="90">
        <v>4.0857498728137109</v>
      </c>
      <c r="Z12" s="91">
        <v>3.7987087848743371</v>
      </c>
      <c r="AA12" s="92">
        <v>0.28704108793937388</v>
      </c>
    </row>
    <row r="13" spans="1:30" ht="15" outlineLevel="1">
      <c r="A13" s="776"/>
      <c r="B13" s="83"/>
      <c r="C13" s="93" t="s">
        <v>18</v>
      </c>
      <c r="D13" s="94" t="s">
        <v>18</v>
      </c>
      <c r="E13" s="95" t="s">
        <v>18</v>
      </c>
      <c r="F13" s="96">
        <v>69002</v>
      </c>
      <c r="G13" s="97">
        <v>62023</v>
      </c>
      <c r="H13" s="98">
        <v>0.11252277380971565</v>
      </c>
      <c r="I13" s="100">
        <v>1202288</v>
      </c>
      <c r="J13" s="97">
        <v>1053610</v>
      </c>
      <c r="K13" s="99">
        <v>0.14111293552642823</v>
      </c>
      <c r="L13" s="66"/>
      <c r="M13" s="100">
        <v>5331</v>
      </c>
      <c r="N13" s="97">
        <v>5997</v>
      </c>
      <c r="O13" s="101">
        <v>-666</v>
      </c>
      <c r="P13" s="98">
        <v>-0.11105552776388194</v>
      </c>
      <c r="Q13" s="100">
        <v>106420</v>
      </c>
      <c r="R13" s="97">
        <v>90362</v>
      </c>
      <c r="S13" s="101">
        <v>16058</v>
      </c>
      <c r="T13" s="98">
        <v>0.17770744339434708</v>
      </c>
      <c r="U13" s="66"/>
      <c r="V13" s="102">
        <v>7.7258630184632331</v>
      </c>
      <c r="W13" s="103">
        <v>9.6689937603792142</v>
      </c>
      <c r="X13" s="104">
        <v>-1.9431307419159811</v>
      </c>
      <c r="Y13" s="102">
        <v>8.8514565561662426</v>
      </c>
      <c r="Z13" s="103">
        <v>8.576418219265193</v>
      </c>
      <c r="AA13" s="104">
        <v>0.27503833690104962</v>
      </c>
    </row>
    <row r="14" spans="1:30" outlineLevel="1">
      <c r="A14" s="776"/>
      <c r="B14" s="83"/>
      <c r="C14" s="44" t="s">
        <v>19</v>
      </c>
      <c r="D14" s="4" t="s">
        <v>19</v>
      </c>
      <c r="E14" s="105" t="s">
        <v>19</v>
      </c>
      <c r="F14" s="85">
        <v>94175</v>
      </c>
      <c r="G14" s="86">
        <v>85149</v>
      </c>
      <c r="H14" s="87">
        <v>0.10600241928854137</v>
      </c>
      <c r="I14" s="88">
        <v>1865970</v>
      </c>
      <c r="J14" s="86">
        <v>1730433</v>
      </c>
      <c r="K14" s="87">
        <v>7.8325482697105375E-2</v>
      </c>
      <c r="M14" s="88">
        <v>2910</v>
      </c>
      <c r="N14" s="86">
        <v>2728</v>
      </c>
      <c r="O14" s="89">
        <v>182</v>
      </c>
      <c r="P14" s="87">
        <v>6.6715542521994076E-2</v>
      </c>
      <c r="Q14" s="88">
        <v>73797</v>
      </c>
      <c r="R14" s="86">
        <v>64075</v>
      </c>
      <c r="S14" s="89">
        <v>9722</v>
      </c>
      <c r="T14" s="87">
        <v>0.15172844323058921</v>
      </c>
      <c r="V14" s="90">
        <v>3.0899920361029998</v>
      </c>
      <c r="W14" s="91">
        <v>3.2037956993035737</v>
      </c>
      <c r="X14" s="92">
        <v>-0.11380366320057389</v>
      </c>
      <c r="Y14" s="90">
        <v>3.9548867345134164</v>
      </c>
      <c r="Z14" s="91">
        <v>3.7028304476394061</v>
      </c>
      <c r="AA14" s="92">
        <v>0.25205628687401038</v>
      </c>
    </row>
    <row r="15" spans="1:30" outlineLevel="1">
      <c r="A15" s="776"/>
      <c r="B15" s="83"/>
      <c r="C15" s="44" t="s">
        <v>20</v>
      </c>
      <c r="D15" s="106" t="s">
        <v>20</v>
      </c>
      <c r="E15" s="84" t="s">
        <v>20</v>
      </c>
      <c r="F15" s="85">
        <v>8059</v>
      </c>
      <c r="G15" s="86">
        <v>6113</v>
      </c>
      <c r="H15" s="87">
        <v>0.31833796826435456</v>
      </c>
      <c r="I15" s="88">
        <v>136447</v>
      </c>
      <c r="J15" s="86">
        <v>102475</v>
      </c>
      <c r="K15" s="87">
        <v>0.33151500365942921</v>
      </c>
      <c r="M15" s="88">
        <v>640</v>
      </c>
      <c r="N15" s="86">
        <v>557</v>
      </c>
      <c r="O15" s="89">
        <v>83</v>
      </c>
      <c r="P15" s="87">
        <v>0.14901256732495516</v>
      </c>
      <c r="Q15" s="88">
        <v>11761</v>
      </c>
      <c r="R15" s="86">
        <v>8216</v>
      </c>
      <c r="S15" s="89">
        <v>3545</v>
      </c>
      <c r="T15" s="87">
        <v>0.43147517039922101</v>
      </c>
      <c r="V15" s="90">
        <v>7.9414319394465815</v>
      </c>
      <c r="W15" s="91">
        <v>9.1117291019139532</v>
      </c>
      <c r="X15" s="92">
        <v>-1.1702971624673717</v>
      </c>
      <c r="Y15" s="90">
        <v>8.6194639676944149</v>
      </c>
      <c r="Z15" s="91">
        <v>8.0175652598194684</v>
      </c>
      <c r="AA15" s="92">
        <v>0.60189870787494648</v>
      </c>
    </row>
    <row r="16" spans="1:30" outlineLevel="1">
      <c r="A16" s="776"/>
      <c r="B16" s="83"/>
      <c r="C16" s="44" t="s">
        <v>21</v>
      </c>
      <c r="D16" s="4" t="s">
        <v>21</v>
      </c>
      <c r="E16" s="12" t="s">
        <v>21</v>
      </c>
      <c r="F16" s="85">
        <v>910</v>
      </c>
      <c r="G16" s="86">
        <v>533</v>
      </c>
      <c r="H16" s="87">
        <v>0.70731707317073167</v>
      </c>
      <c r="I16" s="88">
        <v>7627</v>
      </c>
      <c r="J16" s="86">
        <v>6407</v>
      </c>
      <c r="K16" s="87">
        <v>0.19041673169970341</v>
      </c>
      <c r="M16" s="88">
        <v>41</v>
      </c>
      <c r="N16" s="86">
        <v>30</v>
      </c>
      <c r="O16" s="89">
        <v>11</v>
      </c>
      <c r="P16" s="87">
        <v>0.3666666666666667</v>
      </c>
      <c r="Q16" s="88">
        <v>288</v>
      </c>
      <c r="R16" s="86">
        <v>266</v>
      </c>
      <c r="S16" s="89">
        <v>22</v>
      </c>
      <c r="T16" s="87">
        <v>8.2706766917293173E-2</v>
      </c>
      <c r="V16" s="90">
        <v>4.5054945054945055</v>
      </c>
      <c r="W16" s="91">
        <v>5.6285178236397746</v>
      </c>
      <c r="X16" s="92">
        <v>-1.1230233181452691</v>
      </c>
      <c r="Y16" s="90">
        <v>3.776058738691491</v>
      </c>
      <c r="Z16" s="91">
        <v>4.1517090682066495</v>
      </c>
      <c r="AA16" s="92">
        <v>-0.37565032951515853</v>
      </c>
    </row>
    <row r="17" spans="1:27" outlineLevel="1">
      <c r="A17" s="776"/>
      <c r="B17" s="83"/>
      <c r="C17" s="44" t="s">
        <v>22</v>
      </c>
      <c r="D17" s="4" t="s">
        <v>22</v>
      </c>
      <c r="E17" s="12" t="s">
        <v>22</v>
      </c>
      <c r="F17" s="85">
        <v>591</v>
      </c>
      <c r="G17" s="86">
        <v>523</v>
      </c>
      <c r="H17" s="87">
        <v>0.13001912045889097</v>
      </c>
      <c r="I17" s="88">
        <v>5112</v>
      </c>
      <c r="J17" s="86">
        <v>4609</v>
      </c>
      <c r="K17" s="87">
        <v>0.10913430245172484</v>
      </c>
      <c r="M17" s="88">
        <v>33</v>
      </c>
      <c r="N17" s="86">
        <v>16</v>
      </c>
      <c r="O17" s="89">
        <v>17</v>
      </c>
      <c r="P17" s="87">
        <v>1.0625</v>
      </c>
      <c r="Q17" s="88">
        <v>379</v>
      </c>
      <c r="R17" s="86">
        <v>279</v>
      </c>
      <c r="S17" s="89">
        <v>100</v>
      </c>
      <c r="T17" s="87">
        <v>0.35842293906810041</v>
      </c>
      <c r="V17" s="90">
        <v>5.5837563451776653</v>
      </c>
      <c r="W17" s="91">
        <v>3.0592734225621414</v>
      </c>
      <c r="X17" s="92">
        <v>2.5244829226155239</v>
      </c>
      <c r="Y17" s="90">
        <v>7.4139280125195617</v>
      </c>
      <c r="Z17" s="91">
        <v>6.0533738338034278</v>
      </c>
      <c r="AA17" s="92">
        <v>1.3605541787161339</v>
      </c>
    </row>
    <row r="18" spans="1:27" s="66" customFormat="1" ht="15" outlineLevel="1">
      <c r="A18" s="776"/>
      <c r="B18" s="107"/>
      <c r="C18" s="93" t="s">
        <v>23</v>
      </c>
      <c r="D18" s="94" t="s">
        <v>23</v>
      </c>
      <c r="E18" s="108" t="s">
        <v>23</v>
      </c>
      <c r="F18" s="96">
        <v>103735</v>
      </c>
      <c r="G18" s="97">
        <v>92318</v>
      </c>
      <c r="H18" s="98">
        <v>0.12367035681015626</v>
      </c>
      <c r="I18" s="100">
        <v>2015156</v>
      </c>
      <c r="J18" s="97">
        <v>1843924</v>
      </c>
      <c r="K18" s="98">
        <v>9.2862829487549314E-2</v>
      </c>
      <c r="M18" s="100">
        <v>3624</v>
      </c>
      <c r="N18" s="97">
        <v>3331</v>
      </c>
      <c r="O18" s="101">
        <v>293</v>
      </c>
      <c r="P18" s="98">
        <v>8.796157310117092E-2</v>
      </c>
      <c r="Q18" s="100">
        <v>86225</v>
      </c>
      <c r="R18" s="97">
        <v>72836</v>
      </c>
      <c r="S18" s="101">
        <v>13389</v>
      </c>
      <c r="T18" s="98">
        <v>0.18382393321983637</v>
      </c>
      <c r="V18" s="102">
        <v>3.4935171350074707</v>
      </c>
      <c r="W18" s="103">
        <v>3.6081804198531167</v>
      </c>
      <c r="X18" s="104">
        <v>-0.11466328484564592</v>
      </c>
      <c r="Y18" s="102">
        <v>4.2788250636675276</v>
      </c>
      <c r="Z18" s="103">
        <v>3.9500543406344297</v>
      </c>
      <c r="AA18" s="104">
        <v>0.32877072303309784</v>
      </c>
    </row>
    <row r="19" spans="1:27" s="56" customFormat="1" outlineLevel="1">
      <c r="A19" s="776"/>
      <c r="B19" s="83"/>
      <c r="C19" s="44" t="s">
        <v>24</v>
      </c>
      <c r="D19" s="4" t="s">
        <v>24</v>
      </c>
      <c r="E19" s="105" t="s">
        <v>25</v>
      </c>
      <c r="F19" s="85">
        <v>64794</v>
      </c>
      <c r="G19" s="86">
        <v>51581</v>
      </c>
      <c r="H19" s="87">
        <v>0.25616021403229872</v>
      </c>
      <c r="I19" s="88">
        <v>814423</v>
      </c>
      <c r="J19" s="86">
        <v>657811</v>
      </c>
      <c r="K19" s="87">
        <v>0.23808054289149916</v>
      </c>
      <c r="L19" s="4"/>
      <c r="M19" s="88">
        <v>8856</v>
      </c>
      <c r="N19" s="86">
        <v>7258</v>
      </c>
      <c r="O19" s="89">
        <v>1598</v>
      </c>
      <c r="P19" s="87">
        <v>0.22017084596307512</v>
      </c>
      <c r="Q19" s="88">
        <v>105661</v>
      </c>
      <c r="R19" s="86">
        <v>82691</v>
      </c>
      <c r="S19" s="89">
        <v>22970</v>
      </c>
      <c r="T19" s="87">
        <v>0.27778113700402707</v>
      </c>
      <c r="U19" s="4"/>
      <c r="V19" s="90">
        <v>13.667932215945921</v>
      </c>
      <c r="W19" s="91">
        <v>14.071072681801439</v>
      </c>
      <c r="X19" s="92">
        <v>-0.40314046585551822</v>
      </c>
      <c r="Y19" s="90">
        <v>12.973724956195982</v>
      </c>
      <c r="Z19" s="91">
        <v>12.570631990039693</v>
      </c>
      <c r="AA19" s="92">
        <v>0.40309296615628831</v>
      </c>
    </row>
    <row r="20" spans="1:27" s="56" customFormat="1" outlineLevel="1">
      <c r="A20" s="776"/>
      <c r="B20" s="83"/>
      <c r="C20" s="44" t="s">
        <v>26</v>
      </c>
      <c r="D20" s="106" t="s">
        <v>26</v>
      </c>
      <c r="E20" s="84" t="s">
        <v>26</v>
      </c>
      <c r="F20" s="85">
        <v>11370</v>
      </c>
      <c r="G20" s="86">
        <v>9231</v>
      </c>
      <c r="H20" s="87">
        <v>0.2317192070198244</v>
      </c>
      <c r="I20" s="88">
        <v>144494</v>
      </c>
      <c r="J20" s="86">
        <v>113337</v>
      </c>
      <c r="K20" s="87">
        <v>0.27490581187079233</v>
      </c>
      <c r="L20" s="4"/>
      <c r="M20" s="88">
        <v>1584</v>
      </c>
      <c r="N20" s="86">
        <v>1245</v>
      </c>
      <c r="O20" s="89">
        <v>339</v>
      </c>
      <c r="P20" s="87">
        <v>0.27228915662650599</v>
      </c>
      <c r="Q20" s="88">
        <v>21002</v>
      </c>
      <c r="R20" s="86">
        <v>17318</v>
      </c>
      <c r="S20" s="89">
        <v>3684</v>
      </c>
      <c r="T20" s="87">
        <v>0.21272664279939946</v>
      </c>
      <c r="U20" s="4"/>
      <c r="V20" s="90">
        <v>13.931398416886543</v>
      </c>
      <c r="W20" s="91">
        <v>13.487162820929477</v>
      </c>
      <c r="X20" s="92">
        <v>0.44423559595706585</v>
      </c>
      <c r="Y20" s="90">
        <v>14.534859578944454</v>
      </c>
      <c r="Z20" s="91">
        <v>15.28009387931567</v>
      </c>
      <c r="AA20" s="92">
        <v>-0.74523430037121585</v>
      </c>
    </row>
    <row r="21" spans="1:27" s="109" customFormat="1" ht="15" outlineLevel="1">
      <c r="A21" s="776"/>
      <c r="B21" s="107"/>
      <c r="C21" s="93" t="s">
        <v>27</v>
      </c>
      <c r="D21" s="94" t="s">
        <v>27</v>
      </c>
      <c r="E21" s="108" t="s">
        <v>27</v>
      </c>
      <c r="F21" s="96">
        <v>76164</v>
      </c>
      <c r="G21" s="97">
        <v>60812</v>
      </c>
      <c r="H21" s="98">
        <v>0.25245017430770234</v>
      </c>
      <c r="I21" s="100">
        <v>958917</v>
      </c>
      <c r="J21" s="97">
        <v>771148</v>
      </c>
      <c r="K21" s="98">
        <v>0.2434928184991727</v>
      </c>
      <c r="L21" s="66"/>
      <c r="M21" s="100">
        <v>10440</v>
      </c>
      <c r="N21" s="97">
        <v>8503</v>
      </c>
      <c r="O21" s="101">
        <v>1937</v>
      </c>
      <c r="P21" s="98">
        <v>0.22780195225214639</v>
      </c>
      <c r="Q21" s="100">
        <v>126663</v>
      </c>
      <c r="R21" s="97">
        <v>100009</v>
      </c>
      <c r="S21" s="101">
        <v>26654</v>
      </c>
      <c r="T21" s="98">
        <v>0.26651601355877963</v>
      </c>
      <c r="U21" s="66"/>
      <c r="V21" s="102">
        <v>13.70726327398771</v>
      </c>
      <c r="W21" s="103">
        <v>13.982437676774321</v>
      </c>
      <c r="X21" s="104">
        <v>-0.27517440278661098</v>
      </c>
      <c r="Y21" s="102">
        <v>13.208963862357223</v>
      </c>
      <c r="Z21" s="103">
        <v>12.96884644711521</v>
      </c>
      <c r="AA21" s="104">
        <v>0.24011741524201291</v>
      </c>
    </row>
    <row r="22" spans="1:27" s="109" customFormat="1" ht="15" outlineLevel="1">
      <c r="A22" s="776"/>
      <c r="B22" s="107"/>
      <c r="C22" s="44" t="s">
        <v>28</v>
      </c>
      <c r="D22" s="106" t="s">
        <v>28</v>
      </c>
      <c r="E22" s="84" t="s">
        <v>28</v>
      </c>
      <c r="F22" s="85">
        <v>34956</v>
      </c>
      <c r="G22" s="86">
        <v>28908</v>
      </c>
      <c r="H22" s="87">
        <v>0.20921544209215437</v>
      </c>
      <c r="I22" s="88">
        <v>306767.00000000006</v>
      </c>
      <c r="J22" s="86">
        <v>290649</v>
      </c>
      <c r="K22" s="87">
        <v>5.5455205419595588E-2</v>
      </c>
      <c r="L22" s="4"/>
      <c r="M22" s="88">
        <v>5108</v>
      </c>
      <c r="N22" s="86">
        <v>2949</v>
      </c>
      <c r="O22" s="89">
        <v>2159</v>
      </c>
      <c r="P22" s="87">
        <v>0.73211258053577488</v>
      </c>
      <c r="Q22" s="88">
        <v>31978</v>
      </c>
      <c r="R22" s="86">
        <v>28669</v>
      </c>
      <c r="S22" s="89">
        <v>3309</v>
      </c>
      <c r="T22" s="87">
        <v>0.11542083783878065</v>
      </c>
      <c r="U22" s="4"/>
      <c r="V22" s="90">
        <v>14.612655910287216</v>
      </c>
      <c r="W22" s="91">
        <v>10.201328352013284</v>
      </c>
      <c r="X22" s="92">
        <v>4.411327558273932</v>
      </c>
      <c r="Y22" s="90">
        <v>10.424198169946571</v>
      </c>
      <c r="Z22" s="91">
        <v>9.8637875925945036</v>
      </c>
      <c r="AA22" s="92">
        <v>0.56041057735206756</v>
      </c>
    </row>
    <row r="23" spans="1:27" s="109" customFormat="1" ht="15" outlineLevel="1">
      <c r="A23" s="776"/>
      <c r="B23" s="107"/>
      <c r="C23" s="110" t="s">
        <v>29</v>
      </c>
      <c r="D23" s="106" t="s">
        <v>29</v>
      </c>
      <c r="E23" s="84"/>
      <c r="F23" s="85"/>
      <c r="G23" s="86"/>
      <c r="H23" s="87"/>
      <c r="I23" s="88"/>
      <c r="J23" s="86"/>
      <c r="K23" s="87"/>
      <c r="L23" s="4"/>
      <c r="M23" s="85">
        <v>0</v>
      </c>
      <c r="N23" s="86">
        <v>0</v>
      </c>
      <c r="O23" s="89">
        <v>0</v>
      </c>
      <c r="P23" s="87" t="s">
        <v>579</v>
      </c>
      <c r="Q23" s="88">
        <v>70</v>
      </c>
      <c r="R23" s="86">
        <v>21</v>
      </c>
      <c r="S23" s="89">
        <v>49</v>
      </c>
      <c r="T23" s="87">
        <v>2.3333333333333335</v>
      </c>
      <c r="U23" s="4"/>
      <c r="V23" s="90"/>
      <c r="W23" s="91"/>
      <c r="X23" s="92"/>
      <c r="Y23" s="90"/>
      <c r="Z23" s="91"/>
      <c r="AA23" s="92"/>
    </row>
    <row r="24" spans="1:27" s="109" customFormat="1" ht="15" outlineLevel="1">
      <c r="A24" s="776"/>
      <c r="B24" s="107"/>
      <c r="C24" s="44" t="s">
        <v>30</v>
      </c>
      <c r="D24" s="106" t="s">
        <v>30</v>
      </c>
      <c r="E24" s="12" t="s">
        <v>30</v>
      </c>
      <c r="F24" s="85">
        <v>38119</v>
      </c>
      <c r="G24" s="86">
        <v>35221</v>
      </c>
      <c r="H24" s="87">
        <v>8.2280457681496832E-2</v>
      </c>
      <c r="I24" s="88">
        <v>436923</v>
      </c>
      <c r="J24" s="86">
        <v>428882</v>
      </c>
      <c r="K24" s="87">
        <v>1.8748746741527933E-2</v>
      </c>
      <c r="L24" s="4"/>
      <c r="M24" s="88">
        <v>3893</v>
      </c>
      <c r="N24" s="86">
        <v>4000</v>
      </c>
      <c r="O24" s="89">
        <v>-107</v>
      </c>
      <c r="P24" s="87">
        <v>-2.6750000000000052E-2</v>
      </c>
      <c r="Q24" s="88">
        <v>58011</v>
      </c>
      <c r="R24" s="86">
        <v>56776</v>
      </c>
      <c r="S24" s="89">
        <v>1235</v>
      </c>
      <c r="T24" s="87">
        <v>2.1752148795265658E-2</v>
      </c>
      <c r="U24" s="4"/>
      <c r="V24" s="90">
        <v>10.212754794197119</v>
      </c>
      <c r="W24" s="91">
        <v>11.356860963629654</v>
      </c>
      <c r="X24" s="92">
        <v>-1.1441061694325345</v>
      </c>
      <c r="Y24" s="90">
        <v>13.277167830487294</v>
      </c>
      <c r="Z24" s="91">
        <v>13.238140094478201</v>
      </c>
      <c r="AA24" s="92">
        <v>3.9027736009092706E-2</v>
      </c>
    </row>
    <row r="25" spans="1:27" s="109" customFormat="1" ht="15" outlineLevel="1">
      <c r="A25" s="776"/>
      <c r="B25" s="107"/>
      <c r="C25" s="110" t="s">
        <v>31</v>
      </c>
      <c r="D25" s="106" t="s">
        <v>31</v>
      </c>
      <c r="E25" s="12" t="s">
        <v>12</v>
      </c>
      <c r="F25" s="85"/>
      <c r="G25" s="86"/>
      <c r="H25" s="87"/>
      <c r="I25" s="88"/>
      <c r="J25" s="86"/>
      <c r="K25" s="87"/>
      <c r="L25" s="4"/>
      <c r="M25" s="85">
        <v>6</v>
      </c>
      <c r="N25" s="86">
        <v>6</v>
      </c>
      <c r="O25" s="89">
        <v>0</v>
      </c>
      <c r="P25" s="87">
        <v>0</v>
      </c>
      <c r="Q25" s="88">
        <v>61</v>
      </c>
      <c r="R25" s="86">
        <v>61</v>
      </c>
      <c r="S25" s="89">
        <v>0</v>
      </c>
      <c r="T25" s="87">
        <v>0</v>
      </c>
      <c r="U25" s="4"/>
      <c r="V25" s="90"/>
      <c r="W25" s="91"/>
      <c r="X25" s="92"/>
      <c r="Y25" s="90"/>
      <c r="Z25" s="91"/>
      <c r="AA25" s="92"/>
    </row>
    <row r="26" spans="1:27" s="109" customFormat="1" ht="15" outlineLevel="1">
      <c r="A26" s="776"/>
      <c r="B26" s="107"/>
      <c r="C26" s="111" t="s">
        <v>32</v>
      </c>
      <c r="D26" s="112" t="s">
        <v>32</v>
      </c>
      <c r="E26" s="113" t="s">
        <v>32</v>
      </c>
      <c r="F26" s="114">
        <v>73075</v>
      </c>
      <c r="G26" s="115">
        <v>64129</v>
      </c>
      <c r="H26" s="116">
        <v>0.13950007017106136</v>
      </c>
      <c r="I26" s="117">
        <v>743690</v>
      </c>
      <c r="J26" s="115">
        <v>719531</v>
      </c>
      <c r="K26" s="116">
        <v>3.3576037724573293E-2</v>
      </c>
      <c r="L26" s="66"/>
      <c r="M26" s="117">
        <v>9001</v>
      </c>
      <c r="N26" s="115">
        <v>6949</v>
      </c>
      <c r="O26" s="118">
        <v>2052</v>
      </c>
      <c r="P26" s="116">
        <v>0.29529428694776216</v>
      </c>
      <c r="Q26" s="117">
        <v>89989</v>
      </c>
      <c r="R26" s="115">
        <v>85445</v>
      </c>
      <c r="S26" s="118">
        <v>4544</v>
      </c>
      <c r="T26" s="116">
        <v>5.3180408449880145E-2</v>
      </c>
      <c r="U26" s="66"/>
      <c r="V26" s="119">
        <v>12.317482039001026</v>
      </c>
      <c r="W26" s="120">
        <v>10.835971245458373</v>
      </c>
      <c r="X26" s="121">
        <v>1.4815107935426539</v>
      </c>
      <c r="Y26" s="119">
        <v>12.100337506218988</v>
      </c>
      <c r="Z26" s="120">
        <v>11.87509641697161</v>
      </c>
      <c r="AA26" s="121">
        <v>0.22524108924737796</v>
      </c>
    </row>
    <row r="27" spans="1:27" s="56" customFormat="1" outlineLevel="1">
      <c r="A27" s="776"/>
      <c r="B27" s="83"/>
      <c r="C27" s="122" t="s">
        <v>33</v>
      </c>
      <c r="D27" s="122" t="s">
        <v>33</v>
      </c>
      <c r="E27" s="122" t="s">
        <v>33</v>
      </c>
      <c r="F27" s="123"/>
      <c r="G27" s="124"/>
      <c r="H27" s="125"/>
      <c r="I27" s="126"/>
      <c r="J27" s="124"/>
      <c r="K27" s="125"/>
      <c r="L27" s="4"/>
      <c r="M27" s="126">
        <v>9007</v>
      </c>
      <c r="N27" s="124">
        <v>6955</v>
      </c>
      <c r="O27" s="127">
        <v>2052</v>
      </c>
      <c r="P27" s="125">
        <v>0.29503953989935305</v>
      </c>
      <c r="Q27" s="126">
        <v>90120</v>
      </c>
      <c r="R27" s="124">
        <v>85527</v>
      </c>
      <c r="S27" s="127">
        <v>4593</v>
      </c>
      <c r="T27" s="125">
        <v>5.3702339612052397E-2</v>
      </c>
      <c r="U27" s="4"/>
      <c r="V27" s="128"/>
      <c r="W27" s="129"/>
      <c r="X27" s="130"/>
      <c r="Y27" s="128"/>
      <c r="Z27" s="129"/>
      <c r="AA27" s="130"/>
    </row>
    <row r="28" spans="1:27" s="56" customFormat="1" outlineLevel="1">
      <c r="A28" s="776"/>
      <c r="B28" s="83"/>
      <c r="C28" s="44" t="s">
        <v>34</v>
      </c>
      <c r="D28" s="106" t="s">
        <v>34</v>
      </c>
      <c r="E28" s="12" t="s">
        <v>34</v>
      </c>
      <c r="F28" s="85">
        <v>25661</v>
      </c>
      <c r="G28" s="86">
        <v>21800</v>
      </c>
      <c r="H28" s="87">
        <v>0.1771100917431192</v>
      </c>
      <c r="I28" s="88">
        <v>237359</v>
      </c>
      <c r="J28" s="86">
        <v>218437</v>
      </c>
      <c r="K28" s="87">
        <v>8.6624518739957024E-2</v>
      </c>
      <c r="L28" s="4"/>
      <c r="M28" s="88">
        <v>1607</v>
      </c>
      <c r="N28" s="86">
        <v>1333</v>
      </c>
      <c r="O28" s="89">
        <v>274</v>
      </c>
      <c r="P28" s="87">
        <v>0.2055513878469617</v>
      </c>
      <c r="Q28" s="88">
        <v>16100</v>
      </c>
      <c r="R28" s="86">
        <v>13535</v>
      </c>
      <c r="S28" s="89">
        <v>2565</v>
      </c>
      <c r="T28" s="87">
        <v>0.1895086811968969</v>
      </c>
      <c r="U28" s="4"/>
      <c r="V28" s="90">
        <v>6.2624215735941711</v>
      </c>
      <c r="W28" s="91">
        <v>6.1146788990825689</v>
      </c>
      <c r="X28" s="92">
        <v>0.14774267451160217</v>
      </c>
      <c r="Y28" s="90">
        <v>6.7829743131711879</v>
      </c>
      <c r="Z28" s="91">
        <v>6.1962945837930388</v>
      </c>
      <c r="AA28" s="92">
        <v>0.58667972937814916</v>
      </c>
    </row>
    <row r="29" spans="1:27" s="56" customFormat="1" outlineLevel="1">
      <c r="A29" s="776"/>
      <c r="B29" s="83"/>
      <c r="C29" s="44" t="s">
        <v>35</v>
      </c>
      <c r="D29" s="131" t="s">
        <v>35</v>
      </c>
      <c r="E29" s="44" t="s">
        <v>35</v>
      </c>
      <c r="F29" s="85">
        <v>25146</v>
      </c>
      <c r="G29" s="86">
        <v>23595</v>
      </c>
      <c r="H29" s="87">
        <v>6.5734265734265662E-2</v>
      </c>
      <c r="I29" s="88">
        <v>232919.00000000003</v>
      </c>
      <c r="J29" s="86">
        <v>233711</v>
      </c>
      <c r="K29" s="87">
        <v>-3.3888006982981667E-3</v>
      </c>
      <c r="L29" s="4"/>
      <c r="M29" s="88">
        <v>1920</v>
      </c>
      <c r="N29" s="86">
        <v>1770</v>
      </c>
      <c r="O29" s="89">
        <v>150</v>
      </c>
      <c r="P29" s="87">
        <v>8.4745762711864403E-2</v>
      </c>
      <c r="Q29" s="88">
        <v>19146</v>
      </c>
      <c r="R29" s="86">
        <v>19760</v>
      </c>
      <c r="S29" s="89">
        <v>-614</v>
      </c>
      <c r="T29" s="87">
        <v>-3.107287449392715E-2</v>
      </c>
      <c r="U29" s="4"/>
      <c r="V29" s="90">
        <v>7.6354092102123596</v>
      </c>
      <c r="W29" s="91">
        <v>7.5015893197711376</v>
      </c>
      <c r="X29" s="92">
        <v>0.133819890441222</v>
      </c>
      <c r="Y29" s="90">
        <v>8.220024987227319</v>
      </c>
      <c r="Z29" s="91">
        <v>8.4548865907039037</v>
      </c>
      <c r="AA29" s="92">
        <v>-0.23486160347658469</v>
      </c>
    </row>
    <row r="30" spans="1:27" s="56" customFormat="1" ht="15" outlineLevel="1">
      <c r="A30" s="776"/>
      <c r="B30" s="83"/>
      <c r="C30" s="93" t="s">
        <v>36</v>
      </c>
      <c r="D30" s="94" t="s">
        <v>36</v>
      </c>
      <c r="E30" s="108" t="s">
        <v>36</v>
      </c>
      <c r="F30" s="96">
        <v>50807</v>
      </c>
      <c r="G30" s="97">
        <v>45395</v>
      </c>
      <c r="H30" s="98">
        <v>0.1192201784337481</v>
      </c>
      <c r="I30" s="100">
        <v>470278</v>
      </c>
      <c r="J30" s="97">
        <v>452148</v>
      </c>
      <c r="K30" s="98">
        <v>4.0097490202323227E-2</v>
      </c>
      <c r="L30" s="66"/>
      <c r="M30" s="100">
        <v>3527</v>
      </c>
      <c r="N30" s="97">
        <v>3103</v>
      </c>
      <c r="O30" s="101">
        <v>424</v>
      </c>
      <c r="P30" s="98">
        <v>0.13664195939413482</v>
      </c>
      <c r="Q30" s="100">
        <v>35246</v>
      </c>
      <c r="R30" s="97">
        <v>33295</v>
      </c>
      <c r="S30" s="101">
        <v>1951</v>
      </c>
      <c r="T30" s="98">
        <v>5.8597386995044243E-2</v>
      </c>
      <c r="U30" s="66"/>
      <c r="V30" s="102">
        <v>6.9419568169740389</v>
      </c>
      <c r="W30" s="103">
        <v>6.835554576495209</v>
      </c>
      <c r="X30" s="104">
        <v>0.10640224047882985</v>
      </c>
      <c r="Y30" s="102">
        <v>7.4947158914514391</v>
      </c>
      <c r="Z30" s="103">
        <v>7.363739306598724</v>
      </c>
      <c r="AA30" s="104">
        <v>0.13097658485271513</v>
      </c>
    </row>
    <row r="31" spans="1:27" s="56" customFormat="1" outlineLevel="1">
      <c r="A31" s="776"/>
      <c r="B31" s="83"/>
      <c r="C31" s="44" t="s">
        <v>37</v>
      </c>
      <c r="D31" s="56" t="s">
        <v>37</v>
      </c>
      <c r="E31" s="84" t="s">
        <v>37</v>
      </c>
      <c r="F31" s="85">
        <v>30425</v>
      </c>
      <c r="G31" s="86">
        <v>27580</v>
      </c>
      <c r="H31" s="87">
        <v>0.10315445975344462</v>
      </c>
      <c r="I31" s="88">
        <v>247312</v>
      </c>
      <c r="J31" s="86">
        <v>222861</v>
      </c>
      <c r="K31" s="87">
        <v>0.10971412674267822</v>
      </c>
      <c r="L31" s="4"/>
      <c r="M31" s="88">
        <v>1756</v>
      </c>
      <c r="N31" s="86">
        <v>1460</v>
      </c>
      <c r="O31" s="89">
        <v>296</v>
      </c>
      <c r="P31" s="87">
        <v>0.20273972602739732</v>
      </c>
      <c r="Q31" s="88">
        <v>13764</v>
      </c>
      <c r="R31" s="86">
        <v>13134</v>
      </c>
      <c r="S31" s="89">
        <v>630</v>
      </c>
      <c r="T31" s="87">
        <v>4.7967108268615721E-2</v>
      </c>
      <c r="U31" s="4"/>
      <c r="V31" s="90">
        <v>5.7715694330320462</v>
      </c>
      <c r="W31" s="91">
        <v>5.2936910804931108</v>
      </c>
      <c r="X31" s="92">
        <v>0.4778783525389354</v>
      </c>
      <c r="Y31" s="90">
        <v>5.5654396066507088</v>
      </c>
      <c r="Z31" s="91">
        <v>5.8933595380079957</v>
      </c>
      <c r="AA31" s="92">
        <v>-0.32791993135728692</v>
      </c>
    </row>
    <row r="32" spans="1:27" s="56" customFormat="1" outlineLevel="1">
      <c r="A32" s="776"/>
      <c r="B32" s="71"/>
      <c r="C32" s="44" t="s">
        <v>38</v>
      </c>
      <c r="D32" s="56" t="s">
        <v>38</v>
      </c>
      <c r="E32" s="84" t="s">
        <v>38</v>
      </c>
      <c r="F32" s="85">
        <v>19100</v>
      </c>
      <c r="G32" s="86">
        <v>16900</v>
      </c>
      <c r="H32" s="87">
        <v>0.13017751479289941</v>
      </c>
      <c r="I32" s="88">
        <v>158200.00000000003</v>
      </c>
      <c r="J32" s="86">
        <v>145418</v>
      </c>
      <c r="K32" s="87">
        <v>8.7898334456532501E-2</v>
      </c>
      <c r="L32" s="4"/>
      <c r="M32" s="88">
        <v>1113</v>
      </c>
      <c r="N32" s="86">
        <v>1248</v>
      </c>
      <c r="O32" s="89">
        <v>-135</v>
      </c>
      <c r="P32" s="87">
        <v>-0.10817307692307687</v>
      </c>
      <c r="Q32" s="88">
        <v>12925</v>
      </c>
      <c r="R32" s="86">
        <v>11367</v>
      </c>
      <c r="S32" s="89">
        <v>1558</v>
      </c>
      <c r="T32" s="87">
        <v>0.13706342922494952</v>
      </c>
      <c r="U32" s="4"/>
      <c r="V32" s="90">
        <v>5.827225130890052</v>
      </c>
      <c r="W32" s="91">
        <v>7.384615384615385</v>
      </c>
      <c r="X32" s="92">
        <v>-1.557390253725333</v>
      </c>
      <c r="Y32" s="90">
        <v>8.1700379266750929</v>
      </c>
      <c r="Z32" s="91">
        <v>7.8167764650868525</v>
      </c>
      <c r="AA32" s="92">
        <v>0.35326146158824034</v>
      </c>
    </row>
    <row r="33" spans="1:27" s="56" customFormat="1" outlineLevel="1">
      <c r="A33" s="776"/>
      <c r="B33" s="71"/>
      <c r="C33" s="44" t="s">
        <v>39</v>
      </c>
      <c r="D33" s="56" t="s">
        <v>39</v>
      </c>
      <c r="E33" s="84" t="s">
        <v>39</v>
      </c>
      <c r="F33" s="85">
        <v>9353</v>
      </c>
      <c r="G33" s="86">
        <v>8526</v>
      </c>
      <c r="H33" s="87">
        <v>9.6997419657518069E-2</v>
      </c>
      <c r="I33" s="88">
        <v>82063</v>
      </c>
      <c r="J33" s="86">
        <v>82290</v>
      </c>
      <c r="K33" s="87">
        <v>-2.7585368817596434E-3</v>
      </c>
      <c r="L33" s="4"/>
      <c r="M33" s="88">
        <v>386</v>
      </c>
      <c r="N33" s="86">
        <v>268</v>
      </c>
      <c r="O33" s="89">
        <v>118</v>
      </c>
      <c r="P33" s="87">
        <v>0.44029850746268662</v>
      </c>
      <c r="Q33" s="88">
        <v>2650</v>
      </c>
      <c r="R33" s="86">
        <v>2349</v>
      </c>
      <c r="S33" s="89">
        <v>301</v>
      </c>
      <c r="T33" s="87">
        <v>0.12813963388676042</v>
      </c>
      <c r="U33" s="4"/>
      <c r="V33" s="90">
        <v>4.1270180690687486</v>
      </c>
      <c r="W33" s="91">
        <v>3.1433262960356556</v>
      </c>
      <c r="X33" s="92">
        <v>0.98369177303309296</v>
      </c>
      <c r="Y33" s="90">
        <v>3.2292263261153016</v>
      </c>
      <c r="Z33" s="91">
        <v>2.8545388261028073</v>
      </c>
      <c r="AA33" s="92">
        <v>0.37468750001249429</v>
      </c>
    </row>
    <row r="34" spans="1:27" s="56" customFormat="1" outlineLevel="1">
      <c r="A34" s="776"/>
      <c r="B34" s="71"/>
      <c r="C34" s="44" t="s">
        <v>40</v>
      </c>
      <c r="D34" s="56" t="s">
        <v>40</v>
      </c>
      <c r="E34" s="84" t="s">
        <v>40</v>
      </c>
      <c r="F34" s="85">
        <v>15266</v>
      </c>
      <c r="G34" s="86">
        <v>14345</v>
      </c>
      <c r="H34" s="87">
        <v>6.4203555245730293E-2</v>
      </c>
      <c r="I34" s="88">
        <v>120673</v>
      </c>
      <c r="J34" s="86">
        <v>115619</v>
      </c>
      <c r="K34" s="87">
        <v>4.3712538596597517E-2</v>
      </c>
      <c r="L34" s="4"/>
      <c r="M34" s="88">
        <v>192</v>
      </c>
      <c r="N34" s="86">
        <v>177</v>
      </c>
      <c r="O34" s="89">
        <v>15</v>
      </c>
      <c r="P34" s="87">
        <v>8.4745762711864403E-2</v>
      </c>
      <c r="Q34" s="88">
        <v>2225</v>
      </c>
      <c r="R34" s="86">
        <v>1400</v>
      </c>
      <c r="S34" s="89">
        <v>825</v>
      </c>
      <c r="T34" s="87">
        <v>0.58928571428571419</v>
      </c>
      <c r="U34" s="4"/>
      <c r="V34" s="90">
        <v>1.2576968426568846</v>
      </c>
      <c r="W34" s="91">
        <v>1.233879400487975</v>
      </c>
      <c r="X34" s="92">
        <v>2.3817442168909686E-2</v>
      </c>
      <c r="Y34" s="90">
        <v>1.8438258765423914</v>
      </c>
      <c r="Z34" s="91">
        <v>1.2108736453351092</v>
      </c>
      <c r="AA34" s="92">
        <v>0.63295223120728217</v>
      </c>
    </row>
    <row r="35" spans="1:27" s="56" customFormat="1" outlineLevel="1">
      <c r="A35" s="776"/>
      <c r="B35" s="71"/>
      <c r="C35" s="44" t="s">
        <v>41</v>
      </c>
      <c r="D35" s="4" t="s">
        <v>41</v>
      </c>
      <c r="E35" s="12" t="s">
        <v>41</v>
      </c>
      <c r="F35" s="85">
        <v>926</v>
      </c>
      <c r="G35" s="86">
        <v>550</v>
      </c>
      <c r="H35" s="87">
        <v>0.6836363636363636</v>
      </c>
      <c r="I35" s="88">
        <v>11734</v>
      </c>
      <c r="J35" s="86">
        <v>8222</v>
      </c>
      <c r="K35" s="87">
        <v>0.42714667963999031</v>
      </c>
      <c r="L35" s="4"/>
      <c r="M35" s="88">
        <v>45</v>
      </c>
      <c r="N35" s="86">
        <v>60</v>
      </c>
      <c r="O35" s="89">
        <v>-15</v>
      </c>
      <c r="P35" s="87">
        <v>-0.25</v>
      </c>
      <c r="Q35" s="88">
        <v>917</v>
      </c>
      <c r="R35" s="86">
        <v>545</v>
      </c>
      <c r="S35" s="89">
        <v>372</v>
      </c>
      <c r="T35" s="87">
        <v>0.68256880733944958</v>
      </c>
      <c r="U35" s="4"/>
      <c r="V35" s="90">
        <v>4.8596112311015123</v>
      </c>
      <c r="W35" s="91">
        <v>10.909090909090908</v>
      </c>
      <c r="X35" s="92">
        <v>-6.049479677989396</v>
      </c>
      <c r="Y35" s="90">
        <v>7.8148968808590418</v>
      </c>
      <c r="Z35" s="91">
        <v>6.6285575285818537</v>
      </c>
      <c r="AA35" s="92">
        <v>1.1863393522771881</v>
      </c>
    </row>
    <row r="36" spans="1:27" s="66" customFormat="1" ht="15">
      <c r="A36" s="776"/>
      <c r="B36" s="107"/>
      <c r="C36" s="93" t="s">
        <v>42</v>
      </c>
      <c r="D36" s="94" t="s">
        <v>42</v>
      </c>
      <c r="E36" s="108" t="s">
        <v>42</v>
      </c>
      <c r="F36" s="96">
        <v>75070</v>
      </c>
      <c r="G36" s="97">
        <v>67901</v>
      </c>
      <c r="H36" s="98">
        <v>0.10558018291335913</v>
      </c>
      <c r="I36" s="100">
        <v>619982</v>
      </c>
      <c r="J36" s="97">
        <v>574410</v>
      </c>
      <c r="K36" s="98">
        <v>7.9337058895214252E-2</v>
      </c>
      <c r="M36" s="100">
        <v>3492</v>
      </c>
      <c r="N36" s="97">
        <v>3213</v>
      </c>
      <c r="O36" s="101">
        <v>279</v>
      </c>
      <c r="P36" s="98">
        <v>8.6834733893557337E-2</v>
      </c>
      <c r="Q36" s="100">
        <v>32481</v>
      </c>
      <c r="R36" s="97">
        <v>28795</v>
      </c>
      <c r="S36" s="101">
        <v>3686</v>
      </c>
      <c r="T36" s="98">
        <v>0.12800833478034379</v>
      </c>
      <c r="V36" s="102">
        <v>4.6516584521113629</v>
      </c>
      <c r="W36" s="103">
        <v>4.7318890737986186</v>
      </c>
      <c r="X36" s="104">
        <v>-8.0230621687255699E-2</v>
      </c>
      <c r="Y36" s="102">
        <v>5.2390230684116634</v>
      </c>
      <c r="Z36" s="103">
        <v>5.0129698299124312</v>
      </c>
      <c r="AA36" s="104">
        <v>0.2260532384992322</v>
      </c>
    </row>
    <row r="37" spans="1:27" outlineLevel="1">
      <c r="A37" s="776"/>
      <c r="B37" s="83"/>
      <c r="C37" s="72" t="s">
        <v>43</v>
      </c>
      <c r="D37" s="4" t="s">
        <v>43</v>
      </c>
      <c r="E37" s="12" t="s">
        <v>43</v>
      </c>
      <c r="F37" s="75">
        <v>27129</v>
      </c>
      <c r="G37" s="76">
        <v>23341</v>
      </c>
      <c r="H37" s="77">
        <v>0.16228953343901287</v>
      </c>
      <c r="I37" s="78">
        <v>262704</v>
      </c>
      <c r="J37" s="76">
        <v>249344</v>
      </c>
      <c r="K37" s="77">
        <v>5.3580595482546123E-2</v>
      </c>
      <c r="M37" s="78">
        <v>3227</v>
      </c>
      <c r="N37" s="76">
        <v>2578</v>
      </c>
      <c r="O37" s="79">
        <v>649</v>
      </c>
      <c r="P37" s="77">
        <v>0.25174553917765707</v>
      </c>
      <c r="Q37" s="78">
        <v>26713</v>
      </c>
      <c r="R37" s="76">
        <v>25099</v>
      </c>
      <c r="S37" s="79">
        <v>1614</v>
      </c>
      <c r="T37" s="77">
        <v>6.4305350810789363E-2</v>
      </c>
      <c r="V37" s="80">
        <v>11.895020089203436</v>
      </c>
      <c r="W37" s="81">
        <v>11.044942376076431</v>
      </c>
      <c r="X37" s="82">
        <v>0.8500777131270052</v>
      </c>
      <c r="Y37" s="80">
        <v>10.168478591875267</v>
      </c>
      <c r="Z37" s="81">
        <v>10.066013218685832</v>
      </c>
      <c r="AA37" s="82">
        <v>0.10246537318943538</v>
      </c>
    </row>
    <row r="38" spans="1:27" outlineLevel="1">
      <c r="A38" s="776"/>
      <c r="B38" s="83"/>
      <c r="C38" s="44" t="s">
        <v>44</v>
      </c>
      <c r="D38" s="4" t="s">
        <v>44</v>
      </c>
      <c r="E38" s="4" t="s">
        <v>44</v>
      </c>
      <c r="F38" s="85">
        <v>4369</v>
      </c>
      <c r="G38" s="86">
        <v>4234</v>
      </c>
      <c r="H38" s="87">
        <v>3.1884742560226664E-2</v>
      </c>
      <c r="I38" s="88">
        <v>40562.999999999993</v>
      </c>
      <c r="J38" s="86">
        <v>37554</v>
      </c>
      <c r="K38" s="87">
        <v>8.0124620546413006E-2</v>
      </c>
      <c r="M38" s="88">
        <v>363</v>
      </c>
      <c r="N38" s="86">
        <v>416</v>
      </c>
      <c r="O38" s="89">
        <v>-53</v>
      </c>
      <c r="P38" s="87">
        <v>-0.12740384615384615</v>
      </c>
      <c r="Q38" s="88">
        <v>3669</v>
      </c>
      <c r="R38" s="86">
        <v>3487</v>
      </c>
      <c r="S38" s="89">
        <v>182</v>
      </c>
      <c r="T38" s="87">
        <v>5.2193862919414968E-2</v>
      </c>
      <c r="V38" s="90">
        <v>8.3085374227512006</v>
      </c>
      <c r="W38" s="91">
        <v>9.8252243741143115</v>
      </c>
      <c r="X38" s="92">
        <v>-1.5166869513631109</v>
      </c>
      <c r="Y38" s="90">
        <v>9.0451889653132174</v>
      </c>
      <c r="Z38" s="91">
        <v>9.2852958406561221</v>
      </c>
      <c r="AA38" s="92">
        <v>-0.24010687534290476</v>
      </c>
    </row>
    <row r="39" spans="1:27" outlineLevel="1">
      <c r="A39" s="776"/>
      <c r="B39" s="83"/>
      <c r="C39" s="44" t="s">
        <v>45</v>
      </c>
      <c r="D39" s="4" t="s">
        <v>45</v>
      </c>
      <c r="E39" s="12" t="s">
        <v>45</v>
      </c>
      <c r="F39" s="85">
        <v>19468</v>
      </c>
      <c r="G39" s="86">
        <v>14917</v>
      </c>
      <c r="H39" s="87">
        <v>0.3050881544546491</v>
      </c>
      <c r="I39" s="88">
        <v>163459.99999999997</v>
      </c>
      <c r="J39" s="86">
        <v>133865</v>
      </c>
      <c r="K39" s="87">
        <v>0.22108093975273579</v>
      </c>
      <c r="M39" s="88">
        <v>1447</v>
      </c>
      <c r="N39" s="86">
        <v>1248</v>
      </c>
      <c r="O39" s="89">
        <v>199</v>
      </c>
      <c r="P39" s="87">
        <v>0.15945512820512819</v>
      </c>
      <c r="Q39" s="88">
        <v>13348</v>
      </c>
      <c r="R39" s="86">
        <v>11235</v>
      </c>
      <c r="S39" s="89">
        <v>2113</v>
      </c>
      <c r="T39" s="87">
        <v>0.18807298620382729</v>
      </c>
      <c r="V39" s="90">
        <v>7.4327100883501123</v>
      </c>
      <c r="W39" s="91">
        <v>8.3662934906482533</v>
      </c>
      <c r="X39" s="92">
        <v>-0.93358340229814107</v>
      </c>
      <c r="Y39" s="90">
        <v>8.1659121497614109</v>
      </c>
      <c r="Z39" s="91">
        <v>8.3927837746983904</v>
      </c>
      <c r="AA39" s="92">
        <v>-0.22687162493697954</v>
      </c>
    </row>
    <row r="40" spans="1:27" outlineLevel="1">
      <c r="A40" s="776"/>
      <c r="B40" s="83"/>
      <c r="C40" s="44" t="s">
        <v>46</v>
      </c>
      <c r="D40" s="4" t="s">
        <v>46</v>
      </c>
      <c r="E40" s="12" t="s">
        <v>46</v>
      </c>
      <c r="F40" s="85">
        <v>7302</v>
      </c>
      <c r="G40" s="86">
        <v>5662</v>
      </c>
      <c r="H40" s="87">
        <v>0.28965030024726235</v>
      </c>
      <c r="I40" s="88">
        <v>55324</v>
      </c>
      <c r="J40" s="86">
        <v>51480</v>
      </c>
      <c r="K40" s="87">
        <v>7.4669774669774647E-2</v>
      </c>
      <c r="M40" s="88">
        <v>432</v>
      </c>
      <c r="N40" s="86">
        <v>514</v>
      </c>
      <c r="O40" s="89">
        <v>-82</v>
      </c>
      <c r="P40" s="87">
        <v>-0.15953307392996108</v>
      </c>
      <c r="Q40" s="88">
        <v>4532</v>
      </c>
      <c r="R40" s="86">
        <v>4195</v>
      </c>
      <c r="S40" s="89">
        <v>337</v>
      </c>
      <c r="T40" s="87">
        <v>8.0333730631704459E-2</v>
      </c>
      <c r="V40" s="90">
        <v>5.9161873459326211</v>
      </c>
      <c r="W40" s="91">
        <v>9.078064288237373</v>
      </c>
      <c r="X40" s="92">
        <v>-3.1618769423047519</v>
      </c>
      <c r="Y40" s="90">
        <v>8.19174318559757</v>
      </c>
      <c r="Z40" s="91">
        <v>8.1487956487956481</v>
      </c>
      <c r="AA40" s="92">
        <v>4.2947536801921871E-2</v>
      </c>
    </row>
    <row r="41" spans="1:27" outlineLevel="1">
      <c r="A41" s="776"/>
      <c r="B41" s="83"/>
      <c r="C41" s="44" t="s">
        <v>47</v>
      </c>
      <c r="D41" s="4" t="s">
        <v>47</v>
      </c>
      <c r="E41" s="12" t="s">
        <v>47</v>
      </c>
      <c r="F41" s="85">
        <v>5958</v>
      </c>
      <c r="G41" s="86">
        <v>6008</v>
      </c>
      <c r="H41" s="87">
        <v>-8.3222370173102744E-3</v>
      </c>
      <c r="I41" s="88">
        <v>59583</v>
      </c>
      <c r="J41" s="86">
        <v>53617</v>
      </c>
      <c r="K41" s="87">
        <v>0.11127067907566635</v>
      </c>
      <c r="M41" s="88">
        <v>482</v>
      </c>
      <c r="N41" s="86">
        <v>663</v>
      </c>
      <c r="O41" s="89">
        <v>-181</v>
      </c>
      <c r="P41" s="87">
        <v>-0.27300150829562597</v>
      </c>
      <c r="Q41" s="88">
        <v>5530</v>
      </c>
      <c r="R41" s="86">
        <v>5406</v>
      </c>
      <c r="S41" s="89">
        <v>124</v>
      </c>
      <c r="T41" s="87">
        <v>2.2937476877543439E-2</v>
      </c>
      <c r="V41" s="90">
        <v>8.0899630748573337</v>
      </c>
      <c r="W41" s="91">
        <v>11.035286284953395</v>
      </c>
      <c r="X41" s="92">
        <v>-2.9453232100960616</v>
      </c>
      <c r="Y41" s="90">
        <v>9.2811708037527492</v>
      </c>
      <c r="Z41" s="91">
        <v>10.08262304865994</v>
      </c>
      <c r="AA41" s="92">
        <v>-0.8014522449071908</v>
      </c>
    </row>
    <row r="42" spans="1:27" ht="15">
      <c r="A42" s="776"/>
      <c r="B42" s="107"/>
      <c r="C42" s="93" t="s">
        <v>48</v>
      </c>
      <c r="D42" s="94" t="s">
        <v>48</v>
      </c>
      <c r="E42" s="108" t="s">
        <v>48</v>
      </c>
      <c r="F42" s="96">
        <v>64226</v>
      </c>
      <c r="G42" s="97">
        <v>54162</v>
      </c>
      <c r="H42" s="98">
        <v>0.18581293157564338</v>
      </c>
      <c r="I42" s="100">
        <v>581634</v>
      </c>
      <c r="J42" s="97">
        <v>525860</v>
      </c>
      <c r="K42" s="98">
        <v>0.10606245008177084</v>
      </c>
      <c r="L42" s="66"/>
      <c r="M42" s="100">
        <v>5951</v>
      </c>
      <c r="N42" s="97">
        <v>5419</v>
      </c>
      <c r="O42" s="101">
        <v>532</v>
      </c>
      <c r="P42" s="98">
        <v>9.8173094666912819E-2</v>
      </c>
      <c r="Q42" s="100">
        <v>53792</v>
      </c>
      <c r="R42" s="97">
        <v>49422</v>
      </c>
      <c r="S42" s="101">
        <v>4370</v>
      </c>
      <c r="T42" s="98">
        <v>8.8422160171583553E-2</v>
      </c>
      <c r="U42" s="66"/>
      <c r="V42" s="102">
        <v>9.2657179335471618</v>
      </c>
      <c r="W42" s="103">
        <v>10.005169676156715</v>
      </c>
      <c r="X42" s="104">
        <v>-0.73945174260955326</v>
      </c>
      <c r="Y42" s="102">
        <v>9.2484277053954891</v>
      </c>
      <c r="Z42" s="103">
        <v>9.3983189442056823</v>
      </c>
      <c r="AA42" s="104">
        <v>-0.14989123881019317</v>
      </c>
    </row>
    <row r="43" spans="1:27" outlineLevel="1">
      <c r="A43" s="776"/>
      <c r="B43" s="83"/>
      <c r="C43" s="44" t="s">
        <v>49</v>
      </c>
      <c r="D43" s="4" t="s">
        <v>49</v>
      </c>
      <c r="E43" s="12" t="s">
        <v>49</v>
      </c>
      <c r="F43" s="85">
        <v>4387</v>
      </c>
      <c r="G43" s="86">
        <v>3786</v>
      </c>
      <c r="H43" s="87">
        <v>0.15874273639725311</v>
      </c>
      <c r="I43" s="88">
        <v>45581</v>
      </c>
      <c r="J43" s="86">
        <v>41046</v>
      </c>
      <c r="K43" s="87">
        <v>0.11048579642352485</v>
      </c>
      <c r="M43" s="88">
        <v>693</v>
      </c>
      <c r="N43" s="86">
        <v>625</v>
      </c>
      <c r="O43" s="89">
        <v>68</v>
      </c>
      <c r="P43" s="87">
        <v>0.10880000000000001</v>
      </c>
      <c r="Q43" s="88">
        <v>8957</v>
      </c>
      <c r="R43" s="86">
        <v>7497</v>
      </c>
      <c r="S43" s="89">
        <v>1460</v>
      </c>
      <c r="T43" s="87">
        <v>0.19474456449246369</v>
      </c>
      <c r="V43" s="90">
        <v>15.796671985411443</v>
      </c>
      <c r="W43" s="91">
        <v>16.508188061278396</v>
      </c>
      <c r="X43" s="92">
        <v>-0.7115160758669532</v>
      </c>
      <c r="Y43" s="90">
        <v>19.650731664509337</v>
      </c>
      <c r="Z43" s="91">
        <v>18.264873556497587</v>
      </c>
      <c r="AA43" s="92">
        <v>1.3858581080117496</v>
      </c>
    </row>
    <row r="44" spans="1:27" outlineLevel="1">
      <c r="A44" s="776"/>
      <c r="B44" s="83"/>
      <c r="C44" s="44" t="s">
        <v>50</v>
      </c>
      <c r="D44" s="4" t="s">
        <v>50</v>
      </c>
      <c r="E44" s="12" t="s">
        <v>50</v>
      </c>
      <c r="F44" s="85">
        <v>2041</v>
      </c>
      <c r="G44" s="86">
        <v>1851</v>
      </c>
      <c r="H44" s="87">
        <v>0.10264721772015117</v>
      </c>
      <c r="I44" s="88">
        <v>31124</v>
      </c>
      <c r="J44" s="86">
        <v>29665</v>
      </c>
      <c r="K44" s="87">
        <v>4.9182538344850757E-2</v>
      </c>
      <c r="M44" s="88">
        <v>225</v>
      </c>
      <c r="N44" s="86">
        <v>232</v>
      </c>
      <c r="O44" s="89">
        <v>-7</v>
      </c>
      <c r="P44" s="87">
        <v>-3.0172413793103425E-2</v>
      </c>
      <c r="Q44" s="88">
        <v>4329</v>
      </c>
      <c r="R44" s="86">
        <v>2796</v>
      </c>
      <c r="S44" s="89">
        <v>1533</v>
      </c>
      <c r="T44" s="87">
        <v>0.54828326180257503</v>
      </c>
      <c r="V44" s="90">
        <v>11.024007839294464</v>
      </c>
      <c r="W44" s="91">
        <v>12.533765532144786</v>
      </c>
      <c r="X44" s="92">
        <v>-1.5097576928503216</v>
      </c>
      <c r="Y44" s="90">
        <v>13.908880606605834</v>
      </c>
      <c r="Z44" s="91">
        <v>9.4252486094724421</v>
      </c>
      <c r="AA44" s="92">
        <v>4.4836319971333918</v>
      </c>
    </row>
    <row r="45" spans="1:27" ht="14.25" customHeight="1" outlineLevel="1">
      <c r="A45" s="776"/>
      <c r="B45" s="83"/>
      <c r="C45" s="132" t="s">
        <v>51</v>
      </c>
      <c r="D45" s="4" t="s">
        <v>51</v>
      </c>
      <c r="E45" s="44" t="s">
        <v>51</v>
      </c>
      <c r="F45" s="85">
        <v>1530</v>
      </c>
      <c r="G45" s="86">
        <v>1670.0000000000002</v>
      </c>
      <c r="H45" s="87">
        <v>-8.3832335329341423E-2</v>
      </c>
      <c r="I45" s="88">
        <v>23832</v>
      </c>
      <c r="J45" s="86">
        <v>22454</v>
      </c>
      <c r="K45" s="87">
        <v>6.1369911819720402E-2</v>
      </c>
      <c r="M45" s="88">
        <v>427.00099999999998</v>
      </c>
      <c r="N45" s="86">
        <v>332</v>
      </c>
      <c r="O45" s="89">
        <v>95.000999999999976</v>
      </c>
      <c r="P45" s="87">
        <v>0.28614759036144566</v>
      </c>
      <c r="Q45" s="88">
        <v>3626.0010000000002</v>
      </c>
      <c r="R45" s="86">
        <v>3814</v>
      </c>
      <c r="S45" s="89">
        <v>-187.9989999999998</v>
      </c>
      <c r="T45" s="87">
        <v>-4.9291819611955945E-2</v>
      </c>
      <c r="V45" s="90">
        <v>27.908562091503264</v>
      </c>
      <c r="W45" s="91">
        <v>19.880239520958082</v>
      </c>
      <c r="X45" s="92">
        <v>8.0283225705451819</v>
      </c>
      <c r="Y45" s="90">
        <v>15.214841389728099</v>
      </c>
      <c r="Z45" s="91">
        <v>16.985837712656988</v>
      </c>
      <c r="AA45" s="92">
        <v>-1.7709963229288892</v>
      </c>
    </row>
    <row r="46" spans="1:27" outlineLevel="3">
      <c r="A46" s="776"/>
      <c r="B46" s="83"/>
      <c r="C46" s="133" t="s">
        <v>52</v>
      </c>
      <c r="D46" s="56" t="s">
        <v>52</v>
      </c>
      <c r="E46" s="12" t="s">
        <v>52</v>
      </c>
      <c r="F46" s="85">
        <v>103</v>
      </c>
      <c r="G46" s="86">
        <v>103</v>
      </c>
      <c r="H46" s="87">
        <v>0</v>
      </c>
      <c r="I46" s="88">
        <v>944</v>
      </c>
      <c r="J46" s="86">
        <v>944</v>
      </c>
      <c r="K46" s="87">
        <v>0</v>
      </c>
      <c r="M46" s="88">
        <v>0</v>
      </c>
      <c r="N46" s="86">
        <v>0</v>
      </c>
      <c r="O46" s="89">
        <v>0</v>
      </c>
      <c r="P46" s="87" t="s">
        <v>579</v>
      </c>
      <c r="Q46" s="88">
        <v>0</v>
      </c>
      <c r="R46" s="86">
        <v>0</v>
      </c>
      <c r="S46" s="89">
        <v>0</v>
      </c>
      <c r="T46" s="87" t="s">
        <v>579</v>
      </c>
      <c r="V46" s="90">
        <v>0</v>
      </c>
      <c r="W46" s="91">
        <v>0</v>
      </c>
      <c r="X46" s="92">
        <v>0</v>
      </c>
      <c r="Y46" s="90">
        <v>0</v>
      </c>
      <c r="Z46" s="91">
        <v>0</v>
      </c>
      <c r="AA46" s="92">
        <v>0</v>
      </c>
    </row>
    <row r="47" spans="1:27" outlineLevel="3">
      <c r="A47" s="776"/>
      <c r="B47" s="83"/>
      <c r="C47" s="133" t="s">
        <v>53</v>
      </c>
      <c r="D47" s="135" t="s">
        <v>53</v>
      </c>
      <c r="E47" s="4" t="s">
        <v>53</v>
      </c>
      <c r="F47" s="85">
        <v>179</v>
      </c>
      <c r="G47" s="86">
        <v>247</v>
      </c>
      <c r="H47" s="87">
        <v>-0.2753036437246964</v>
      </c>
      <c r="I47" s="88">
        <v>3637</v>
      </c>
      <c r="J47" s="86">
        <v>4048</v>
      </c>
      <c r="K47" s="87">
        <v>-0.10153162055335974</v>
      </c>
      <c r="M47" s="88">
        <v>48</v>
      </c>
      <c r="N47" s="86">
        <v>51</v>
      </c>
      <c r="O47" s="89">
        <v>-3</v>
      </c>
      <c r="P47" s="87">
        <v>-5.8823529411764719E-2</v>
      </c>
      <c r="Q47" s="88">
        <v>538</v>
      </c>
      <c r="R47" s="86">
        <v>540</v>
      </c>
      <c r="S47" s="89">
        <v>-2</v>
      </c>
      <c r="T47" s="87">
        <v>-3.7037037037036535E-3</v>
      </c>
      <c r="V47" s="90">
        <v>26.815642458100559</v>
      </c>
      <c r="W47" s="91">
        <v>20.647773279352226</v>
      </c>
      <c r="X47" s="92">
        <v>6.1678691787483331</v>
      </c>
      <c r="Y47" s="90">
        <v>14.792411328017597</v>
      </c>
      <c r="Z47" s="91">
        <v>13.339920948616601</v>
      </c>
      <c r="AA47" s="92">
        <v>1.4524903794009951</v>
      </c>
    </row>
    <row r="48" spans="1:27" outlineLevel="3">
      <c r="A48" s="776"/>
      <c r="B48" s="83"/>
      <c r="C48" s="136" t="s">
        <v>54</v>
      </c>
      <c r="D48" s="56" t="s">
        <v>54</v>
      </c>
      <c r="E48" s="4" t="s">
        <v>54</v>
      </c>
      <c r="F48" s="85">
        <v>180</v>
      </c>
      <c r="G48" s="86">
        <v>152</v>
      </c>
      <c r="H48" s="87">
        <v>0.18421052631578938</v>
      </c>
      <c r="I48" s="88">
        <v>2259</v>
      </c>
      <c r="J48" s="86">
        <v>2429</v>
      </c>
      <c r="K48" s="87">
        <v>-6.9987649238369753E-2</v>
      </c>
      <c r="M48" s="88">
        <v>52</v>
      </c>
      <c r="N48" s="86">
        <v>53</v>
      </c>
      <c r="O48" s="89">
        <v>-1</v>
      </c>
      <c r="P48" s="87">
        <v>-1.8867924528301883E-2</v>
      </c>
      <c r="Q48" s="88">
        <v>275</v>
      </c>
      <c r="R48" s="86">
        <v>718</v>
      </c>
      <c r="S48" s="89">
        <v>-443</v>
      </c>
      <c r="T48" s="87">
        <v>-0.61699164345403901</v>
      </c>
      <c r="V48" s="90">
        <v>28.888888888888886</v>
      </c>
      <c r="W48" s="91">
        <v>34.868421052631575</v>
      </c>
      <c r="X48" s="92">
        <v>-5.9795321637426895</v>
      </c>
      <c r="Y48" s="90">
        <v>12.17352810978309</v>
      </c>
      <c r="Z48" s="91">
        <v>29.559489501852614</v>
      </c>
      <c r="AA48" s="92">
        <v>-17.385961392069525</v>
      </c>
    </row>
    <row r="49" spans="1:27" outlineLevel="3">
      <c r="A49" s="776"/>
      <c r="B49" s="83"/>
      <c r="C49" s="136" t="s">
        <v>55</v>
      </c>
      <c r="D49" s="56" t="s">
        <v>55</v>
      </c>
      <c r="E49" s="4" t="s">
        <v>56</v>
      </c>
      <c r="F49" s="85">
        <v>158</v>
      </c>
      <c r="G49" s="86">
        <v>88</v>
      </c>
      <c r="H49" s="87">
        <v>0.79545454545454541</v>
      </c>
      <c r="I49" s="88">
        <v>3702</v>
      </c>
      <c r="J49" s="86">
        <v>1273</v>
      </c>
      <c r="K49" s="87">
        <v>1.9080911233307147</v>
      </c>
      <c r="M49" s="88">
        <v>72.001000000000005</v>
      </c>
      <c r="N49" s="86">
        <v>13</v>
      </c>
      <c r="O49" s="89">
        <v>59.001000000000005</v>
      </c>
      <c r="P49" s="87">
        <v>4.5385384615384616</v>
      </c>
      <c r="Q49" s="88">
        <v>659.00099999999998</v>
      </c>
      <c r="R49" s="86">
        <v>178</v>
      </c>
      <c r="S49" s="89">
        <v>481.00099999999998</v>
      </c>
      <c r="T49" s="87">
        <v>2.7022528089887641</v>
      </c>
      <c r="V49" s="90">
        <v>45.570253164556966</v>
      </c>
      <c r="W49" s="91">
        <v>14.772727272727273</v>
      </c>
      <c r="X49" s="92">
        <v>30.797525891829693</v>
      </c>
      <c r="Y49" s="90">
        <v>17.801215559157214</v>
      </c>
      <c r="Z49" s="91">
        <v>13.982717989002358</v>
      </c>
      <c r="AA49" s="92">
        <v>3.8184975701548556</v>
      </c>
    </row>
    <row r="50" spans="1:27" outlineLevel="3">
      <c r="A50" s="776"/>
      <c r="B50" s="83"/>
      <c r="C50" s="136" t="s">
        <v>57</v>
      </c>
      <c r="D50" s="71" t="s">
        <v>57</v>
      </c>
      <c r="E50" s="132" t="s">
        <v>58</v>
      </c>
      <c r="F50" s="85">
        <v>910</v>
      </c>
      <c r="G50" s="86">
        <v>1080</v>
      </c>
      <c r="H50" s="87">
        <v>-0.15740740740740744</v>
      </c>
      <c r="I50" s="88">
        <v>13290</v>
      </c>
      <c r="J50" s="86">
        <v>13760</v>
      </c>
      <c r="K50" s="87">
        <v>-3.4156976744186052E-2</v>
      </c>
      <c r="M50" s="88">
        <v>255</v>
      </c>
      <c r="N50" s="86">
        <v>215</v>
      </c>
      <c r="O50" s="89">
        <v>40</v>
      </c>
      <c r="P50" s="87">
        <v>0.18604651162790709</v>
      </c>
      <c r="Q50" s="88">
        <v>2154</v>
      </c>
      <c r="R50" s="86">
        <v>2378</v>
      </c>
      <c r="S50" s="89">
        <v>-224</v>
      </c>
      <c r="T50" s="87">
        <v>-9.4196804037005921E-2</v>
      </c>
      <c r="V50" s="90">
        <v>28.021978021978022</v>
      </c>
      <c r="W50" s="91">
        <v>19.907407407407408</v>
      </c>
      <c r="X50" s="92">
        <v>8.1145706145706136</v>
      </c>
      <c r="Y50" s="90">
        <v>16.207674943566591</v>
      </c>
      <c r="Z50" s="91">
        <v>17.281976744186046</v>
      </c>
      <c r="AA50" s="92">
        <v>-1.0743018006194553</v>
      </c>
    </row>
    <row r="51" spans="1:27" ht="15">
      <c r="A51" s="776"/>
      <c r="B51" s="137"/>
      <c r="C51" s="93" t="s">
        <v>59</v>
      </c>
      <c r="D51" s="94" t="s">
        <v>59</v>
      </c>
      <c r="E51" s="108" t="s">
        <v>59</v>
      </c>
      <c r="F51" s="96">
        <v>7958</v>
      </c>
      <c r="G51" s="97">
        <v>7307</v>
      </c>
      <c r="H51" s="98">
        <v>8.909265088271523E-2</v>
      </c>
      <c r="I51" s="100">
        <v>100537</v>
      </c>
      <c r="J51" s="97">
        <v>93165</v>
      </c>
      <c r="K51" s="98">
        <v>7.9128428057747113E-2</v>
      </c>
      <c r="L51" s="66"/>
      <c r="M51" s="100">
        <v>1345.001</v>
      </c>
      <c r="N51" s="97">
        <v>1189</v>
      </c>
      <c r="O51" s="101">
        <v>156.00099999999998</v>
      </c>
      <c r="P51" s="98">
        <v>0.13120353238015148</v>
      </c>
      <c r="Q51" s="100">
        <v>16912.001</v>
      </c>
      <c r="R51" s="97">
        <v>14107</v>
      </c>
      <c r="S51" s="101">
        <v>2805.0010000000002</v>
      </c>
      <c r="T51" s="98">
        <v>0.1988375274686327</v>
      </c>
      <c r="U51" s="66"/>
      <c r="V51" s="102">
        <v>16.901244031163611</v>
      </c>
      <c r="W51" s="103">
        <v>16.272067880114957</v>
      </c>
      <c r="X51" s="104">
        <v>0.62917615104865376</v>
      </c>
      <c r="Y51" s="102">
        <v>16.821668639406386</v>
      </c>
      <c r="Z51" s="103">
        <v>15.141952449954383</v>
      </c>
      <c r="AA51" s="104">
        <v>1.6797161894520034</v>
      </c>
    </row>
    <row r="52" spans="1:27" s="66" customFormat="1" ht="15.75">
      <c r="A52" s="776"/>
      <c r="B52" s="138"/>
      <c r="C52" s="139" t="s">
        <v>60</v>
      </c>
      <c r="D52" s="66" t="s">
        <v>60</v>
      </c>
      <c r="E52" s="66" t="s">
        <v>60</v>
      </c>
      <c r="F52" s="140">
        <v>761721</v>
      </c>
      <c r="G52" s="141">
        <v>684766</v>
      </c>
      <c r="H52" s="142">
        <v>0.11238145585499271</v>
      </c>
      <c r="I52" s="140">
        <v>8980215</v>
      </c>
      <c r="J52" s="141">
        <v>8203673</v>
      </c>
      <c r="K52" s="142">
        <v>9.4657844114459433E-2</v>
      </c>
      <c r="M52" s="140">
        <v>56349.001000000004</v>
      </c>
      <c r="N52" s="141">
        <v>49736</v>
      </c>
      <c r="O52" s="143">
        <v>6613.0010000000002</v>
      </c>
      <c r="P52" s="142">
        <v>0.13296205967508445</v>
      </c>
      <c r="Q52" s="140">
        <v>663562.00099999993</v>
      </c>
      <c r="R52" s="141">
        <v>589799</v>
      </c>
      <c r="S52" s="143">
        <v>73763.001000000004</v>
      </c>
      <c r="T52" s="142">
        <v>0.12506464236121118</v>
      </c>
      <c r="V52" s="144">
        <v>7.3975905876298542</v>
      </c>
      <c r="W52" s="145">
        <v>7.2632110823259337</v>
      </c>
      <c r="X52" s="146">
        <v>0.13437950530392051</v>
      </c>
      <c r="Y52" s="144">
        <v>7.3891549478492431</v>
      </c>
      <c r="Z52" s="145">
        <v>7.1894503839926331</v>
      </c>
      <c r="AA52" s="146">
        <v>0.19970456385660995</v>
      </c>
    </row>
    <row r="53" spans="1:27" s="66" customFormat="1" ht="15.75">
      <c r="A53" s="777"/>
      <c r="B53" s="147"/>
      <c r="C53" s="148" t="s">
        <v>61</v>
      </c>
      <c r="D53" s="149" t="s">
        <v>61</v>
      </c>
      <c r="E53" s="150" t="s">
        <v>61</v>
      </c>
      <c r="F53" s="151"/>
      <c r="G53" s="152"/>
      <c r="H53" s="153"/>
      <c r="I53" s="151"/>
      <c r="J53" s="152"/>
      <c r="K53" s="153"/>
      <c r="M53" s="154">
        <v>56355.001000000004</v>
      </c>
      <c r="N53" s="123">
        <v>49742</v>
      </c>
      <c r="O53" s="155">
        <v>6613.0010000000038</v>
      </c>
      <c r="P53" s="153">
        <v>0.13294602147078938</v>
      </c>
      <c r="Q53" s="154">
        <v>663693.00099999993</v>
      </c>
      <c r="R53" s="123">
        <v>589881</v>
      </c>
      <c r="S53" s="155">
        <v>73812.000999999931</v>
      </c>
      <c r="T53" s="153">
        <v>0.12513032459089191</v>
      </c>
      <c r="V53" s="156"/>
      <c r="W53" s="157"/>
      <c r="X53" s="158"/>
      <c r="Y53" s="156"/>
      <c r="Z53" s="157"/>
      <c r="AA53" s="158"/>
    </row>
    <row r="54" spans="1:27" s="39" customFormat="1" ht="15.75">
      <c r="A54" s="159"/>
      <c r="B54" s="160" t="s">
        <v>62</v>
      </c>
      <c r="C54" s="29" t="s">
        <v>62</v>
      </c>
      <c r="D54" s="161" t="s">
        <v>13</v>
      </c>
      <c r="E54" s="544" t="s">
        <v>63</v>
      </c>
      <c r="F54" s="162">
        <v>871067</v>
      </c>
      <c r="G54" s="163">
        <v>785891</v>
      </c>
      <c r="H54" s="164">
        <v>0.1083814422101792</v>
      </c>
      <c r="I54" s="162">
        <v>10474259</v>
      </c>
      <c r="J54" s="163">
        <v>9627838</v>
      </c>
      <c r="K54" s="164">
        <v>8.7913922107954123E-2</v>
      </c>
      <c r="M54" s="162">
        <v>81237.001000000004</v>
      </c>
      <c r="N54" s="163">
        <v>74131</v>
      </c>
      <c r="O54" s="165">
        <v>7106.0010000000038</v>
      </c>
      <c r="P54" s="164">
        <v>9.5857347128731618E-2</v>
      </c>
      <c r="Q54" s="162">
        <v>1051436.0009999999</v>
      </c>
      <c r="R54" s="163">
        <v>969232</v>
      </c>
      <c r="S54" s="165">
        <v>82204.000999999931</v>
      </c>
      <c r="T54" s="164">
        <v>8.4813544125658114E-2</v>
      </c>
      <c r="V54" s="166">
        <v>9.3261483904223219</v>
      </c>
      <c r="W54" s="167">
        <v>9.432733038042171</v>
      </c>
      <c r="X54" s="168">
        <v>-0.10658464761984909</v>
      </c>
      <c r="Y54" s="166">
        <v>10.038285295408485</v>
      </c>
      <c r="Z54" s="167">
        <v>10.066974537793428</v>
      </c>
      <c r="AA54" s="168">
        <v>-2.8689242384942304E-2</v>
      </c>
    </row>
    <row r="55" spans="1:27">
      <c r="A55" s="169"/>
      <c r="B55" s="170"/>
      <c r="C55" s="171" t="s">
        <v>64</v>
      </c>
      <c r="D55" s="172"/>
      <c r="E55" s="173" t="s">
        <v>64</v>
      </c>
      <c r="F55" s="174"/>
      <c r="G55" s="175"/>
      <c r="H55" s="176"/>
      <c r="I55" s="174"/>
      <c r="J55" s="175"/>
      <c r="K55" s="176"/>
      <c r="M55" s="174">
        <v>81243.001000000004</v>
      </c>
      <c r="N55" s="175">
        <v>74137</v>
      </c>
      <c r="O55" s="177">
        <v>7106.0010000000038</v>
      </c>
      <c r="P55" s="176">
        <v>9.5849589273911961E-2</v>
      </c>
      <c r="Q55" s="174">
        <v>1051567.0009999999</v>
      </c>
      <c r="R55" s="175">
        <v>969314</v>
      </c>
      <c r="S55" s="177">
        <v>82253.000999999931</v>
      </c>
      <c r="T55" s="176">
        <v>8.4856920461274576E-2</v>
      </c>
      <c r="V55" s="178" t="e">
        <v>#DIV/0!</v>
      </c>
      <c r="W55" s="179" t="e">
        <v>#DIV/0!</v>
      </c>
      <c r="X55" s="180" t="e">
        <v>#DIV/0!</v>
      </c>
      <c r="Y55" s="178" t="e">
        <v>#DIV/0!</v>
      </c>
      <c r="Z55" s="179" t="e">
        <v>#DIV/0!</v>
      </c>
      <c r="AA55" s="180" t="e">
        <v>#DIV/0!</v>
      </c>
    </row>
    <row r="56" spans="1:27" s="66" customFormat="1" ht="13.5" customHeight="1">
      <c r="B56" s="181"/>
      <c r="C56" s="182"/>
      <c r="D56" s="56"/>
      <c r="E56" s="4"/>
      <c r="F56" s="545"/>
      <c r="G56" s="545"/>
      <c r="H56" s="552"/>
      <c r="I56" s="545"/>
      <c r="J56" s="545"/>
      <c r="K56" s="553"/>
      <c r="M56" s="183"/>
      <c r="N56" s="183"/>
      <c r="O56" s="186"/>
      <c r="P56" s="184"/>
      <c r="Q56" s="183"/>
      <c r="R56" s="183"/>
      <c r="S56" s="186"/>
      <c r="T56" s="185" t="s">
        <v>579</v>
      </c>
      <c r="V56" s="187"/>
      <c r="W56" s="187"/>
      <c r="X56" s="188"/>
      <c r="Y56" s="187"/>
      <c r="Z56" s="187"/>
      <c r="AA56" s="188"/>
    </row>
    <row r="57" spans="1:27" ht="14.25" customHeight="1" outlineLevel="2">
      <c r="A57" s="778" t="s">
        <v>65</v>
      </c>
      <c r="B57" s="189" t="s">
        <v>66</v>
      </c>
      <c r="C57" s="72" t="s">
        <v>67</v>
      </c>
      <c r="D57" s="189" t="s">
        <v>68</v>
      </c>
      <c r="E57" s="72" t="s">
        <v>69</v>
      </c>
      <c r="F57" s="88">
        <v>14168</v>
      </c>
      <c r="G57" s="86">
        <v>29991</v>
      </c>
      <c r="H57" s="87">
        <v>-0.52759161081657835</v>
      </c>
      <c r="I57" s="86">
        <v>180278.00000000003</v>
      </c>
      <c r="J57" s="86">
        <v>237487</v>
      </c>
      <c r="K57" s="77">
        <v>-0.24089318573227159</v>
      </c>
      <c r="M57" s="76">
        <v>4293</v>
      </c>
      <c r="N57" s="76">
        <v>9227</v>
      </c>
      <c r="O57" s="79">
        <v>-4934</v>
      </c>
      <c r="P57" s="77">
        <v>-0.53473501679852609</v>
      </c>
      <c r="Q57" s="78">
        <v>56734</v>
      </c>
      <c r="R57" s="76">
        <v>60874</v>
      </c>
      <c r="S57" s="79">
        <v>-4140</v>
      </c>
      <c r="T57" s="77">
        <v>-6.80093307487597E-2</v>
      </c>
      <c r="V57" s="80">
        <v>30.30067758328628</v>
      </c>
      <c r="W57" s="81">
        <v>30.765896435597345</v>
      </c>
      <c r="X57" s="82">
        <v>-0.46521885231106452</v>
      </c>
      <c r="Y57" s="80">
        <v>31.470284782391634</v>
      </c>
      <c r="Z57" s="81">
        <v>25.632560940177779</v>
      </c>
      <c r="AA57" s="82">
        <v>5.8377238422138547</v>
      </c>
    </row>
    <row r="58" spans="1:27" outlineLevel="2">
      <c r="A58" s="779"/>
      <c r="B58" s="190"/>
      <c r="C58" s="132" t="s">
        <v>70</v>
      </c>
      <c r="D58" s="4" t="s">
        <v>71</v>
      </c>
      <c r="E58" s="12" t="s">
        <v>72</v>
      </c>
      <c r="F58" s="88">
        <v>9313</v>
      </c>
      <c r="G58" s="86">
        <v>8156</v>
      </c>
      <c r="H58" s="87">
        <v>0.14185875429131922</v>
      </c>
      <c r="I58" s="86">
        <v>82889</v>
      </c>
      <c r="J58" s="86">
        <v>81803</v>
      </c>
      <c r="K58" s="87">
        <v>1.3275796731171186E-2</v>
      </c>
      <c r="M58" s="86">
        <v>3477</v>
      </c>
      <c r="N58" s="86">
        <v>2985</v>
      </c>
      <c r="O58" s="89">
        <v>492</v>
      </c>
      <c r="P58" s="87">
        <v>0.16482412060301499</v>
      </c>
      <c r="Q58" s="88">
        <v>31277</v>
      </c>
      <c r="R58" s="86">
        <v>30352</v>
      </c>
      <c r="S58" s="89">
        <v>925</v>
      </c>
      <c r="T58" s="87">
        <v>3.0475751186083366E-2</v>
      </c>
      <c r="V58" s="90">
        <v>37.334908192848701</v>
      </c>
      <c r="W58" s="91">
        <v>36.59882295242766</v>
      </c>
      <c r="X58" s="92">
        <v>0.73608524042104051</v>
      </c>
      <c r="Y58" s="90">
        <v>37.733595531373282</v>
      </c>
      <c r="Z58" s="91">
        <v>37.103773700231038</v>
      </c>
      <c r="AA58" s="92">
        <v>0.62982183114224455</v>
      </c>
    </row>
    <row r="59" spans="1:27" outlineLevel="2">
      <c r="A59" s="779"/>
      <c r="B59" s="83" t="s">
        <v>66</v>
      </c>
      <c r="C59" s="132" t="s">
        <v>73</v>
      </c>
      <c r="D59" s="4" t="s">
        <v>74</v>
      </c>
      <c r="E59" s="4" t="s">
        <v>75</v>
      </c>
      <c r="F59" s="88">
        <v>3800</v>
      </c>
      <c r="G59" s="86">
        <v>4369</v>
      </c>
      <c r="H59" s="87">
        <v>-0.13023575188830394</v>
      </c>
      <c r="I59" s="86">
        <v>30247</v>
      </c>
      <c r="J59" s="86">
        <v>36230</v>
      </c>
      <c r="K59" s="87">
        <v>-0.16513938724813693</v>
      </c>
      <c r="M59" s="86">
        <v>1124</v>
      </c>
      <c r="N59" s="86">
        <v>384</v>
      </c>
      <c r="O59" s="89">
        <v>740</v>
      </c>
      <c r="P59" s="87">
        <v>1.9270833333333335</v>
      </c>
      <c r="Q59" s="88">
        <v>4703</v>
      </c>
      <c r="R59" s="86">
        <v>5501</v>
      </c>
      <c r="S59" s="89">
        <v>-798</v>
      </c>
      <c r="T59" s="87">
        <v>-0.14506453372114159</v>
      </c>
      <c r="V59" s="90">
        <v>29.578947368421055</v>
      </c>
      <c r="W59" s="91">
        <v>8.7891966124971397</v>
      </c>
      <c r="X59" s="92">
        <v>20.789750755923915</v>
      </c>
      <c r="Y59" s="90">
        <v>15.548649452838298</v>
      </c>
      <c r="Z59" s="91">
        <v>15.183549544576319</v>
      </c>
      <c r="AA59" s="92">
        <v>0.36509990826197836</v>
      </c>
    </row>
    <row r="60" spans="1:27" outlineLevel="2">
      <c r="A60" s="779"/>
      <c r="B60" s="83" t="s">
        <v>76</v>
      </c>
      <c r="C60" s="150" t="s">
        <v>77</v>
      </c>
      <c r="D60" s="555" t="s">
        <v>78</v>
      </c>
      <c r="E60" s="555" t="s">
        <v>79</v>
      </c>
      <c r="F60" s="126">
        <v>0</v>
      </c>
      <c r="G60" s="124">
        <v>0</v>
      </c>
      <c r="H60" s="125" t="e">
        <v>#DIV/0!</v>
      </c>
      <c r="I60" s="124">
        <v>0</v>
      </c>
      <c r="J60" s="124">
        <v>0</v>
      </c>
      <c r="K60" s="125" t="e">
        <v>#DIV/0!</v>
      </c>
      <c r="M60" s="86">
        <v>10</v>
      </c>
      <c r="N60" s="86">
        <v>0</v>
      </c>
      <c r="O60" s="89">
        <v>10</v>
      </c>
      <c r="P60" s="87" t="s">
        <v>579</v>
      </c>
      <c r="Q60" s="88">
        <v>152</v>
      </c>
      <c r="R60" s="86">
        <v>0</v>
      </c>
      <c r="S60" s="89">
        <v>152</v>
      </c>
      <c r="T60" s="125" t="s">
        <v>579</v>
      </c>
      <c r="V60" s="90" t="e">
        <v>#DIV/0!</v>
      </c>
      <c r="W60" s="91" t="e">
        <v>#DIV/0!</v>
      </c>
      <c r="X60" s="92" t="e">
        <v>#DIV/0!</v>
      </c>
      <c r="Y60" s="90" t="e">
        <v>#DIV/0!</v>
      </c>
      <c r="Z60" s="91" t="e">
        <v>#DIV/0!</v>
      </c>
      <c r="AA60" s="92" t="e">
        <v>#DIV/0!</v>
      </c>
    </row>
    <row r="61" spans="1:27" s="66" customFormat="1" ht="15" outlineLevel="1">
      <c r="A61" s="779"/>
      <c r="B61" s="191"/>
      <c r="C61" s="192" t="s">
        <v>80</v>
      </c>
      <c r="D61" s="193" t="s">
        <v>81</v>
      </c>
      <c r="E61" s="192" t="s">
        <v>81</v>
      </c>
      <c r="F61" s="194">
        <v>27281</v>
      </c>
      <c r="G61" s="195">
        <v>42516</v>
      </c>
      <c r="H61" s="196">
        <v>-0.35833568538903005</v>
      </c>
      <c r="I61" s="195">
        <v>293414</v>
      </c>
      <c r="J61" s="195">
        <v>355520</v>
      </c>
      <c r="K61" s="196">
        <v>-0.1746905940594059</v>
      </c>
      <c r="M61" s="234">
        <v>8904</v>
      </c>
      <c r="N61" s="231">
        <v>12596</v>
      </c>
      <c r="O61" s="235">
        <v>-3692</v>
      </c>
      <c r="P61" s="233">
        <v>-0.29310892346776751</v>
      </c>
      <c r="Q61" s="234">
        <v>92866</v>
      </c>
      <c r="R61" s="231">
        <v>96727</v>
      </c>
      <c r="S61" s="235">
        <v>-3861</v>
      </c>
      <c r="T61" s="233">
        <v>-3.9916465929885181E-2</v>
      </c>
      <c r="V61" s="198">
        <v>32.638099776401155</v>
      </c>
      <c r="W61" s="199">
        <v>29.626493555367389</v>
      </c>
      <c r="X61" s="200">
        <v>3.011606221033766</v>
      </c>
      <c r="Y61" s="199">
        <v>31.650159842406971</v>
      </c>
      <c r="Z61" s="199">
        <v>27.207189468946897</v>
      </c>
      <c r="AA61" s="200">
        <v>4.4429703734600743</v>
      </c>
    </row>
    <row r="62" spans="1:27" outlineLevel="2">
      <c r="A62" s="779"/>
      <c r="B62" s="190"/>
      <c r="C62" s="72" t="s">
        <v>82</v>
      </c>
      <c r="D62" s="4" t="s">
        <v>83</v>
      </c>
      <c r="E62" s="12" t="s">
        <v>84</v>
      </c>
      <c r="F62" s="88">
        <v>48666</v>
      </c>
      <c r="G62" s="86">
        <v>53255</v>
      </c>
      <c r="H62" s="87">
        <v>-8.6170312646699831E-2</v>
      </c>
      <c r="I62" s="88">
        <v>391060</v>
      </c>
      <c r="J62" s="86">
        <v>404267</v>
      </c>
      <c r="K62" s="87">
        <v>-3.2669003406164743E-2</v>
      </c>
      <c r="M62" s="76">
        <v>1400</v>
      </c>
      <c r="N62" s="76">
        <v>1428</v>
      </c>
      <c r="O62" s="79">
        <v>-28</v>
      </c>
      <c r="P62" s="77">
        <v>-1.9607843137254943E-2</v>
      </c>
      <c r="Q62" s="556">
        <v>11710</v>
      </c>
      <c r="R62" s="76">
        <v>12076</v>
      </c>
      <c r="S62" s="79">
        <v>-366</v>
      </c>
      <c r="T62" s="77">
        <v>-3.0308049022855221E-2</v>
      </c>
      <c r="V62" s="80">
        <v>2.8767517363251551</v>
      </c>
      <c r="W62" s="81">
        <v>2.6814383625950615</v>
      </c>
      <c r="X62" s="82">
        <v>0.19531337373009361</v>
      </c>
      <c r="Y62" s="80">
        <v>2.9944254078658008</v>
      </c>
      <c r="Z62" s="81">
        <v>2.98713474015935</v>
      </c>
      <c r="AA62" s="82">
        <v>7.2906677064508152E-3</v>
      </c>
    </row>
    <row r="63" spans="1:27" s="66" customFormat="1" ht="15" outlineLevel="3">
      <c r="A63" s="779"/>
      <c r="C63" s="132" t="s">
        <v>85</v>
      </c>
      <c r="D63" s="4" t="s">
        <v>85</v>
      </c>
      <c r="E63" s="4" t="s">
        <v>86</v>
      </c>
      <c r="F63" s="201">
        <v>24300</v>
      </c>
      <c r="G63" s="86">
        <v>24879</v>
      </c>
      <c r="H63" s="202">
        <v>-2.3272639575545595E-2</v>
      </c>
      <c r="I63" s="88">
        <v>182747</v>
      </c>
      <c r="J63" s="86">
        <v>173942</v>
      </c>
      <c r="K63" s="87">
        <v>5.0620321716434269E-2</v>
      </c>
      <c r="L63" s="4"/>
      <c r="M63" s="86">
        <v>1326</v>
      </c>
      <c r="N63" s="86">
        <v>567</v>
      </c>
      <c r="O63" s="89">
        <v>759</v>
      </c>
      <c r="P63" s="87">
        <v>1.3386243386243386</v>
      </c>
      <c r="Q63" s="201">
        <v>10723</v>
      </c>
      <c r="R63" s="86">
        <v>4705</v>
      </c>
      <c r="S63" s="203">
        <v>6018</v>
      </c>
      <c r="T63" s="202">
        <v>1.2790648246546228</v>
      </c>
      <c r="U63" s="4"/>
      <c r="V63" s="204">
        <v>5.4567901234567904</v>
      </c>
      <c r="W63" s="205">
        <v>2.2790305076570601</v>
      </c>
      <c r="X63" s="206">
        <v>3.1777596157997303</v>
      </c>
      <c r="Y63" s="205">
        <v>5.8676749823526517</v>
      </c>
      <c r="Z63" s="205">
        <v>2.704924630049097</v>
      </c>
      <c r="AA63" s="206">
        <v>3.1627503523035547</v>
      </c>
    </row>
    <row r="64" spans="1:27" s="66" customFormat="1" ht="15" outlineLevel="3">
      <c r="A64" s="779"/>
      <c r="C64" s="132" t="s">
        <v>87</v>
      </c>
      <c r="D64" s="4" t="s">
        <v>87</v>
      </c>
      <c r="E64" s="4" t="s">
        <v>88</v>
      </c>
      <c r="F64" s="201">
        <v>3410</v>
      </c>
      <c r="G64" s="86">
        <v>2375</v>
      </c>
      <c r="H64" s="202">
        <v>0.4357894736842105</v>
      </c>
      <c r="I64" s="88">
        <v>20770</v>
      </c>
      <c r="J64" s="86">
        <v>19349</v>
      </c>
      <c r="K64" s="87">
        <v>7.3440487880510608E-2</v>
      </c>
      <c r="L64" s="4"/>
      <c r="M64" s="86">
        <v>0</v>
      </c>
      <c r="N64" s="86">
        <v>3</v>
      </c>
      <c r="O64" s="89">
        <v>-3</v>
      </c>
      <c r="P64" s="87">
        <v>-1</v>
      </c>
      <c r="Q64" s="201">
        <v>68</v>
      </c>
      <c r="R64" s="86">
        <v>427</v>
      </c>
      <c r="S64" s="203">
        <v>-359</v>
      </c>
      <c r="T64" s="202">
        <v>-0.84074941451990637</v>
      </c>
      <c r="U64" s="4"/>
      <c r="V64" s="204">
        <v>0</v>
      </c>
      <c r="W64" s="205">
        <v>0.12631578947368421</v>
      </c>
      <c r="X64" s="206">
        <v>-0.12631578947368421</v>
      </c>
      <c r="Y64" s="205">
        <v>0.32739528165623494</v>
      </c>
      <c r="Z64" s="205">
        <v>2.2068323944389889</v>
      </c>
      <c r="AA64" s="206">
        <v>-1.879437112782754</v>
      </c>
    </row>
    <row r="65" spans="1:27" outlineLevel="3">
      <c r="A65" s="779"/>
      <c r="B65" s="4"/>
      <c r="C65" s="132" t="s">
        <v>89</v>
      </c>
      <c r="D65" s="4" t="s">
        <v>89</v>
      </c>
      <c r="E65" s="4" t="s">
        <v>90</v>
      </c>
      <c r="F65" s="201">
        <v>2885</v>
      </c>
      <c r="G65" s="86">
        <v>1207</v>
      </c>
      <c r="H65" s="202">
        <v>1.3902236951118474</v>
      </c>
      <c r="I65" s="88">
        <v>27952.000000000004</v>
      </c>
      <c r="J65" s="86">
        <v>43955</v>
      </c>
      <c r="K65" s="87">
        <v>-0.36407689682629951</v>
      </c>
      <c r="M65" s="86">
        <v>9</v>
      </c>
      <c r="N65" s="86">
        <v>24</v>
      </c>
      <c r="O65" s="89">
        <v>-15</v>
      </c>
      <c r="P65" s="87">
        <v>-0.625</v>
      </c>
      <c r="Q65" s="201">
        <v>135</v>
      </c>
      <c r="R65" s="86">
        <v>116</v>
      </c>
      <c r="S65" s="203">
        <v>19</v>
      </c>
      <c r="T65" s="202">
        <v>0.1637931034482758</v>
      </c>
      <c r="V65" s="204">
        <v>0.31195840554592719</v>
      </c>
      <c r="W65" s="205">
        <v>1.9884009942004972</v>
      </c>
      <c r="X65" s="206">
        <v>-1.67644258865457</v>
      </c>
      <c r="Y65" s="205">
        <v>0.48297080709788204</v>
      </c>
      <c r="Z65" s="205">
        <v>0.26390626777385962</v>
      </c>
      <c r="AA65" s="206">
        <v>0.21906453932402242</v>
      </c>
    </row>
    <row r="66" spans="1:27" s="66" customFormat="1" ht="15" outlineLevel="4">
      <c r="A66" s="779"/>
      <c r="C66" s="132" t="s">
        <v>91</v>
      </c>
      <c r="D66" s="4" t="s">
        <v>92</v>
      </c>
      <c r="E66" s="4" t="s">
        <v>92</v>
      </c>
      <c r="F66" s="201">
        <v>68</v>
      </c>
      <c r="G66" s="86">
        <v>42</v>
      </c>
      <c r="H66" s="202">
        <v>0.61904761904761907</v>
      </c>
      <c r="I66" s="88">
        <v>544</v>
      </c>
      <c r="J66" s="86">
        <v>336</v>
      </c>
      <c r="K66" s="87">
        <v>0.61904761904761907</v>
      </c>
      <c r="L66" s="4"/>
      <c r="M66" s="86">
        <v>0</v>
      </c>
      <c r="N66" s="86">
        <v>6</v>
      </c>
      <c r="O66" s="89">
        <v>-6</v>
      </c>
      <c r="P66" s="87">
        <v>-1</v>
      </c>
      <c r="Q66" s="201">
        <v>27</v>
      </c>
      <c r="R66" s="86">
        <v>52</v>
      </c>
      <c r="S66" s="203">
        <v>-25</v>
      </c>
      <c r="T66" s="202">
        <v>-0.48076923076923073</v>
      </c>
      <c r="U66" s="4"/>
      <c r="V66" s="204">
        <v>0</v>
      </c>
      <c r="W66" s="205">
        <v>14.285714285714285</v>
      </c>
      <c r="X66" s="206">
        <v>-14.285714285714285</v>
      </c>
      <c r="Y66" s="205">
        <v>4.9632352941176467</v>
      </c>
      <c r="Z66" s="205">
        <v>15.476190476190476</v>
      </c>
      <c r="AA66" s="206">
        <v>-10.51295518207283</v>
      </c>
    </row>
    <row r="67" spans="1:27" s="66" customFormat="1" ht="15" outlineLevel="4">
      <c r="A67" s="779"/>
      <c r="C67" s="132" t="s">
        <v>93</v>
      </c>
      <c r="D67" s="4" t="s">
        <v>94</v>
      </c>
      <c r="E67" s="4" t="s">
        <v>94</v>
      </c>
      <c r="F67" s="201">
        <v>77</v>
      </c>
      <c r="G67" s="86">
        <v>50</v>
      </c>
      <c r="H67" s="202">
        <v>0.54</v>
      </c>
      <c r="I67" s="88">
        <v>616</v>
      </c>
      <c r="J67" s="86">
        <v>400</v>
      </c>
      <c r="K67" s="87">
        <v>0.54</v>
      </c>
      <c r="L67" s="4"/>
      <c r="M67" s="86">
        <v>1</v>
      </c>
      <c r="N67" s="86">
        <v>1</v>
      </c>
      <c r="O67" s="89">
        <v>0</v>
      </c>
      <c r="P67" s="87">
        <v>0</v>
      </c>
      <c r="Q67" s="201">
        <v>58</v>
      </c>
      <c r="R67" s="86">
        <v>99</v>
      </c>
      <c r="S67" s="203">
        <v>-41</v>
      </c>
      <c r="T67" s="202">
        <v>-0.41414141414141414</v>
      </c>
      <c r="U67" s="4"/>
      <c r="V67" s="204">
        <v>1.2987012987012987</v>
      </c>
      <c r="W67" s="205">
        <v>2</v>
      </c>
      <c r="X67" s="206">
        <v>-0.70129870129870131</v>
      </c>
      <c r="Y67" s="205">
        <v>9.4155844155844157</v>
      </c>
      <c r="Z67" s="205">
        <v>24.75</v>
      </c>
      <c r="AA67" s="206">
        <v>-15.334415584415584</v>
      </c>
    </row>
    <row r="68" spans="1:27" s="66" customFormat="1" ht="15" outlineLevel="4">
      <c r="A68" s="779"/>
      <c r="C68" s="132" t="s">
        <v>95</v>
      </c>
      <c r="D68" s="4" t="s">
        <v>96</v>
      </c>
      <c r="E68" s="4" t="s">
        <v>97</v>
      </c>
      <c r="F68" s="201">
        <v>323</v>
      </c>
      <c r="G68" s="86">
        <v>352</v>
      </c>
      <c r="H68" s="202">
        <v>-8.2386363636363646E-2</v>
      </c>
      <c r="I68" s="88">
        <v>2573</v>
      </c>
      <c r="J68" s="86">
        <v>2354</v>
      </c>
      <c r="K68" s="87">
        <v>9.3033135089209962E-2</v>
      </c>
      <c r="L68" s="4"/>
      <c r="M68" s="86">
        <v>10</v>
      </c>
      <c r="N68" s="86">
        <v>30</v>
      </c>
      <c r="O68" s="89">
        <v>-20</v>
      </c>
      <c r="P68" s="87">
        <v>-0.66666666666666674</v>
      </c>
      <c r="Q68" s="201">
        <v>102</v>
      </c>
      <c r="R68" s="86">
        <v>149</v>
      </c>
      <c r="S68" s="203">
        <v>-47</v>
      </c>
      <c r="T68" s="202">
        <v>-0.31543624161073824</v>
      </c>
      <c r="U68" s="4"/>
      <c r="V68" s="204">
        <v>3.0959752321981426</v>
      </c>
      <c r="W68" s="205">
        <v>8.5227272727272716</v>
      </c>
      <c r="X68" s="206">
        <v>-5.426752040529129</v>
      </c>
      <c r="Y68" s="205">
        <v>3.9642440730664594</v>
      </c>
      <c r="Z68" s="205">
        <v>6.3296516567544607</v>
      </c>
      <c r="AA68" s="206">
        <v>-2.3654075836880013</v>
      </c>
    </row>
    <row r="69" spans="1:27" s="66" customFormat="1" ht="15" outlineLevel="4">
      <c r="A69" s="779"/>
      <c r="C69" s="132" t="s">
        <v>98</v>
      </c>
      <c r="D69" s="4" t="s">
        <v>99</v>
      </c>
      <c r="E69" s="4" t="s">
        <v>100</v>
      </c>
      <c r="F69" s="201">
        <v>227</v>
      </c>
      <c r="G69" s="86">
        <v>185</v>
      </c>
      <c r="H69" s="202">
        <v>0.22702702702702693</v>
      </c>
      <c r="I69" s="88">
        <v>1816</v>
      </c>
      <c r="J69" s="86">
        <v>1480</v>
      </c>
      <c r="K69" s="87">
        <v>0.22702702702702693</v>
      </c>
      <c r="L69" s="4"/>
      <c r="M69" s="86">
        <v>2</v>
      </c>
      <c r="N69" s="86">
        <v>0</v>
      </c>
      <c r="O69" s="89">
        <v>2</v>
      </c>
      <c r="P69" s="87" t="s">
        <v>579</v>
      </c>
      <c r="Q69" s="201">
        <v>7</v>
      </c>
      <c r="R69" s="86">
        <v>18</v>
      </c>
      <c r="S69" s="203">
        <v>-11</v>
      </c>
      <c r="T69" s="202">
        <v>-0.61111111111111116</v>
      </c>
      <c r="U69" s="4"/>
      <c r="V69" s="204">
        <v>0.88105726872246704</v>
      </c>
      <c r="W69" s="205">
        <v>0</v>
      </c>
      <c r="X69" s="206">
        <v>0.88105726872246704</v>
      </c>
      <c r="Y69" s="205">
        <v>0.38546255506607929</v>
      </c>
      <c r="Z69" s="205">
        <v>1.2162162162162162</v>
      </c>
      <c r="AA69" s="206">
        <v>-0.83075366115013694</v>
      </c>
    </row>
    <row r="70" spans="1:27" s="66" customFormat="1" ht="15" outlineLevel="4">
      <c r="A70" s="779"/>
      <c r="C70" s="132" t="s">
        <v>101</v>
      </c>
      <c r="D70" s="4" t="s">
        <v>102</v>
      </c>
      <c r="E70" s="4" t="s">
        <v>102</v>
      </c>
      <c r="F70" s="201">
        <v>325</v>
      </c>
      <c r="G70" s="86">
        <v>323</v>
      </c>
      <c r="H70" s="202">
        <v>6.1919504643963563E-3</v>
      </c>
      <c r="I70" s="88">
        <v>2952</v>
      </c>
      <c r="J70" s="86">
        <v>2840</v>
      </c>
      <c r="K70" s="87">
        <v>3.9436619718309807E-2</v>
      </c>
      <c r="L70" s="4"/>
      <c r="M70" s="86">
        <v>3</v>
      </c>
      <c r="N70" s="86">
        <v>12</v>
      </c>
      <c r="O70" s="89">
        <v>-9</v>
      </c>
      <c r="P70" s="87">
        <v>-0.75</v>
      </c>
      <c r="Q70" s="201">
        <v>85</v>
      </c>
      <c r="R70" s="86">
        <v>132</v>
      </c>
      <c r="S70" s="203">
        <v>-47</v>
      </c>
      <c r="T70" s="202">
        <v>-0.35606060606060608</v>
      </c>
      <c r="U70" s="4"/>
      <c r="V70" s="204">
        <v>0.92307692307692313</v>
      </c>
      <c r="W70" s="205">
        <v>3.7151702786377707</v>
      </c>
      <c r="X70" s="206">
        <v>-2.7920933555608478</v>
      </c>
      <c r="Y70" s="205">
        <v>2.8794037940379402</v>
      </c>
      <c r="Z70" s="205">
        <v>4.647887323943662</v>
      </c>
      <c r="AA70" s="206">
        <v>-1.7684835299057218</v>
      </c>
    </row>
    <row r="71" spans="1:27" s="66" customFormat="1" ht="15" outlineLevel="4">
      <c r="A71" s="779"/>
      <c r="C71" s="132" t="s">
        <v>103</v>
      </c>
      <c r="D71" s="4" t="s">
        <v>104</v>
      </c>
      <c r="E71" s="4" t="s">
        <v>105</v>
      </c>
      <c r="F71" s="201">
        <v>791</v>
      </c>
      <c r="G71" s="86">
        <v>560</v>
      </c>
      <c r="H71" s="202">
        <v>0.41250000000000009</v>
      </c>
      <c r="I71" s="88">
        <v>6260</v>
      </c>
      <c r="J71" s="86">
        <v>4877</v>
      </c>
      <c r="K71" s="87">
        <v>0.28357596883329905</v>
      </c>
      <c r="L71" s="4"/>
      <c r="M71" s="86">
        <v>53</v>
      </c>
      <c r="N71" s="86">
        <v>54</v>
      </c>
      <c r="O71" s="89">
        <v>-1</v>
      </c>
      <c r="P71" s="87">
        <v>-1.851851851851849E-2</v>
      </c>
      <c r="Q71" s="201">
        <v>483</v>
      </c>
      <c r="R71" s="86">
        <v>496</v>
      </c>
      <c r="S71" s="203">
        <v>-13</v>
      </c>
      <c r="T71" s="202">
        <v>-2.6209677419354871E-2</v>
      </c>
      <c r="U71" s="4"/>
      <c r="V71" s="204">
        <v>6.7003792667509483</v>
      </c>
      <c r="W71" s="205">
        <v>9.6428571428571441</v>
      </c>
      <c r="X71" s="206">
        <v>-2.9424778761061958</v>
      </c>
      <c r="Y71" s="205">
        <v>7.7156549520766768</v>
      </c>
      <c r="Z71" s="205">
        <v>10.170186590116876</v>
      </c>
      <c r="AA71" s="206">
        <v>-2.4545316380401987</v>
      </c>
    </row>
    <row r="72" spans="1:27" s="66" customFormat="1" ht="15" outlineLevel="4">
      <c r="A72" s="779"/>
      <c r="C72" s="132" t="s">
        <v>106</v>
      </c>
      <c r="D72" s="4" t="s">
        <v>107</v>
      </c>
      <c r="E72" s="4" t="s">
        <v>107</v>
      </c>
      <c r="F72" s="201">
        <v>165</v>
      </c>
      <c r="G72" s="86">
        <v>181</v>
      </c>
      <c r="H72" s="202">
        <v>-8.8397790055248615E-2</v>
      </c>
      <c r="I72" s="88">
        <v>1299</v>
      </c>
      <c r="J72" s="86">
        <v>1448</v>
      </c>
      <c r="K72" s="87">
        <v>-0.10290055248618779</v>
      </c>
      <c r="L72" s="4"/>
      <c r="M72" s="86">
        <v>15</v>
      </c>
      <c r="N72" s="86">
        <v>8</v>
      </c>
      <c r="O72" s="89">
        <v>7</v>
      </c>
      <c r="P72" s="87">
        <v>0.875</v>
      </c>
      <c r="Q72" s="201">
        <v>151</v>
      </c>
      <c r="R72" s="86">
        <v>167</v>
      </c>
      <c r="S72" s="203">
        <v>-16</v>
      </c>
      <c r="T72" s="202">
        <v>-9.5808383233532912E-2</v>
      </c>
      <c r="U72" s="4"/>
      <c r="V72" s="204">
        <v>9.0909090909090917</v>
      </c>
      <c r="W72" s="205">
        <v>4.4198895027624303</v>
      </c>
      <c r="X72" s="206">
        <v>4.6710195881466614</v>
      </c>
      <c r="Y72" s="205">
        <v>11.624326404926867</v>
      </c>
      <c r="Z72" s="205">
        <v>11.533149171270718</v>
      </c>
      <c r="AA72" s="206">
        <v>9.1177233656148715E-2</v>
      </c>
    </row>
    <row r="73" spans="1:27" s="66" customFormat="1" ht="15" outlineLevel="4">
      <c r="A73" s="779"/>
      <c r="C73" s="132" t="s">
        <v>108</v>
      </c>
      <c r="D73" s="4" t="s">
        <v>109</v>
      </c>
      <c r="E73" s="4" t="s">
        <v>109</v>
      </c>
      <c r="F73" s="201">
        <v>58</v>
      </c>
      <c r="G73" s="86">
        <v>62</v>
      </c>
      <c r="H73" s="202">
        <v>-6.4516129032258118E-2</v>
      </c>
      <c r="I73" s="88">
        <v>464</v>
      </c>
      <c r="J73" s="86">
        <v>496</v>
      </c>
      <c r="K73" s="87">
        <v>-6.4516129032258118E-2</v>
      </c>
      <c r="L73" s="4"/>
      <c r="M73" s="86">
        <v>1</v>
      </c>
      <c r="N73" s="86">
        <v>0</v>
      </c>
      <c r="O73" s="89">
        <v>1</v>
      </c>
      <c r="P73" s="87" t="s">
        <v>579</v>
      </c>
      <c r="Q73" s="201">
        <v>16</v>
      </c>
      <c r="R73" s="86">
        <v>16</v>
      </c>
      <c r="S73" s="203">
        <v>0</v>
      </c>
      <c r="T73" s="202">
        <v>0</v>
      </c>
      <c r="U73" s="4"/>
      <c r="V73" s="204">
        <v>1.7241379310344827</v>
      </c>
      <c r="W73" s="205">
        <v>0</v>
      </c>
      <c r="X73" s="206">
        <v>1.7241379310344827</v>
      </c>
      <c r="Y73" s="205">
        <v>3.4482758620689653</v>
      </c>
      <c r="Z73" s="205">
        <v>3.225806451612903</v>
      </c>
      <c r="AA73" s="206">
        <v>0.22246941045606228</v>
      </c>
    </row>
    <row r="74" spans="1:27" s="66" customFormat="1" ht="15" outlineLevel="4">
      <c r="A74" s="779"/>
      <c r="C74" s="132" t="s">
        <v>110</v>
      </c>
      <c r="D74" s="4" t="s">
        <v>111</v>
      </c>
      <c r="E74" s="4" t="s">
        <v>112</v>
      </c>
      <c r="F74" s="201">
        <v>53</v>
      </c>
      <c r="G74" s="86">
        <v>56</v>
      </c>
      <c r="H74" s="202">
        <v>-5.3571428571428603E-2</v>
      </c>
      <c r="I74" s="88">
        <v>431.00000000000006</v>
      </c>
      <c r="J74" s="86">
        <v>448</v>
      </c>
      <c r="K74" s="87">
        <v>-3.7946428571428492E-2</v>
      </c>
      <c r="L74" s="4"/>
      <c r="M74" s="86">
        <v>0</v>
      </c>
      <c r="N74" s="86">
        <v>0</v>
      </c>
      <c r="O74" s="89">
        <v>0</v>
      </c>
      <c r="P74" s="87" t="s">
        <v>579</v>
      </c>
      <c r="Q74" s="201">
        <v>0</v>
      </c>
      <c r="R74" s="86">
        <v>2</v>
      </c>
      <c r="S74" s="203">
        <v>-2</v>
      </c>
      <c r="T74" s="202">
        <v>-1</v>
      </c>
      <c r="U74" s="4"/>
      <c r="V74" s="204">
        <v>0</v>
      </c>
      <c r="W74" s="205">
        <v>0</v>
      </c>
      <c r="X74" s="206">
        <v>0</v>
      </c>
      <c r="Y74" s="205">
        <v>0</v>
      </c>
      <c r="Z74" s="205">
        <v>0.4464285714285714</v>
      </c>
      <c r="AA74" s="206">
        <v>-0.4464285714285714</v>
      </c>
    </row>
    <row r="75" spans="1:27" s="66" customFormat="1" ht="15" outlineLevel="4">
      <c r="A75" s="779"/>
      <c r="C75" s="132" t="s">
        <v>113</v>
      </c>
      <c r="D75" s="4" t="s">
        <v>114</v>
      </c>
      <c r="E75" s="4" t="s">
        <v>114</v>
      </c>
      <c r="F75" s="201">
        <v>62</v>
      </c>
      <c r="G75" s="86">
        <v>34</v>
      </c>
      <c r="H75" s="202">
        <v>0.82352941176470584</v>
      </c>
      <c r="I75" s="88">
        <v>492.99999999999989</v>
      </c>
      <c r="J75" s="86">
        <v>272</v>
      </c>
      <c r="K75" s="87">
        <v>0.81249999999999956</v>
      </c>
      <c r="L75" s="4"/>
      <c r="M75" s="86">
        <v>0</v>
      </c>
      <c r="N75" s="86">
        <v>0</v>
      </c>
      <c r="O75" s="89">
        <v>0</v>
      </c>
      <c r="P75" s="87" t="s">
        <v>579</v>
      </c>
      <c r="Q75" s="201">
        <v>0</v>
      </c>
      <c r="R75" s="86">
        <v>6</v>
      </c>
      <c r="S75" s="203">
        <v>-6</v>
      </c>
      <c r="T75" s="202">
        <v>-1</v>
      </c>
      <c r="U75" s="4"/>
      <c r="V75" s="204">
        <v>0</v>
      </c>
      <c r="W75" s="205">
        <v>0</v>
      </c>
      <c r="X75" s="206">
        <v>0</v>
      </c>
      <c r="Y75" s="205">
        <v>0</v>
      </c>
      <c r="Z75" s="205">
        <v>2.2058823529411766</v>
      </c>
      <c r="AA75" s="206">
        <v>-2.2058823529411766</v>
      </c>
    </row>
    <row r="76" spans="1:27" s="66" customFormat="1" ht="15" outlineLevel="4">
      <c r="A76" s="779"/>
      <c r="C76" s="132" t="s">
        <v>115</v>
      </c>
      <c r="D76" s="4" t="s">
        <v>116</v>
      </c>
      <c r="E76" s="4" t="s">
        <v>116</v>
      </c>
      <c r="F76" s="201">
        <v>500</v>
      </c>
      <c r="G76" s="86">
        <v>526</v>
      </c>
      <c r="H76" s="202">
        <v>-4.9429657794676785E-2</v>
      </c>
      <c r="I76" s="88">
        <v>3911</v>
      </c>
      <c r="J76" s="86">
        <v>4103</v>
      </c>
      <c r="K76" s="87">
        <v>-4.6795028028271957E-2</v>
      </c>
      <c r="L76" s="4"/>
      <c r="M76" s="86">
        <v>29</v>
      </c>
      <c r="N76" s="86">
        <v>22</v>
      </c>
      <c r="O76" s="89">
        <v>7</v>
      </c>
      <c r="P76" s="87">
        <v>0.31818181818181812</v>
      </c>
      <c r="Q76" s="201">
        <v>161</v>
      </c>
      <c r="R76" s="86">
        <v>222</v>
      </c>
      <c r="S76" s="203">
        <v>-61</v>
      </c>
      <c r="T76" s="202">
        <v>-0.27477477477477474</v>
      </c>
      <c r="U76" s="4"/>
      <c r="V76" s="204">
        <v>5.8000000000000007</v>
      </c>
      <c r="W76" s="205">
        <v>4.1825095057034218</v>
      </c>
      <c r="X76" s="206">
        <v>1.6174904942965789</v>
      </c>
      <c r="Y76" s="205">
        <v>4.1165942214267446</v>
      </c>
      <c r="Z76" s="205">
        <v>5.4106751157689494</v>
      </c>
      <c r="AA76" s="206">
        <v>-1.2940808943422049</v>
      </c>
    </row>
    <row r="77" spans="1:27" s="66" customFormat="1" ht="15" outlineLevel="4">
      <c r="A77" s="779"/>
      <c r="C77" s="132" t="s">
        <v>117</v>
      </c>
      <c r="D77" s="4" t="s">
        <v>118</v>
      </c>
      <c r="E77" s="4" t="s">
        <v>118</v>
      </c>
      <c r="F77" s="201">
        <v>44</v>
      </c>
      <c r="G77" s="86">
        <v>43</v>
      </c>
      <c r="H77" s="202">
        <v>2.3255813953488413E-2</v>
      </c>
      <c r="I77" s="88">
        <v>394</v>
      </c>
      <c r="J77" s="86">
        <v>338</v>
      </c>
      <c r="K77" s="87">
        <v>0.16568047337278102</v>
      </c>
      <c r="L77" s="4"/>
      <c r="M77" s="86">
        <v>5</v>
      </c>
      <c r="N77" s="86">
        <v>12</v>
      </c>
      <c r="O77" s="89">
        <v>-7</v>
      </c>
      <c r="P77" s="87">
        <v>-0.58333333333333326</v>
      </c>
      <c r="Q77" s="201">
        <v>85</v>
      </c>
      <c r="R77" s="86">
        <v>59</v>
      </c>
      <c r="S77" s="203">
        <v>26</v>
      </c>
      <c r="T77" s="202">
        <v>0.44067796610169485</v>
      </c>
      <c r="U77" s="4"/>
      <c r="V77" s="204">
        <v>11.363636363636363</v>
      </c>
      <c r="W77" s="205">
        <v>27.906976744186046</v>
      </c>
      <c r="X77" s="206">
        <v>-16.543340380549683</v>
      </c>
      <c r="Y77" s="205">
        <v>21.573604060913706</v>
      </c>
      <c r="Z77" s="205">
        <v>17.45562130177515</v>
      </c>
      <c r="AA77" s="206">
        <v>4.117982759138556</v>
      </c>
    </row>
    <row r="78" spans="1:27" s="66" customFormat="1" ht="15" outlineLevel="5">
      <c r="A78" s="779"/>
      <c r="C78" s="132" t="s">
        <v>119</v>
      </c>
      <c r="D78" s="4" t="s">
        <v>120</v>
      </c>
      <c r="E78" s="4" t="s">
        <v>120</v>
      </c>
      <c r="F78" s="201">
        <v>9</v>
      </c>
      <c r="G78" s="86">
        <v>8</v>
      </c>
      <c r="H78" s="202">
        <v>0.125</v>
      </c>
      <c r="I78" s="88">
        <v>65</v>
      </c>
      <c r="J78" s="86">
        <v>64</v>
      </c>
      <c r="K78" s="87">
        <v>1.5625E-2</v>
      </c>
      <c r="M78" s="86">
        <v>0</v>
      </c>
      <c r="N78" s="86">
        <v>0</v>
      </c>
      <c r="O78" s="89">
        <v>0</v>
      </c>
      <c r="P78" s="87" t="s">
        <v>579</v>
      </c>
      <c r="Q78" s="201">
        <v>0</v>
      </c>
      <c r="R78" s="86">
        <v>0</v>
      </c>
      <c r="S78" s="203">
        <v>0</v>
      </c>
      <c r="T78" s="202" t="s">
        <v>579</v>
      </c>
      <c r="U78" s="4"/>
      <c r="V78" s="204">
        <v>0</v>
      </c>
      <c r="W78" s="205">
        <v>0</v>
      </c>
      <c r="X78" s="206">
        <v>0</v>
      </c>
      <c r="Y78" s="205">
        <v>0</v>
      </c>
      <c r="Z78" s="205">
        <v>0</v>
      </c>
      <c r="AA78" s="206">
        <v>0</v>
      </c>
    </row>
    <row r="79" spans="1:27" s="66" customFormat="1" ht="15" outlineLevel="5">
      <c r="A79" s="779"/>
      <c r="C79" s="132" t="s">
        <v>121</v>
      </c>
      <c r="D79" s="4" t="s">
        <v>122</v>
      </c>
      <c r="E79" s="4" t="s">
        <v>123</v>
      </c>
      <c r="F79" s="201">
        <v>56</v>
      </c>
      <c r="G79" s="86">
        <v>55</v>
      </c>
      <c r="H79" s="202">
        <v>1.8181818181818077E-2</v>
      </c>
      <c r="I79" s="88">
        <v>455</v>
      </c>
      <c r="J79" s="86">
        <v>440</v>
      </c>
      <c r="K79" s="87">
        <v>3.4090909090909172E-2</v>
      </c>
      <c r="M79" s="86">
        <v>0</v>
      </c>
      <c r="N79" s="86">
        <v>0</v>
      </c>
      <c r="O79" s="89">
        <v>0</v>
      </c>
      <c r="P79" s="87" t="s">
        <v>579</v>
      </c>
      <c r="Q79" s="201">
        <v>0</v>
      </c>
      <c r="R79" s="86">
        <v>0</v>
      </c>
      <c r="S79" s="203">
        <v>0</v>
      </c>
      <c r="T79" s="202" t="s">
        <v>579</v>
      </c>
      <c r="U79" s="4"/>
      <c r="V79" s="204">
        <v>0</v>
      </c>
      <c r="W79" s="205">
        <v>0</v>
      </c>
      <c r="X79" s="206">
        <v>0</v>
      </c>
      <c r="Y79" s="205">
        <v>0</v>
      </c>
      <c r="Z79" s="205">
        <v>0</v>
      </c>
      <c r="AA79" s="206">
        <v>0</v>
      </c>
    </row>
    <row r="80" spans="1:27" s="66" customFormat="1" ht="15" outlineLevel="5">
      <c r="A80" s="779"/>
      <c r="C80" s="132" t="s">
        <v>124</v>
      </c>
      <c r="D80" s="4" t="s">
        <v>125</v>
      </c>
      <c r="E80" s="4" t="s">
        <v>126</v>
      </c>
      <c r="F80" s="201">
        <v>42</v>
      </c>
      <c r="G80" s="86">
        <v>47</v>
      </c>
      <c r="H80" s="202">
        <v>-0.1063829787234043</v>
      </c>
      <c r="I80" s="88">
        <v>335.99999999999994</v>
      </c>
      <c r="J80" s="86">
        <v>376</v>
      </c>
      <c r="K80" s="87">
        <v>-0.10638297872340441</v>
      </c>
      <c r="M80" s="86">
        <v>0</v>
      </c>
      <c r="N80" s="86">
        <v>0</v>
      </c>
      <c r="O80" s="89">
        <v>0</v>
      </c>
      <c r="P80" s="87" t="s">
        <v>579</v>
      </c>
      <c r="Q80" s="201">
        <v>0</v>
      </c>
      <c r="R80" s="86">
        <v>0</v>
      </c>
      <c r="S80" s="203">
        <v>0</v>
      </c>
      <c r="T80" s="202" t="s">
        <v>579</v>
      </c>
      <c r="U80" s="4"/>
      <c r="V80" s="204">
        <v>0</v>
      </c>
      <c r="W80" s="205">
        <v>0</v>
      </c>
      <c r="X80" s="206">
        <v>0</v>
      </c>
      <c r="Y80" s="205">
        <v>0</v>
      </c>
      <c r="Z80" s="205">
        <v>0</v>
      </c>
      <c r="AA80" s="206">
        <v>0</v>
      </c>
    </row>
    <row r="81" spans="1:27" s="66" customFormat="1" ht="15" outlineLevel="5">
      <c r="A81" s="779"/>
      <c r="C81" s="132" t="s">
        <v>127</v>
      </c>
      <c r="D81" s="4" t="s">
        <v>128</v>
      </c>
      <c r="E81" s="4" t="s">
        <v>129</v>
      </c>
      <c r="F81" s="201">
        <v>38</v>
      </c>
      <c r="G81" s="86">
        <v>40</v>
      </c>
      <c r="H81" s="202">
        <v>-5.0000000000000044E-2</v>
      </c>
      <c r="I81" s="88">
        <v>304</v>
      </c>
      <c r="J81" s="86">
        <v>320</v>
      </c>
      <c r="K81" s="87">
        <v>-5.0000000000000044E-2</v>
      </c>
      <c r="M81" s="86">
        <v>0</v>
      </c>
      <c r="N81" s="86">
        <v>0</v>
      </c>
      <c r="O81" s="89">
        <v>0</v>
      </c>
      <c r="P81" s="87" t="s">
        <v>579</v>
      </c>
      <c r="Q81" s="201">
        <v>0</v>
      </c>
      <c r="R81" s="86">
        <v>0</v>
      </c>
      <c r="S81" s="203">
        <v>0</v>
      </c>
      <c r="T81" s="202" t="s">
        <v>579</v>
      </c>
      <c r="U81" s="4"/>
      <c r="V81" s="204">
        <v>0</v>
      </c>
      <c r="W81" s="205">
        <v>0</v>
      </c>
      <c r="X81" s="206">
        <v>0</v>
      </c>
      <c r="Y81" s="205">
        <v>0</v>
      </c>
      <c r="Z81" s="205">
        <v>0</v>
      </c>
      <c r="AA81" s="206">
        <v>0</v>
      </c>
    </row>
    <row r="82" spans="1:27" s="66" customFormat="1" ht="15" outlineLevel="5">
      <c r="A82" s="779"/>
      <c r="C82" s="132" t="s">
        <v>130</v>
      </c>
      <c r="D82" s="4" t="s">
        <v>131</v>
      </c>
      <c r="E82" s="4" t="s">
        <v>132</v>
      </c>
      <c r="F82" s="201">
        <v>6</v>
      </c>
      <c r="G82" s="86">
        <v>9</v>
      </c>
      <c r="H82" s="202">
        <v>-0.33333333333333337</v>
      </c>
      <c r="I82" s="88">
        <v>48</v>
      </c>
      <c r="J82" s="86">
        <v>72</v>
      </c>
      <c r="K82" s="87">
        <v>-0.33333333333333337</v>
      </c>
      <c r="M82" s="86">
        <v>0</v>
      </c>
      <c r="N82" s="86">
        <v>0</v>
      </c>
      <c r="O82" s="89">
        <v>0</v>
      </c>
      <c r="P82" s="87" t="s">
        <v>579</v>
      </c>
      <c r="Q82" s="201">
        <v>0</v>
      </c>
      <c r="R82" s="86">
        <v>0</v>
      </c>
      <c r="S82" s="203">
        <v>0</v>
      </c>
      <c r="T82" s="202" t="s">
        <v>579</v>
      </c>
      <c r="U82" s="4"/>
      <c r="V82" s="204">
        <v>0</v>
      </c>
      <c r="W82" s="205">
        <v>0</v>
      </c>
      <c r="X82" s="206">
        <v>0</v>
      </c>
      <c r="Y82" s="205">
        <v>0</v>
      </c>
      <c r="Z82" s="205">
        <v>0</v>
      </c>
      <c r="AA82" s="206">
        <v>0</v>
      </c>
    </row>
    <row r="83" spans="1:27" s="66" customFormat="1" ht="15" outlineLevel="5">
      <c r="A83" s="779"/>
      <c r="C83" s="132" t="s">
        <v>133</v>
      </c>
      <c r="D83" s="4" t="s">
        <v>134</v>
      </c>
      <c r="E83" s="4" t="s">
        <v>135</v>
      </c>
      <c r="F83" s="201">
        <v>49</v>
      </c>
      <c r="G83" s="86">
        <v>46</v>
      </c>
      <c r="H83" s="202">
        <v>6.5217391304347894E-2</v>
      </c>
      <c r="I83" s="88">
        <v>393</v>
      </c>
      <c r="J83" s="86">
        <v>368</v>
      </c>
      <c r="K83" s="87">
        <v>6.7934782608695565E-2</v>
      </c>
      <c r="M83" s="86">
        <v>0</v>
      </c>
      <c r="N83" s="86">
        <v>0</v>
      </c>
      <c r="O83" s="89">
        <v>0</v>
      </c>
      <c r="P83" s="87" t="s">
        <v>579</v>
      </c>
      <c r="Q83" s="201">
        <v>0</v>
      </c>
      <c r="R83" s="86">
        <v>0</v>
      </c>
      <c r="S83" s="203">
        <v>0</v>
      </c>
      <c r="T83" s="202" t="s">
        <v>579</v>
      </c>
      <c r="U83" s="4"/>
      <c r="V83" s="204">
        <v>0</v>
      </c>
      <c r="W83" s="205">
        <v>0</v>
      </c>
      <c r="X83" s="206">
        <v>0</v>
      </c>
      <c r="Y83" s="205">
        <v>0</v>
      </c>
      <c r="Z83" s="205">
        <v>0</v>
      </c>
      <c r="AA83" s="206">
        <v>0</v>
      </c>
    </row>
    <row r="84" spans="1:27" s="66" customFormat="1" ht="15" outlineLevel="5">
      <c r="A84" s="779"/>
      <c r="C84" s="132" t="s">
        <v>136</v>
      </c>
      <c r="D84" s="4" t="s">
        <v>137</v>
      </c>
      <c r="E84" s="4" t="s">
        <v>137</v>
      </c>
      <c r="F84" s="201">
        <v>55</v>
      </c>
      <c r="G84" s="86">
        <v>52</v>
      </c>
      <c r="H84" s="202">
        <v>5.7692307692307709E-2</v>
      </c>
      <c r="I84" s="88">
        <v>440</v>
      </c>
      <c r="J84" s="86">
        <v>416</v>
      </c>
      <c r="K84" s="87">
        <v>5.7692307692307709E-2</v>
      </c>
      <c r="M84" s="86">
        <v>0</v>
      </c>
      <c r="N84" s="86">
        <v>0</v>
      </c>
      <c r="O84" s="89">
        <v>0</v>
      </c>
      <c r="P84" s="87" t="s">
        <v>579</v>
      </c>
      <c r="Q84" s="201">
        <v>0</v>
      </c>
      <c r="R84" s="86">
        <v>0</v>
      </c>
      <c r="S84" s="203">
        <v>0</v>
      </c>
      <c r="T84" s="202" t="s">
        <v>579</v>
      </c>
      <c r="U84" s="4"/>
      <c r="V84" s="204">
        <v>0</v>
      </c>
      <c r="W84" s="205">
        <v>0</v>
      </c>
      <c r="X84" s="206">
        <v>0</v>
      </c>
      <c r="Y84" s="205">
        <v>0</v>
      </c>
      <c r="Z84" s="205">
        <v>0</v>
      </c>
      <c r="AA84" s="206">
        <v>0</v>
      </c>
    </row>
    <row r="85" spans="1:27" s="66" customFormat="1" ht="15" outlineLevel="5">
      <c r="A85" s="779"/>
      <c r="C85" s="132" t="s">
        <v>138</v>
      </c>
      <c r="D85" s="4" t="s">
        <v>139</v>
      </c>
      <c r="E85" s="4" t="s">
        <v>139</v>
      </c>
      <c r="F85" s="201">
        <v>32</v>
      </c>
      <c r="G85" s="86">
        <v>32</v>
      </c>
      <c r="H85" s="202">
        <v>0</v>
      </c>
      <c r="I85" s="88">
        <v>256</v>
      </c>
      <c r="J85" s="86">
        <v>256</v>
      </c>
      <c r="K85" s="87">
        <v>0</v>
      </c>
      <c r="M85" s="86">
        <v>0</v>
      </c>
      <c r="N85" s="86">
        <v>0</v>
      </c>
      <c r="O85" s="89">
        <v>0</v>
      </c>
      <c r="P85" s="87" t="s">
        <v>579</v>
      </c>
      <c r="Q85" s="201">
        <v>0</v>
      </c>
      <c r="R85" s="86">
        <v>0</v>
      </c>
      <c r="S85" s="203">
        <v>0</v>
      </c>
      <c r="T85" s="202" t="s">
        <v>579</v>
      </c>
      <c r="U85" s="4"/>
      <c r="V85" s="204">
        <v>0</v>
      </c>
      <c r="W85" s="205">
        <v>0</v>
      </c>
      <c r="X85" s="206">
        <v>0</v>
      </c>
      <c r="Y85" s="205">
        <v>0</v>
      </c>
      <c r="Z85" s="205">
        <v>0</v>
      </c>
      <c r="AA85" s="206">
        <v>0</v>
      </c>
    </row>
    <row r="86" spans="1:27" s="66" customFormat="1" ht="15" outlineLevel="5">
      <c r="A86" s="779"/>
      <c r="C86" s="132" t="s">
        <v>140</v>
      </c>
      <c r="D86" s="4" t="s">
        <v>141</v>
      </c>
      <c r="E86" s="4" t="s">
        <v>142</v>
      </c>
      <c r="F86" s="201">
        <v>40</v>
      </c>
      <c r="G86" s="86">
        <v>40</v>
      </c>
      <c r="H86" s="202">
        <v>0</v>
      </c>
      <c r="I86" s="88">
        <v>320</v>
      </c>
      <c r="J86" s="86">
        <v>320</v>
      </c>
      <c r="K86" s="125">
        <v>0</v>
      </c>
      <c r="M86" s="86">
        <v>3</v>
      </c>
      <c r="N86" s="86">
        <v>0</v>
      </c>
      <c r="O86" s="89">
        <v>3</v>
      </c>
      <c r="P86" s="87" t="s">
        <v>579</v>
      </c>
      <c r="Q86" s="201">
        <v>3</v>
      </c>
      <c r="R86" s="86">
        <v>0</v>
      </c>
      <c r="S86" s="203">
        <v>3</v>
      </c>
      <c r="T86" s="202" t="s">
        <v>579</v>
      </c>
      <c r="U86" s="4"/>
      <c r="V86" s="204">
        <v>7.5</v>
      </c>
      <c r="W86" s="205">
        <v>0</v>
      </c>
      <c r="X86" s="206">
        <v>7.5</v>
      </c>
      <c r="Y86" s="205">
        <v>0.9375</v>
      </c>
      <c r="Z86" s="205">
        <v>0</v>
      </c>
      <c r="AA86" s="206">
        <v>0.9375</v>
      </c>
    </row>
    <row r="87" spans="1:27" s="66" customFormat="1" ht="15" outlineLevel="4">
      <c r="A87" s="779"/>
      <c r="B87" s="208"/>
      <c r="C87" s="192" t="s">
        <v>143</v>
      </c>
      <c r="D87" s="211" t="s">
        <v>144</v>
      </c>
      <c r="E87" s="212" t="s">
        <v>145</v>
      </c>
      <c r="F87" s="194">
        <v>327</v>
      </c>
      <c r="G87" s="231">
        <v>329</v>
      </c>
      <c r="H87" s="196">
        <v>-6.0790273556230456E-3</v>
      </c>
      <c r="I87" s="231">
        <v>2616.9999999999995</v>
      </c>
      <c r="J87" s="231">
        <v>2632</v>
      </c>
      <c r="K87" s="233">
        <v>-5.6990881458968135E-3</v>
      </c>
      <c r="M87" s="194">
        <v>3</v>
      </c>
      <c r="N87" s="195">
        <v>0</v>
      </c>
      <c r="O87" s="197">
        <v>3</v>
      </c>
      <c r="P87" s="196" t="s">
        <v>579</v>
      </c>
      <c r="Q87" s="195">
        <v>3</v>
      </c>
      <c r="R87" s="195">
        <v>0</v>
      </c>
      <c r="S87" s="197">
        <v>3</v>
      </c>
      <c r="T87" s="196" t="s">
        <v>579</v>
      </c>
      <c r="V87" s="198">
        <v>0.91743119266055051</v>
      </c>
      <c r="W87" s="199">
        <v>0</v>
      </c>
      <c r="X87" s="200">
        <v>0.91743119266055051</v>
      </c>
      <c r="Y87" s="199">
        <v>0.11463507833397021</v>
      </c>
      <c r="Z87" s="199">
        <v>0</v>
      </c>
      <c r="AA87" s="200">
        <v>0.11463507833397021</v>
      </c>
    </row>
    <row r="88" spans="1:27" s="66" customFormat="1" ht="15" outlineLevel="3">
      <c r="A88" s="779"/>
      <c r="B88" s="208"/>
      <c r="C88" s="210" t="s">
        <v>146</v>
      </c>
      <c r="D88" s="211" t="s">
        <v>147</v>
      </c>
      <c r="E88" s="212" t="s">
        <v>148</v>
      </c>
      <c r="F88" s="557">
        <v>3020</v>
      </c>
      <c r="G88" s="231">
        <v>2743</v>
      </c>
      <c r="H88" s="558">
        <v>0.10098432373313893</v>
      </c>
      <c r="I88" s="195">
        <v>24370</v>
      </c>
      <c r="J88" s="195">
        <v>22024</v>
      </c>
      <c r="K88" s="196">
        <v>0.10652015982564467</v>
      </c>
      <c r="M88" s="213">
        <v>122</v>
      </c>
      <c r="N88" s="214">
        <v>145</v>
      </c>
      <c r="O88" s="216">
        <v>-23</v>
      </c>
      <c r="P88" s="215">
        <v>-0.1586206896551724</v>
      </c>
      <c r="Q88" s="214">
        <v>1178</v>
      </c>
      <c r="R88" s="214">
        <v>1418</v>
      </c>
      <c r="S88" s="216">
        <v>-240</v>
      </c>
      <c r="T88" s="215">
        <v>-0.16925246826516216</v>
      </c>
      <c r="V88" s="217">
        <v>4.0397350993377481</v>
      </c>
      <c r="W88" s="218">
        <v>5.2861830113014951</v>
      </c>
      <c r="X88" s="219">
        <v>-1.246447911963747</v>
      </c>
      <c r="Y88" s="218">
        <v>4.8338120640131308</v>
      </c>
      <c r="Z88" s="218">
        <v>6.4384308027606254</v>
      </c>
      <c r="AA88" s="219">
        <v>-1.6046187387474946</v>
      </c>
    </row>
    <row r="89" spans="1:27" s="66" customFormat="1" ht="15" outlineLevel="4">
      <c r="A89" s="779"/>
      <c r="C89" s="132" t="s">
        <v>149</v>
      </c>
      <c r="D89" s="4" t="s">
        <v>150</v>
      </c>
      <c r="E89" s="4" t="s">
        <v>150</v>
      </c>
      <c r="F89" s="556">
        <v>700</v>
      </c>
      <c r="G89" s="76">
        <v>3922</v>
      </c>
      <c r="H89" s="559">
        <v>-0.82151963284038754</v>
      </c>
      <c r="I89" s="78">
        <v>16660</v>
      </c>
      <c r="J89" s="76">
        <v>28659</v>
      </c>
      <c r="K89" s="559">
        <v>-0.41868174046547335</v>
      </c>
      <c r="M89" s="86">
        <v>54</v>
      </c>
      <c r="N89" s="86">
        <v>324</v>
      </c>
      <c r="O89" s="89">
        <v>-270</v>
      </c>
      <c r="P89" s="202">
        <v>-0.83333333333333337</v>
      </c>
      <c r="Q89" s="201">
        <v>1194</v>
      </c>
      <c r="R89" s="86">
        <v>2359</v>
      </c>
      <c r="S89" s="203">
        <v>-1165</v>
      </c>
      <c r="T89" s="202">
        <v>-0.49385332768122081</v>
      </c>
      <c r="U89" s="4"/>
      <c r="V89" s="204">
        <v>7.7142857142857135</v>
      </c>
      <c r="W89" s="205">
        <v>8.2610912799592047</v>
      </c>
      <c r="X89" s="206">
        <v>-0.54680556567349115</v>
      </c>
      <c r="Y89" s="205">
        <v>7.1668667466986786</v>
      </c>
      <c r="Z89" s="205">
        <v>8.231271153913255</v>
      </c>
      <c r="AA89" s="206">
        <v>-1.0644044072145764</v>
      </c>
    </row>
    <row r="90" spans="1:27" s="66" customFormat="1" ht="15" outlineLevel="4">
      <c r="A90" s="779"/>
      <c r="C90" s="132" t="s">
        <v>151</v>
      </c>
      <c r="D90" s="4" t="s">
        <v>152</v>
      </c>
      <c r="E90" s="4" t="s">
        <v>152</v>
      </c>
      <c r="F90" s="201">
        <v>390</v>
      </c>
      <c r="G90" s="86">
        <v>1205</v>
      </c>
      <c r="H90" s="202">
        <v>-0.67634854771784236</v>
      </c>
      <c r="I90" s="88">
        <v>6071</v>
      </c>
      <c r="J90" s="86">
        <v>9640</v>
      </c>
      <c r="K90" s="202">
        <v>-0.37022821576763487</v>
      </c>
      <c r="M90" s="86">
        <v>0</v>
      </c>
      <c r="N90" s="86">
        <v>5</v>
      </c>
      <c r="O90" s="89">
        <v>-5</v>
      </c>
      <c r="P90" s="202">
        <v>-1</v>
      </c>
      <c r="Q90" s="201">
        <v>13</v>
      </c>
      <c r="R90" s="86">
        <v>109</v>
      </c>
      <c r="S90" s="203">
        <v>-96</v>
      </c>
      <c r="T90" s="202">
        <v>-0.88073394495412849</v>
      </c>
      <c r="U90" s="4"/>
      <c r="V90" s="204">
        <v>0</v>
      </c>
      <c r="W90" s="205">
        <v>0.41493775933609961</v>
      </c>
      <c r="X90" s="206">
        <v>-0.41493775933609961</v>
      </c>
      <c r="Y90" s="205">
        <v>0.21413276231263384</v>
      </c>
      <c r="Z90" s="205">
        <v>1.1307053941908713</v>
      </c>
      <c r="AA90" s="206">
        <v>-0.91657263187823745</v>
      </c>
    </row>
    <row r="91" spans="1:27" s="66" customFormat="1" ht="15" outlineLevel="4">
      <c r="A91" s="779"/>
      <c r="C91" s="132" t="s">
        <v>153</v>
      </c>
      <c r="D91" s="4" t="s">
        <v>154</v>
      </c>
      <c r="E91" s="4" t="s">
        <v>154</v>
      </c>
      <c r="F91" s="201">
        <v>794</v>
      </c>
      <c r="G91" s="86">
        <v>1063</v>
      </c>
      <c r="H91" s="202">
        <v>-0.25305738476011286</v>
      </c>
      <c r="I91" s="88">
        <v>5892</v>
      </c>
      <c r="J91" s="86">
        <v>8504</v>
      </c>
      <c r="K91" s="202">
        <v>-0.30714957666980247</v>
      </c>
      <c r="M91" s="86">
        <v>7</v>
      </c>
      <c r="N91" s="86">
        <v>0</v>
      </c>
      <c r="O91" s="89">
        <v>7</v>
      </c>
      <c r="P91" s="202" t="s">
        <v>579</v>
      </c>
      <c r="Q91" s="201">
        <v>31</v>
      </c>
      <c r="R91" s="86">
        <v>14</v>
      </c>
      <c r="S91" s="203">
        <v>17</v>
      </c>
      <c r="T91" s="202">
        <v>1.2142857142857144</v>
      </c>
      <c r="U91" s="4"/>
      <c r="V91" s="204">
        <v>0.88161209068010082</v>
      </c>
      <c r="W91" s="205">
        <v>0</v>
      </c>
      <c r="X91" s="206">
        <v>0.88161209068010082</v>
      </c>
      <c r="Y91" s="205">
        <v>0.52613713509843851</v>
      </c>
      <c r="Z91" s="205">
        <v>0.16462841015992474</v>
      </c>
      <c r="AA91" s="206">
        <v>0.36150872493851377</v>
      </c>
    </row>
    <row r="92" spans="1:27" s="66" customFormat="1" ht="15" outlineLevel="4">
      <c r="A92" s="779"/>
      <c r="C92" s="132" t="s">
        <v>155</v>
      </c>
      <c r="D92" s="4" t="s">
        <v>156</v>
      </c>
      <c r="E92" s="4" t="s">
        <v>156</v>
      </c>
      <c r="F92" s="201">
        <v>68</v>
      </c>
      <c r="G92" s="86">
        <v>68</v>
      </c>
      <c r="H92" s="202">
        <v>0</v>
      </c>
      <c r="I92" s="88">
        <v>544</v>
      </c>
      <c r="J92" s="86">
        <v>544</v>
      </c>
      <c r="K92" s="202">
        <v>0</v>
      </c>
      <c r="M92" s="86">
        <v>3</v>
      </c>
      <c r="N92" s="86">
        <v>4</v>
      </c>
      <c r="O92" s="89">
        <v>-1</v>
      </c>
      <c r="P92" s="202">
        <v>-0.25</v>
      </c>
      <c r="Q92" s="201">
        <v>32</v>
      </c>
      <c r="R92" s="86">
        <v>17</v>
      </c>
      <c r="S92" s="203">
        <v>15</v>
      </c>
      <c r="T92" s="202">
        <v>0.88235294117647056</v>
      </c>
      <c r="U92" s="4"/>
      <c r="V92" s="204">
        <v>4.4117647058823533</v>
      </c>
      <c r="W92" s="205">
        <v>5.8823529411764701</v>
      </c>
      <c r="X92" s="206">
        <v>-1.4705882352941169</v>
      </c>
      <c r="Y92" s="205">
        <v>5.8823529411764701</v>
      </c>
      <c r="Z92" s="205">
        <v>3.125</v>
      </c>
      <c r="AA92" s="206">
        <v>2.7573529411764701</v>
      </c>
    </row>
    <row r="93" spans="1:27" s="66" customFormat="1" ht="15" outlineLevel="4">
      <c r="A93" s="779"/>
      <c r="C93" s="132" t="s">
        <v>157</v>
      </c>
      <c r="D93" s="4" t="s">
        <v>158</v>
      </c>
      <c r="E93" s="4" t="s">
        <v>158</v>
      </c>
      <c r="F93" s="201">
        <v>330</v>
      </c>
      <c r="G93" s="86">
        <v>501</v>
      </c>
      <c r="H93" s="202">
        <v>-0.3413173652694611</v>
      </c>
      <c r="I93" s="88">
        <v>4285</v>
      </c>
      <c r="J93" s="86">
        <v>4008</v>
      </c>
      <c r="K93" s="202">
        <v>6.9111776447105866E-2</v>
      </c>
      <c r="M93" s="86">
        <v>19</v>
      </c>
      <c r="N93" s="86">
        <v>1</v>
      </c>
      <c r="O93" s="89">
        <v>18</v>
      </c>
      <c r="P93" s="202">
        <v>18</v>
      </c>
      <c r="Q93" s="201">
        <v>54</v>
      </c>
      <c r="R93" s="86">
        <v>17</v>
      </c>
      <c r="S93" s="203">
        <v>37</v>
      </c>
      <c r="T93" s="202">
        <v>2.1764705882352939</v>
      </c>
      <c r="U93" s="4"/>
      <c r="V93" s="204">
        <v>5.7575757575757578</v>
      </c>
      <c r="W93" s="205">
        <v>0.19960079840319359</v>
      </c>
      <c r="X93" s="206">
        <v>5.5579749591725642</v>
      </c>
      <c r="Y93" s="205">
        <v>1.2602100350058343</v>
      </c>
      <c r="Z93" s="205">
        <v>0.42415169660678642</v>
      </c>
      <c r="AA93" s="206">
        <v>0.83605833839904786</v>
      </c>
    </row>
    <row r="94" spans="1:27" s="66" customFormat="1" ht="15" outlineLevel="4">
      <c r="A94" s="779"/>
      <c r="C94" s="132" t="s">
        <v>159</v>
      </c>
      <c r="D94" s="4" t="s">
        <v>160</v>
      </c>
      <c r="E94" s="4" t="s">
        <v>161</v>
      </c>
      <c r="F94" s="201">
        <v>210</v>
      </c>
      <c r="G94" s="86">
        <v>587</v>
      </c>
      <c r="H94" s="202">
        <v>-0.64224872231686536</v>
      </c>
      <c r="I94" s="88">
        <v>2415</v>
      </c>
      <c r="J94" s="86">
        <v>4696</v>
      </c>
      <c r="K94" s="202">
        <v>-0.48573253833049401</v>
      </c>
      <c r="M94" s="86">
        <v>5</v>
      </c>
      <c r="N94" s="86">
        <v>0</v>
      </c>
      <c r="O94" s="89">
        <v>5</v>
      </c>
      <c r="P94" s="202" t="s">
        <v>579</v>
      </c>
      <c r="Q94" s="201">
        <v>17</v>
      </c>
      <c r="R94" s="86">
        <v>0</v>
      </c>
      <c r="S94" s="203">
        <v>17</v>
      </c>
      <c r="T94" s="202" t="s">
        <v>579</v>
      </c>
      <c r="U94" s="4"/>
      <c r="V94" s="204">
        <v>2.3809523809523809</v>
      </c>
      <c r="W94" s="205">
        <v>0</v>
      </c>
      <c r="X94" s="206">
        <v>2.3809523809523809</v>
      </c>
      <c r="Y94" s="205">
        <v>0.70393374741200831</v>
      </c>
      <c r="Z94" s="205">
        <v>0</v>
      </c>
      <c r="AA94" s="206">
        <v>0.70393374741200831</v>
      </c>
    </row>
    <row r="95" spans="1:27" s="66" customFormat="1" ht="15" outlineLevel="4">
      <c r="A95" s="779"/>
      <c r="C95" s="132" t="s">
        <v>162</v>
      </c>
      <c r="D95" s="4" t="s">
        <v>163</v>
      </c>
      <c r="E95" s="4" t="s">
        <v>164</v>
      </c>
      <c r="F95" s="201">
        <v>124</v>
      </c>
      <c r="G95" s="86">
        <v>241</v>
      </c>
      <c r="H95" s="202">
        <v>-0.48547717842323657</v>
      </c>
      <c r="I95" s="88">
        <v>1671</v>
      </c>
      <c r="J95" s="86">
        <v>1933</v>
      </c>
      <c r="K95" s="202">
        <v>-0.13554061045007759</v>
      </c>
      <c r="M95" s="86">
        <v>2</v>
      </c>
      <c r="N95" s="86">
        <v>0</v>
      </c>
      <c r="O95" s="89">
        <v>2</v>
      </c>
      <c r="P95" s="202" t="s">
        <v>579</v>
      </c>
      <c r="Q95" s="201">
        <v>8</v>
      </c>
      <c r="R95" s="86">
        <v>0</v>
      </c>
      <c r="S95" s="203">
        <v>8</v>
      </c>
      <c r="T95" s="202" t="s">
        <v>579</v>
      </c>
      <c r="U95" s="4"/>
      <c r="V95" s="204">
        <v>1.6129032258064515</v>
      </c>
      <c r="W95" s="205">
        <v>0</v>
      </c>
      <c r="X95" s="206">
        <v>1.6129032258064515</v>
      </c>
      <c r="Y95" s="205">
        <v>0.47875523638539796</v>
      </c>
      <c r="Z95" s="205">
        <v>0</v>
      </c>
      <c r="AA95" s="206">
        <v>0.47875523638539796</v>
      </c>
    </row>
    <row r="96" spans="1:27" s="66" customFormat="1" ht="15" outlineLevel="4">
      <c r="A96" s="779"/>
      <c r="C96" s="132" t="s">
        <v>165</v>
      </c>
      <c r="D96" s="4" t="s">
        <v>166</v>
      </c>
      <c r="E96" s="4" t="s">
        <v>167</v>
      </c>
      <c r="F96" s="201">
        <v>390</v>
      </c>
      <c r="G96" s="86">
        <v>452</v>
      </c>
      <c r="H96" s="202">
        <v>-0.13716814159292035</v>
      </c>
      <c r="I96" s="88">
        <v>2973</v>
      </c>
      <c r="J96" s="86">
        <v>3616</v>
      </c>
      <c r="K96" s="202">
        <v>-0.17782079646017701</v>
      </c>
      <c r="M96" s="86">
        <v>1</v>
      </c>
      <c r="N96" s="86">
        <v>0</v>
      </c>
      <c r="O96" s="89">
        <v>1</v>
      </c>
      <c r="P96" s="202" t="s">
        <v>579</v>
      </c>
      <c r="Q96" s="201">
        <v>6</v>
      </c>
      <c r="R96" s="86">
        <v>0</v>
      </c>
      <c r="S96" s="203">
        <v>6</v>
      </c>
      <c r="T96" s="202" t="s">
        <v>579</v>
      </c>
      <c r="U96" s="4"/>
      <c r="V96" s="204">
        <v>0.25641025641025639</v>
      </c>
      <c r="W96" s="205">
        <v>0</v>
      </c>
      <c r="X96" s="206">
        <v>0.25641025641025639</v>
      </c>
      <c r="Y96" s="205">
        <v>0.20181634712411706</v>
      </c>
      <c r="Z96" s="205">
        <v>0</v>
      </c>
      <c r="AA96" s="206">
        <v>0.20181634712411706</v>
      </c>
    </row>
    <row r="97" spans="1:27" s="66" customFormat="1" ht="15" outlineLevel="4">
      <c r="A97" s="779"/>
      <c r="C97" s="132" t="s">
        <v>168</v>
      </c>
      <c r="D97" s="4" t="s">
        <v>169</v>
      </c>
      <c r="E97" s="4" t="s">
        <v>169</v>
      </c>
      <c r="F97" s="201">
        <v>335</v>
      </c>
      <c r="G97" s="86">
        <v>587</v>
      </c>
      <c r="H97" s="202">
        <v>-0.4293015332197615</v>
      </c>
      <c r="I97" s="88">
        <v>3352</v>
      </c>
      <c r="J97" s="86">
        <v>4696</v>
      </c>
      <c r="K97" s="202">
        <v>-0.28620102214650767</v>
      </c>
      <c r="M97" s="86">
        <v>0</v>
      </c>
      <c r="N97" s="86">
        <v>0</v>
      </c>
      <c r="O97" s="89">
        <v>0</v>
      </c>
      <c r="P97" s="202" t="s">
        <v>579</v>
      </c>
      <c r="Q97" s="201">
        <v>0</v>
      </c>
      <c r="R97" s="86">
        <v>0</v>
      </c>
      <c r="S97" s="203">
        <v>0</v>
      </c>
      <c r="T97" s="202" t="s">
        <v>579</v>
      </c>
      <c r="U97" s="4"/>
      <c r="V97" s="204">
        <v>0</v>
      </c>
      <c r="W97" s="205">
        <v>0</v>
      </c>
      <c r="X97" s="206">
        <v>0</v>
      </c>
      <c r="Y97" s="205">
        <v>0</v>
      </c>
      <c r="Z97" s="205">
        <v>0</v>
      </c>
      <c r="AA97" s="206">
        <v>0</v>
      </c>
    </row>
    <row r="98" spans="1:27" s="66" customFormat="1" ht="15" outlineLevel="4">
      <c r="A98" s="779"/>
      <c r="B98" s="4" t="s">
        <v>76</v>
      </c>
      <c r="C98" s="132" t="s">
        <v>170</v>
      </c>
      <c r="D98" s="4" t="s">
        <v>171</v>
      </c>
      <c r="E98" s="4" t="s">
        <v>171</v>
      </c>
      <c r="F98" s="201">
        <v>0</v>
      </c>
      <c r="G98" s="86">
        <v>0</v>
      </c>
      <c r="H98" s="202" t="e">
        <v>#DIV/0!</v>
      </c>
      <c r="I98" s="88">
        <v>0</v>
      </c>
      <c r="J98" s="86">
        <v>0</v>
      </c>
      <c r="K98" s="202" t="e">
        <v>#DIV/0!</v>
      </c>
      <c r="M98" s="86">
        <v>0</v>
      </c>
      <c r="N98" s="86">
        <v>0</v>
      </c>
      <c r="O98" s="89">
        <v>0</v>
      </c>
      <c r="P98" s="202" t="s">
        <v>579</v>
      </c>
      <c r="Q98" s="201">
        <v>59</v>
      </c>
      <c r="R98" s="86">
        <v>29</v>
      </c>
      <c r="S98" s="203">
        <v>30</v>
      </c>
      <c r="T98" s="202">
        <v>1.0344827586206895</v>
      </c>
      <c r="U98" s="4"/>
      <c r="V98" s="204"/>
      <c r="W98" s="205"/>
      <c r="X98" s="206"/>
      <c r="Y98" s="205"/>
      <c r="Z98" s="205"/>
      <c r="AA98" s="206"/>
    </row>
    <row r="99" spans="1:27" s="66" customFormat="1" ht="15" outlineLevel="5">
      <c r="A99" s="779"/>
      <c r="C99" s="132" t="s">
        <v>172</v>
      </c>
      <c r="D99" s="4" t="s">
        <v>173</v>
      </c>
      <c r="E99" s="4" t="s">
        <v>174</v>
      </c>
      <c r="F99" s="201">
        <v>32</v>
      </c>
      <c r="G99" s="86">
        <v>30</v>
      </c>
      <c r="H99" s="202">
        <v>6.6666666666666652E-2</v>
      </c>
      <c r="I99" s="88">
        <v>255.99999999999997</v>
      </c>
      <c r="J99" s="86">
        <v>240</v>
      </c>
      <c r="K99" s="202">
        <v>6.6666666666666652E-2</v>
      </c>
      <c r="M99" s="86">
        <v>0</v>
      </c>
      <c r="N99" s="86">
        <v>0</v>
      </c>
      <c r="O99" s="89">
        <v>0</v>
      </c>
      <c r="P99" s="202" t="s">
        <v>579</v>
      </c>
      <c r="Q99" s="201">
        <v>0</v>
      </c>
      <c r="R99" s="86">
        <v>0</v>
      </c>
      <c r="S99" s="203">
        <v>0</v>
      </c>
      <c r="T99" s="202" t="s">
        <v>579</v>
      </c>
      <c r="U99" s="4"/>
      <c r="V99" s="204">
        <v>0</v>
      </c>
      <c r="W99" s="205">
        <v>0</v>
      </c>
      <c r="X99" s="206">
        <v>0</v>
      </c>
      <c r="Y99" s="205">
        <v>0</v>
      </c>
      <c r="Z99" s="205">
        <v>0</v>
      </c>
      <c r="AA99" s="206">
        <v>0</v>
      </c>
    </row>
    <row r="100" spans="1:27" s="66" customFormat="1" ht="15" outlineLevel="5">
      <c r="A100" s="779"/>
      <c r="C100" s="132" t="s">
        <v>175</v>
      </c>
      <c r="D100" s="4" t="s">
        <v>176</v>
      </c>
      <c r="E100" s="4" t="s">
        <v>176</v>
      </c>
      <c r="F100" s="201">
        <v>161</v>
      </c>
      <c r="G100" s="86">
        <v>146</v>
      </c>
      <c r="H100" s="202">
        <v>0.10273972602739723</v>
      </c>
      <c r="I100" s="88">
        <v>1288</v>
      </c>
      <c r="J100" s="86">
        <v>1168</v>
      </c>
      <c r="K100" s="202">
        <v>0.10273972602739723</v>
      </c>
      <c r="M100" s="86">
        <v>0</v>
      </c>
      <c r="N100" s="86">
        <v>0</v>
      </c>
      <c r="O100" s="89">
        <v>0</v>
      </c>
      <c r="P100" s="202" t="s">
        <v>579</v>
      </c>
      <c r="Q100" s="201">
        <v>0</v>
      </c>
      <c r="R100" s="86">
        <v>0</v>
      </c>
      <c r="S100" s="203">
        <v>0</v>
      </c>
      <c r="T100" s="202" t="s">
        <v>579</v>
      </c>
      <c r="U100" s="4"/>
      <c r="V100" s="204">
        <v>0</v>
      </c>
      <c r="W100" s="205">
        <v>0</v>
      </c>
      <c r="X100" s="206">
        <v>0</v>
      </c>
      <c r="Y100" s="205">
        <v>0</v>
      </c>
      <c r="Z100" s="205">
        <v>0</v>
      </c>
      <c r="AA100" s="206">
        <v>0</v>
      </c>
    </row>
    <row r="101" spans="1:27" s="66" customFormat="1" ht="15" outlineLevel="5">
      <c r="A101" s="779"/>
      <c r="C101" s="132" t="s">
        <v>177</v>
      </c>
      <c r="D101" s="4" t="s">
        <v>178</v>
      </c>
      <c r="E101" s="4" t="s">
        <v>178</v>
      </c>
      <c r="F101" s="201">
        <v>8</v>
      </c>
      <c r="G101" s="86">
        <v>8</v>
      </c>
      <c r="H101" s="202">
        <v>0</v>
      </c>
      <c r="I101" s="88">
        <v>64</v>
      </c>
      <c r="J101" s="86">
        <v>64</v>
      </c>
      <c r="K101" s="202">
        <v>0</v>
      </c>
      <c r="M101" s="86">
        <v>0</v>
      </c>
      <c r="N101" s="86">
        <v>0</v>
      </c>
      <c r="O101" s="89">
        <v>0</v>
      </c>
      <c r="P101" s="202" t="s">
        <v>579</v>
      </c>
      <c r="Q101" s="201">
        <v>0</v>
      </c>
      <c r="R101" s="86">
        <v>0</v>
      </c>
      <c r="S101" s="203">
        <v>0</v>
      </c>
      <c r="T101" s="202" t="s">
        <v>579</v>
      </c>
      <c r="U101" s="4"/>
      <c r="V101" s="204">
        <v>0</v>
      </c>
      <c r="W101" s="205">
        <v>0</v>
      </c>
      <c r="X101" s="206">
        <v>0</v>
      </c>
      <c r="Y101" s="205">
        <v>0</v>
      </c>
      <c r="Z101" s="205">
        <v>0</v>
      </c>
      <c r="AA101" s="206">
        <v>0</v>
      </c>
    </row>
    <row r="102" spans="1:27" s="66" customFormat="1" ht="15" outlineLevel="5">
      <c r="A102" s="779"/>
      <c r="C102" s="132" t="s">
        <v>179</v>
      </c>
      <c r="D102" s="4" t="s">
        <v>180</v>
      </c>
      <c r="E102" s="4" t="s">
        <v>181</v>
      </c>
      <c r="F102" s="201">
        <v>23</v>
      </c>
      <c r="G102" s="86">
        <v>32</v>
      </c>
      <c r="H102" s="202">
        <v>-0.28125</v>
      </c>
      <c r="I102" s="88">
        <v>184</v>
      </c>
      <c r="J102" s="86">
        <v>256</v>
      </c>
      <c r="K102" s="202">
        <v>-0.28125</v>
      </c>
      <c r="M102" s="86">
        <v>0</v>
      </c>
      <c r="N102" s="86">
        <v>0</v>
      </c>
      <c r="O102" s="89">
        <v>0</v>
      </c>
      <c r="P102" s="202" t="s">
        <v>579</v>
      </c>
      <c r="Q102" s="201">
        <v>0</v>
      </c>
      <c r="R102" s="86">
        <v>0</v>
      </c>
      <c r="S102" s="203">
        <v>0</v>
      </c>
      <c r="T102" s="202" t="s">
        <v>579</v>
      </c>
      <c r="U102" s="4"/>
      <c r="V102" s="204">
        <v>0</v>
      </c>
      <c r="W102" s="205">
        <v>0</v>
      </c>
      <c r="X102" s="206">
        <v>0</v>
      </c>
      <c r="Y102" s="205">
        <v>0</v>
      </c>
      <c r="Z102" s="205">
        <v>0</v>
      </c>
      <c r="AA102" s="206">
        <v>0</v>
      </c>
    </row>
    <row r="103" spans="1:27" s="66" customFormat="1" ht="15" outlineLevel="5">
      <c r="A103" s="779"/>
      <c r="C103" s="132" t="s">
        <v>182</v>
      </c>
      <c r="D103" s="4" t="s">
        <v>183</v>
      </c>
      <c r="E103" s="347" t="s">
        <v>183</v>
      </c>
      <c r="F103" s="183">
        <v>0</v>
      </c>
      <c r="G103" s="86">
        <v>0</v>
      </c>
      <c r="H103" s="202" t="e">
        <v>#DIV/0!</v>
      </c>
      <c r="I103" s="88">
        <v>0</v>
      </c>
      <c r="J103" s="86">
        <v>0</v>
      </c>
      <c r="K103" s="202" t="e">
        <v>#DIV/0!</v>
      </c>
      <c r="M103" s="86">
        <v>0</v>
      </c>
      <c r="N103" s="86">
        <v>0</v>
      </c>
      <c r="O103" s="89">
        <v>0</v>
      </c>
      <c r="P103" s="202" t="s">
        <v>579</v>
      </c>
      <c r="Q103" s="201">
        <v>0</v>
      </c>
      <c r="R103" s="86">
        <v>0</v>
      </c>
      <c r="S103" s="203">
        <v>0</v>
      </c>
      <c r="T103" s="202" t="s">
        <v>579</v>
      </c>
      <c r="V103" s="220"/>
      <c r="W103" s="187"/>
      <c r="X103" s="207"/>
      <c r="Y103" s="187"/>
      <c r="Z103" s="187"/>
      <c r="AA103" s="207"/>
    </row>
    <row r="104" spans="1:27" s="66" customFormat="1" ht="15" outlineLevel="5">
      <c r="A104" s="779"/>
      <c r="C104" s="132" t="s">
        <v>184</v>
      </c>
      <c r="D104" s="4" t="s">
        <v>185</v>
      </c>
      <c r="E104" s="347" t="s">
        <v>185</v>
      </c>
      <c r="F104" s="183">
        <v>0</v>
      </c>
      <c r="G104" s="86">
        <v>0</v>
      </c>
      <c r="H104" s="202" t="e">
        <v>#DIV/0!</v>
      </c>
      <c r="I104" s="88">
        <v>0</v>
      </c>
      <c r="J104" s="86">
        <v>0</v>
      </c>
      <c r="K104" s="202" t="e">
        <v>#DIV/0!</v>
      </c>
      <c r="M104" s="86">
        <v>0</v>
      </c>
      <c r="N104" s="86">
        <v>0</v>
      </c>
      <c r="O104" s="89">
        <v>0</v>
      </c>
      <c r="P104" s="202" t="s">
        <v>579</v>
      </c>
      <c r="Q104" s="201">
        <v>0</v>
      </c>
      <c r="R104" s="86">
        <v>0</v>
      </c>
      <c r="S104" s="203">
        <v>0</v>
      </c>
      <c r="T104" s="202" t="s">
        <v>579</v>
      </c>
      <c r="V104" s="220"/>
      <c r="W104" s="187"/>
      <c r="X104" s="207"/>
      <c r="Y104" s="187"/>
      <c r="Z104" s="187"/>
      <c r="AA104" s="207"/>
    </row>
    <row r="105" spans="1:27" s="66" customFormat="1" ht="15" outlineLevel="5">
      <c r="A105" s="779"/>
      <c r="C105" s="132" t="s">
        <v>186</v>
      </c>
      <c r="D105" s="4" t="s">
        <v>187</v>
      </c>
      <c r="E105" s="347" t="s">
        <v>187</v>
      </c>
      <c r="F105" s="183">
        <v>0</v>
      </c>
      <c r="G105" s="86">
        <v>0</v>
      </c>
      <c r="H105" s="202" t="e">
        <v>#DIV/0!</v>
      </c>
      <c r="I105" s="88">
        <v>0</v>
      </c>
      <c r="J105" s="86">
        <v>0</v>
      </c>
      <c r="K105" s="202" t="e">
        <v>#DIV/0!</v>
      </c>
      <c r="M105" s="86">
        <v>0</v>
      </c>
      <c r="N105" s="86">
        <v>0</v>
      </c>
      <c r="O105" s="89">
        <v>0</v>
      </c>
      <c r="P105" s="202" t="s">
        <v>579</v>
      </c>
      <c r="Q105" s="201">
        <v>0</v>
      </c>
      <c r="R105" s="86">
        <v>0</v>
      </c>
      <c r="S105" s="203">
        <v>0</v>
      </c>
      <c r="T105" s="202" t="s">
        <v>579</v>
      </c>
      <c r="V105" s="220"/>
      <c r="W105" s="187"/>
      <c r="X105" s="207"/>
      <c r="Y105" s="187"/>
      <c r="Z105" s="187"/>
      <c r="AA105" s="207"/>
    </row>
    <row r="106" spans="1:27" s="59" customFormat="1" ht="15" outlineLevel="4">
      <c r="A106" s="779"/>
      <c r="B106" s="221"/>
      <c r="C106" s="222" t="s">
        <v>188</v>
      </c>
      <c r="D106" s="209" t="s">
        <v>189</v>
      </c>
      <c r="E106" s="209" t="s">
        <v>190</v>
      </c>
      <c r="F106" s="231">
        <v>224</v>
      </c>
      <c r="G106" s="231">
        <v>216.00000000000006</v>
      </c>
      <c r="H106" s="233">
        <v>3.7037037037036757E-2</v>
      </c>
      <c r="I106" s="231">
        <v>1792</v>
      </c>
      <c r="J106" s="231">
        <v>1728.0000000000005</v>
      </c>
      <c r="K106" s="233">
        <v>3.7037037037036757E-2</v>
      </c>
      <c r="M106" s="194">
        <v>0</v>
      </c>
      <c r="N106" s="195">
        <v>0</v>
      </c>
      <c r="O106" s="197">
        <v>0</v>
      </c>
      <c r="P106" s="196" t="s">
        <v>579</v>
      </c>
      <c r="Q106" s="195">
        <v>0</v>
      </c>
      <c r="R106" s="195">
        <v>0</v>
      </c>
      <c r="S106" s="197">
        <v>0</v>
      </c>
      <c r="T106" s="196" t="s">
        <v>579</v>
      </c>
      <c r="V106" s="198">
        <v>0</v>
      </c>
      <c r="W106" s="199">
        <v>0</v>
      </c>
      <c r="X106" s="200">
        <v>0</v>
      </c>
      <c r="Y106" s="199">
        <v>0</v>
      </c>
      <c r="Z106" s="199">
        <v>0</v>
      </c>
      <c r="AA106" s="200">
        <v>0</v>
      </c>
    </row>
    <row r="107" spans="1:27" s="66" customFormat="1" ht="15" outlineLevel="3">
      <c r="A107" s="779"/>
      <c r="B107" s="221"/>
      <c r="C107" s="223" t="s">
        <v>191</v>
      </c>
      <c r="D107" s="212" t="s">
        <v>192</v>
      </c>
      <c r="E107" s="212" t="s">
        <v>193</v>
      </c>
      <c r="F107" s="231">
        <v>3565</v>
      </c>
      <c r="G107" s="231">
        <v>8841.9999999999982</v>
      </c>
      <c r="H107" s="233">
        <v>-0.59681067631757512</v>
      </c>
      <c r="I107" s="231">
        <v>45655</v>
      </c>
      <c r="J107" s="231">
        <v>68024</v>
      </c>
      <c r="K107" s="233">
        <v>-0.32883982123956246</v>
      </c>
      <c r="M107" s="213">
        <v>91</v>
      </c>
      <c r="N107" s="214">
        <v>334</v>
      </c>
      <c r="O107" s="216">
        <v>-243</v>
      </c>
      <c r="P107" s="215">
        <v>-0.72754491017964074</v>
      </c>
      <c r="Q107" s="214">
        <v>1414</v>
      </c>
      <c r="R107" s="195">
        <v>2545</v>
      </c>
      <c r="S107" s="216">
        <v>-1131</v>
      </c>
      <c r="T107" s="215">
        <v>-0.44440078585461684</v>
      </c>
      <c r="V107" s="217">
        <v>2.5525946704067324</v>
      </c>
      <c r="W107" s="218">
        <v>3.7774259217371644</v>
      </c>
      <c r="X107" s="219">
        <v>-1.224831251330432</v>
      </c>
      <c r="Y107" s="218">
        <v>3.0971416055196581</v>
      </c>
      <c r="Z107" s="218">
        <v>3.7413265906150772</v>
      </c>
      <c r="AA107" s="219">
        <v>-0.6441849850954191</v>
      </c>
    </row>
    <row r="108" spans="1:27" s="66" customFormat="1" ht="15" outlineLevel="4">
      <c r="A108" s="779"/>
      <c r="C108" s="132" t="s">
        <v>194</v>
      </c>
      <c r="D108" s="4" t="s">
        <v>195</v>
      </c>
      <c r="E108" s="4" t="s">
        <v>196</v>
      </c>
      <c r="F108" s="556">
        <v>0</v>
      </c>
      <c r="G108" s="76">
        <v>2</v>
      </c>
      <c r="H108" s="559">
        <v>-1</v>
      </c>
      <c r="I108" s="78">
        <v>0</v>
      </c>
      <c r="J108" s="76">
        <v>10</v>
      </c>
      <c r="K108" s="559">
        <v>-1</v>
      </c>
      <c r="M108" s="86">
        <v>0</v>
      </c>
      <c r="N108" s="86">
        <v>0</v>
      </c>
      <c r="O108" s="89">
        <v>0</v>
      </c>
      <c r="P108" s="202" t="s">
        <v>579</v>
      </c>
      <c r="Q108" s="201">
        <v>0</v>
      </c>
      <c r="R108" s="201">
        <v>0</v>
      </c>
      <c r="S108" s="203">
        <v>0</v>
      </c>
      <c r="T108" s="202" t="s">
        <v>579</v>
      </c>
      <c r="U108" s="4"/>
      <c r="V108" s="204" t="e">
        <v>#DIV/0!</v>
      </c>
      <c r="W108" s="205">
        <v>0</v>
      </c>
      <c r="X108" s="206" t="e">
        <v>#DIV/0!</v>
      </c>
      <c r="Y108" s="205" t="e">
        <v>#DIV/0!</v>
      </c>
      <c r="Z108" s="205">
        <v>0</v>
      </c>
      <c r="AA108" s="206" t="e">
        <v>#DIV/0!</v>
      </c>
    </row>
    <row r="109" spans="1:27" s="66" customFormat="1" ht="15" outlineLevel="4">
      <c r="A109" s="779"/>
      <c r="C109" s="132" t="s">
        <v>197</v>
      </c>
      <c r="D109" s="4" t="s">
        <v>198</v>
      </c>
      <c r="E109" s="4" t="s">
        <v>199</v>
      </c>
      <c r="F109" s="201">
        <v>770</v>
      </c>
      <c r="G109" s="86">
        <v>756</v>
      </c>
      <c r="H109" s="202">
        <v>1.8518518518518601E-2</v>
      </c>
      <c r="I109" s="88">
        <v>6260</v>
      </c>
      <c r="J109" s="86">
        <v>6048</v>
      </c>
      <c r="K109" s="202">
        <v>3.5052910052910002E-2</v>
      </c>
      <c r="M109" s="86">
        <v>18</v>
      </c>
      <c r="N109" s="86">
        <v>19</v>
      </c>
      <c r="O109" s="89">
        <v>-1</v>
      </c>
      <c r="P109" s="202">
        <v>-5.2631578947368474E-2</v>
      </c>
      <c r="Q109" s="201">
        <v>221</v>
      </c>
      <c r="R109" s="201">
        <v>196</v>
      </c>
      <c r="S109" s="203">
        <v>25</v>
      </c>
      <c r="T109" s="202">
        <v>0.12755102040816335</v>
      </c>
      <c r="U109" s="4"/>
      <c r="V109" s="204">
        <v>2.3376623376623376</v>
      </c>
      <c r="W109" s="205">
        <v>2.513227513227513</v>
      </c>
      <c r="X109" s="206">
        <v>-0.17556517556517548</v>
      </c>
      <c r="Y109" s="205">
        <v>3.5303514376996805</v>
      </c>
      <c r="Z109" s="205">
        <v>3.2407407407407405</v>
      </c>
      <c r="AA109" s="206">
        <v>0.28961069695894004</v>
      </c>
    </row>
    <row r="110" spans="1:27" s="66" customFormat="1" ht="15" outlineLevel="4">
      <c r="A110" s="779"/>
      <c r="C110" s="132" t="s">
        <v>200</v>
      </c>
      <c r="D110" s="4" t="s">
        <v>201</v>
      </c>
      <c r="E110" s="4" t="s">
        <v>201</v>
      </c>
      <c r="F110" s="201">
        <v>115</v>
      </c>
      <c r="G110" s="86">
        <v>205</v>
      </c>
      <c r="H110" s="202">
        <v>-0.43902439024390238</v>
      </c>
      <c r="I110" s="88">
        <v>839</v>
      </c>
      <c r="J110" s="86">
        <v>833</v>
      </c>
      <c r="K110" s="202">
        <v>7.2028811524609271E-3</v>
      </c>
      <c r="M110" s="86">
        <v>45</v>
      </c>
      <c r="N110" s="86">
        <v>79</v>
      </c>
      <c r="O110" s="89">
        <v>-34</v>
      </c>
      <c r="P110" s="202">
        <v>-0.430379746835443</v>
      </c>
      <c r="Q110" s="201">
        <v>305</v>
      </c>
      <c r="R110" s="201">
        <v>249</v>
      </c>
      <c r="S110" s="203">
        <v>56</v>
      </c>
      <c r="T110" s="202">
        <v>0.22489959839357421</v>
      </c>
      <c r="U110" s="4"/>
      <c r="V110" s="204">
        <v>39.130434782608695</v>
      </c>
      <c r="W110" s="205">
        <v>38.536585365853661</v>
      </c>
      <c r="X110" s="206">
        <v>0.59384941675503455</v>
      </c>
      <c r="Y110" s="205">
        <v>36.352800953516088</v>
      </c>
      <c r="Z110" s="205">
        <v>29.891956782713088</v>
      </c>
      <c r="AA110" s="206">
        <v>6.460844170803</v>
      </c>
    </row>
    <row r="111" spans="1:27" s="66" customFormat="1" ht="15" outlineLevel="4">
      <c r="A111" s="779"/>
      <c r="C111" s="132" t="s">
        <v>202</v>
      </c>
      <c r="D111" s="4" t="s">
        <v>203</v>
      </c>
      <c r="E111" s="4" t="s">
        <v>203</v>
      </c>
      <c r="F111" s="201">
        <v>0</v>
      </c>
      <c r="G111" s="86">
        <v>0</v>
      </c>
      <c r="H111" s="202" t="e">
        <v>#DIV/0!</v>
      </c>
      <c r="I111" s="88">
        <v>0</v>
      </c>
      <c r="J111" s="86">
        <v>0</v>
      </c>
      <c r="K111" s="202" t="e">
        <v>#DIV/0!</v>
      </c>
      <c r="M111" s="86">
        <v>0</v>
      </c>
      <c r="N111" s="86">
        <v>0</v>
      </c>
      <c r="O111" s="89">
        <v>0</v>
      </c>
      <c r="P111" s="202" t="s">
        <v>579</v>
      </c>
      <c r="Q111" s="201">
        <v>0</v>
      </c>
      <c r="R111" s="201">
        <v>0</v>
      </c>
      <c r="S111" s="203">
        <v>0</v>
      </c>
      <c r="T111" s="202" t="s">
        <v>579</v>
      </c>
      <c r="U111" s="4"/>
      <c r="V111" s="204" t="e">
        <v>#DIV/0!</v>
      </c>
      <c r="W111" s="205" t="e">
        <v>#DIV/0!</v>
      </c>
      <c r="X111" s="206" t="e">
        <v>#DIV/0!</v>
      </c>
      <c r="Y111" s="205" t="e">
        <v>#DIV/0!</v>
      </c>
      <c r="Z111" s="205" t="e">
        <v>#DIV/0!</v>
      </c>
      <c r="AA111" s="206" t="e">
        <v>#DIV/0!</v>
      </c>
    </row>
    <row r="112" spans="1:27" s="66" customFormat="1" ht="15" outlineLevel="4">
      <c r="A112" s="779"/>
      <c r="C112" s="132" t="s">
        <v>204</v>
      </c>
      <c r="D112" s="4" t="s">
        <v>205</v>
      </c>
      <c r="E112" s="4" t="s">
        <v>205</v>
      </c>
      <c r="F112" s="201">
        <v>197</v>
      </c>
      <c r="G112" s="86">
        <v>91</v>
      </c>
      <c r="H112" s="202">
        <v>1.1648351648351647</v>
      </c>
      <c r="I112" s="88">
        <v>1576</v>
      </c>
      <c r="J112" s="86">
        <v>728</v>
      </c>
      <c r="K112" s="202">
        <v>1.1648351648351647</v>
      </c>
      <c r="M112" s="86">
        <v>3</v>
      </c>
      <c r="N112" s="86">
        <v>8</v>
      </c>
      <c r="O112" s="89">
        <v>-5</v>
      </c>
      <c r="P112" s="202">
        <v>-0.625</v>
      </c>
      <c r="Q112" s="201">
        <v>18</v>
      </c>
      <c r="R112" s="201">
        <v>37</v>
      </c>
      <c r="S112" s="203">
        <v>-19</v>
      </c>
      <c r="T112" s="202">
        <v>-0.51351351351351349</v>
      </c>
      <c r="U112" s="4"/>
      <c r="V112" s="204">
        <v>1.5228426395939088</v>
      </c>
      <c r="W112" s="205">
        <v>8.791208791208792</v>
      </c>
      <c r="X112" s="206">
        <v>-7.2683661516148828</v>
      </c>
      <c r="Y112" s="205">
        <v>1.1421319796954315</v>
      </c>
      <c r="Z112" s="205">
        <v>5.0824175824175821</v>
      </c>
      <c r="AA112" s="206">
        <v>-3.9402856027221507</v>
      </c>
    </row>
    <row r="113" spans="1:27" s="59" customFormat="1" ht="15" outlineLevel="3">
      <c r="A113" s="779"/>
      <c r="B113" s="221"/>
      <c r="C113" s="192" t="s">
        <v>206</v>
      </c>
      <c r="D113" s="209" t="s">
        <v>207</v>
      </c>
      <c r="E113" s="209" t="s">
        <v>207</v>
      </c>
      <c r="F113" s="231">
        <v>1081.9999999999998</v>
      </c>
      <c r="G113" s="231">
        <v>1054</v>
      </c>
      <c r="H113" s="233">
        <v>2.6565464895635493E-2</v>
      </c>
      <c r="I113" s="231">
        <v>8675</v>
      </c>
      <c r="J113" s="231">
        <v>7619</v>
      </c>
      <c r="K113" s="233">
        <v>0.13860086625541412</v>
      </c>
      <c r="M113" s="194">
        <v>66</v>
      </c>
      <c r="N113" s="195">
        <v>106</v>
      </c>
      <c r="O113" s="197">
        <v>-40</v>
      </c>
      <c r="P113" s="196">
        <v>-0.37735849056603776</v>
      </c>
      <c r="Q113" s="195">
        <v>544</v>
      </c>
      <c r="R113" s="195">
        <v>482</v>
      </c>
      <c r="S113" s="197">
        <v>62</v>
      </c>
      <c r="T113" s="196">
        <v>0.12863070539419086</v>
      </c>
      <c r="V113" s="198">
        <v>6.0998151571164527</v>
      </c>
      <c r="W113" s="199">
        <v>10.056925996204933</v>
      </c>
      <c r="X113" s="200">
        <v>-3.9571108390884806</v>
      </c>
      <c r="Y113" s="199">
        <v>6.2708933717579258</v>
      </c>
      <c r="Z113" s="199">
        <v>6.326289539309621</v>
      </c>
      <c r="AA113" s="200">
        <v>-5.5396167551695186E-2</v>
      </c>
    </row>
    <row r="114" spans="1:27" s="66" customFormat="1" ht="15" outlineLevel="4">
      <c r="A114" s="779"/>
      <c r="C114" s="132" t="s">
        <v>208</v>
      </c>
      <c r="D114" s="4" t="s">
        <v>209</v>
      </c>
      <c r="E114" s="4" t="s">
        <v>209</v>
      </c>
      <c r="F114" s="556">
        <v>32</v>
      </c>
      <c r="G114" s="76">
        <v>44</v>
      </c>
      <c r="H114" s="559">
        <v>-0.27272727272727271</v>
      </c>
      <c r="I114" s="78">
        <v>252</v>
      </c>
      <c r="J114" s="76">
        <v>340</v>
      </c>
      <c r="K114" s="559">
        <v>-0.25882352941176467</v>
      </c>
      <c r="M114" s="86">
        <v>8</v>
      </c>
      <c r="N114" s="86">
        <v>1</v>
      </c>
      <c r="O114" s="89">
        <v>7</v>
      </c>
      <c r="P114" s="202">
        <v>7</v>
      </c>
      <c r="Q114" s="201">
        <v>37</v>
      </c>
      <c r="R114" s="201">
        <v>41</v>
      </c>
      <c r="S114" s="203">
        <v>-4</v>
      </c>
      <c r="T114" s="202">
        <v>-9.7560975609756073E-2</v>
      </c>
      <c r="U114" s="4"/>
      <c r="V114" s="204">
        <v>25</v>
      </c>
      <c r="W114" s="205">
        <v>2.2727272727272729</v>
      </c>
      <c r="X114" s="206">
        <v>22.727272727272727</v>
      </c>
      <c r="Y114" s="205">
        <v>14.682539682539684</v>
      </c>
      <c r="Z114" s="205">
        <v>12.058823529411764</v>
      </c>
      <c r="AA114" s="206">
        <v>2.6237161531279192</v>
      </c>
    </row>
    <row r="115" spans="1:27" s="66" customFormat="1" ht="15" outlineLevel="4">
      <c r="A115" s="779"/>
      <c r="C115" s="132" t="s">
        <v>210</v>
      </c>
      <c r="D115" s="4" t="s">
        <v>211</v>
      </c>
      <c r="E115" s="4" t="s">
        <v>212</v>
      </c>
      <c r="F115" s="201">
        <v>145</v>
      </c>
      <c r="G115" s="86">
        <v>177</v>
      </c>
      <c r="H115" s="202">
        <v>-0.1807909604519774</v>
      </c>
      <c r="I115" s="88">
        <v>1164</v>
      </c>
      <c r="J115" s="86">
        <v>1412</v>
      </c>
      <c r="K115" s="202">
        <v>-0.17563739376770537</v>
      </c>
      <c r="M115" s="86">
        <v>1</v>
      </c>
      <c r="N115" s="86">
        <v>0</v>
      </c>
      <c r="O115" s="89">
        <v>1</v>
      </c>
      <c r="P115" s="202" t="s">
        <v>579</v>
      </c>
      <c r="Q115" s="201">
        <v>22</v>
      </c>
      <c r="R115" s="201">
        <v>8</v>
      </c>
      <c r="S115" s="203">
        <v>14</v>
      </c>
      <c r="T115" s="202">
        <v>1.75</v>
      </c>
      <c r="U115" s="4"/>
      <c r="V115" s="204">
        <v>0.68965517241379315</v>
      </c>
      <c r="W115" s="205">
        <v>0</v>
      </c>
      <c r="X115" s="206">
        <v>0.68965517241379315</v>
      </c>
      <c r="Y115" s="205">
        <v>1.8900343642611683</v>
      </c>
      <c r="Z115" s="205">
        <v>0.56657223796033995</v>
      </c>
      <c r="AA115" s="206">
        <v>1.3234621263008284</v>
      </c>
    </row>
    <row r="116" spans="1:27" s="66" customFormat="1" ht="15" outlineLevel="4">
      <c r="A116" s="779"/>
      <c r="C116" s="132" t="s">
        <v>213</v>
      </c>
      <c r="D116" s="4" t="s">
        <v>214</v>
      </c>
      <c r="E116" s="4" t="s">
        <v>215</v>
      </c>
      <c r="F116" s="201">
        <v>310</v>
      </c>
      <c r="G116" s="86">
        <v>259</v>
      </c>
      <c r="H116" s="202">
        <v>0.19691119691119696</v>
      </c>
      <c r="I116" s="88">
        <v>2182</v>
      </c>
      <c r="J116" s="86">
        <v>1792</v>
      </c>
      <c r="K116" s="202">
        <v>0.2176339285714286</v>
      </c>
      <c r="M116" s="86">
        <v>0</v>
      </c>
      <c r="N116" s="86">
        <v>2</v>
      </c>
      <c r="O116" s="89">
        <v>-2</v>
      </c>
      <c r="P116" s="202">
        <v>-1</v>
      </c>
      <c r="Q116" s="201">
        <v>71</v>
      </c>
      <c r="R116" s="201">
        <v>77</v>
      </c>
      <c r="S116" s="203">
        <v>-6</v>
      </c>
      <c r="T116" s="202">
        <v>-7.7922077922077948E-2</v>
      </c>
      <c r="U116" s="4"/>
      <c r="V116" s="204">
        <v>0</v>
      </c>
      <c r="W116" s="205">
        <v>0.77220077220077221</v>
      </c>
      <c r="X116" s="206">
        <v>-0.77220077220077221</v>
      </c>
      <c r="Y116" s="205">
        <v>3.2538955087076076</v>
      </c>
      <c r="Z116" s="205">
        <v>4.296875</v>
      </c>
      <c r="AA116" s="206">
        <v>-1.0429794912923924</v>
      </c>
    </row>
    <row r="117" spans="1:27" s="66" customFormat="1" ht="15" outlineLevel="4">
      <c r="A117" s="779"/>
      <c r="C117" s="132" t="s">
        <v>216</v>
      </c>
      <c r="D117" s="4" t="s">
        <v>217</v>
      </c>
      <c r="E117" s="4" t="s">
        <v>218</v>
      </c>
      <c r="F117" s="201">
        <v>4</v>
      </c>
      <c r="G117" s="86">
        <v>4</v>
      </c>
      <c r="H117" s="202">
        <v>0</v>
      </c>
      <c r="I117" s="88">
        <v>32</v>
      </c>
      <c r="J117" s="86">
        <v>32</v>
      </c>
      <c r="K117" s="202">
        <v>0</v>
      </c>
      <c r="M117" s="86">
        <v>0</v>
      </c>
      <c r="N117" s="86">
        <v>0</v>
      </c>
      <c r="O117" s="89">
        <v>0</v>
      </c>
      <c r="P117" s="202" t="s">
        <v>579</v>
      </c>
      <c r="Q117" s="201">
        <v>0</v>
      </c>
      <c r="R117" s="201">
        <v>0</v>
      </c>
      <c r="S117" s="203">
        <v>0</v>
      </c>
      <c r="T117" s="202" t="s">
        <v>579</v>
      </c>
      <c r="U117" s="4"/>
      <c r="V117" s="204">
        <v>0</v>
      </c>
      <c r="W117" s="205">
        <v>0</v>
      </c>
      <c r="X117" s="206">
        <v>0</v>
      </c>
      <c r="Y117" s="205">
        <v>0</v>
      </c>
      <c r="Z117" s="205">
        <v>0</v>
      </c>
      <c r="AA117" s="206">
        <v>0</v>
      </c>
    </row>
    <row r="118" spans="1:27" s="66" customFormat="1" ht="15" outlineLevel="4">
      <c r="A118" s="779"/>
      <c r="C118" s="132" t="s">
        <v>219</v>
      </c>
      <c r="D118" s="4" t="s">
        <v>220</v>
      </c>
      <c r="E118" s="4" t="s">
        <v>221</v>
      </c>
      <c r="F118" s="201">
        <v>4</v>
      </c>
      <c r="G118" s="86">
        <v>4</v>
      </c>
      <c r="H118" s="202">
        <v>0</v>
      </c>
      <c r="I118" s="88">
        <v>32</v>
      </c>
      <c r="J118" s="86">
        <v>32</v>
      </c>
      <c r="K118" s="202">
        <v>0</v>
      </c>
      <c r="M118" s="86">
        <v>0</v>
      </c>
      <c r="N118" s="86">
        <v>0</v>
      </c>
      <c r="O118" s="89">
        <v>0</v>
      </c>
      <c r="P118" s="202" t="s">
        <v>579</v>
      </c>
      <c r="Q118" s="201">
        <v>0</v>
      </c>
      <c r="R118" s="201">
        <v>0</v>
      </c>
      <c r="S118" s="203">
        <v>0</v>
      </c>
      <c r="T118" s="202" t="s">
        <v>579</v>
      </c>
      <c r="U118" s="4"/>
      <c r="V118" s="204">
        <v>0</v>
      </c>
      <c r="W118" s="205">
        <v>0</v>
      </c>
      <c r="X118" s="206">
        <v>0</v>
      </c>
      <c r="Y118" s="205">
        <v>0</v>
      </c>
      <c r="Z118" s="205">
        <v>0</v>
      </c>
      <c r="AA118" s="206">
        <v>0</v>
      </c>
    </row>
    <row r="119" spans="1:27" s="59" customFormat="1" ht="15" outlineLevel="3">
      <c r="A119" s="779"/>
      <c r="B119" s="221"/>
      <c r="C119" s="192" t="s">
        <v>222</v>
      </c>
      <c r="D119" s="209" t="s">
        <v>223</v>
      </c>
      <c r="E119" s="209" t="s">
        <v>224</v>
      </c>
      <c r="F119" s="231">
        <v>495</v>
      </c>
      <c r="G119" s="231">
        <v>488</v>
      </c>
      <c r="H119" s="233">
        <v>1.4344262295082011E-2</v>
      </c>
      <c r="I119" s="231">
        <v>3662</v>
      </c>
      <c r="J119" s="231">
        <v>3608</v>
      </c>
      <c r="K119" s="233">
        <v>1.4966740576496607E-2</v>
      </c>
      <c r="M119" s="194">
        <v>9</v>
      </c>
      <c r="N119" s="195">
        <v>3</v>
      </c>
      <c r="O119" s="197">
        <v>6</v>
      </c>
      <c r="P119" s="196">
        <v>2</v>
      </c>
      <c r="Q119" s="195">
        <v>130</v>
      </c>
      <c r="R119" s="195">
        <v>126</v>
      </c>
      <c r="S119" s="197">
        <v>4</v>
      </c>
      <c r="T119" s="196">
        <v>3.1746031746031855E-2</v>
      </c>
      <c r="V119" s="198">
        <v>1.8181818181818181</v>
      </c>
      <c r="W119" s="199">
        <v>0.61475409836065575</v>
      </c>
      <c r="X119" s="200">
        <v>1.2034277198211623</v>
      </c>
      <c r="Y119" s="199">
        <v>3.5499726925177502</v>
      </c>
      <c r="Z119" s="199">
        <v>3.4922394678492239</v>
      </c>
      <c r="AA119" s="200">
        <v>5.7733224668526262E-2</v>
      </c>
    </row>
    <row r="120" spans="1:27" s="66" customFormat="1" ht="15" outlineLevel="2">
      <c r="A120" s="779"/>
      <c r="B120" s="208"/>
      <c r="C120" s="210" t="s">
        <v>225</v>
      </c>
      <c r="D120" s="211" t="s">
        <v>226</v>
      </c>
      <c r="E120" s="212" t="s">
        <v>227</v>
      </c>
      <c r="F120" s="234">
        <v>38757</v>
      </c>
      <c r="G120" s="231">
        <v>41588</v>
      </c>
      <c r="H120" s="233">
        <v>-6.8072520919496005E-2</v>
      </c>
      <c r="I120" s="231">
        <v>313831</v>
      </c>
      <c r="J120" s="231">
        <v>338521</v>
      </c>
      <c r="K120" s="233">
        <v>-7.2934913934438295E-2</v>
      </c>
      <c r="M120" s="213">
        <v>1623</v>
      </c>
      <c r="N120" s="214">
        <v>1182</v>
      </c>
      <c r="O120" s="216">
        <v>441</v>
      </c>
      <c r="P120" s="215">
        <v>0.37309644670050757</v>
      </c>
      <c r="Q120" s="214">
        <v>14192</v>
      </c>
      <c r="R120" s="195">
        <v>9819</v>
      </c>
      <c r="S120" s="216">
        <v>4373</v>
      </c>
      <c r="T120" s="215">
        <v>0.44536103472858746</v>
      </c>
      <c r="V120" s="217">
        <v>4.1876306215651367</v>
      </c>
      <c r="W120" s="218">
        <v>2.8421660094257959</v>
      </c>
      <c r="X120" s="219">
        <v>1.3454646121393408</v>
      </c>
      <c r="Y120" s="218">
        <v>4.522179134629785</v>
      </c>
      <c r="Z120" s="218">
        <v>2.900558606408465</v>
      </c>
      <c r="AA120" s="219">
        <v>1.6216205282213201</v>
      </c>
    </row>
    <row r="121" spans="1:27" s="66" customFormat="1" ht="15" outlineLevel="1">
      <c r="A121" s="779"/>
      <c r="B121" s="208"/>
      <c r="C121" s="210" t="s">
        <v>228</v>
      </c>
      <c r="D121" s="211" t="s">
        <v>229</v>
      </c>
      <c r="E121" s="212" t="s">
        <v>230</v>
      </c>
      <c r="F121" s="234">
        <v>87423</v>
      </c>
      <c r="G121" s="231">
        <v>94843</v>
      </c>
      <c r="H121" s="233">
        <v>-7.8234556055797433E-2</v>
      </c>
      <c r="I121" s="231">
        <v>704891</v>
      </c>
      <c r="J121" s="231">
        <v>742788</v>
      </c>
      <c r="K121" s="233">
        <v>-5.1019941086824283E-2</v>
      </c>
      <c r="M121" s="213">
        <v>3023</v>
      </c>
      <c r="N121" s="214">
        <v>2610</v>
      </c>
      <c r="O121" s="216">
        <v>413</v>
      </c>
      <c r="P121" s="215">
        <v>0.15823754789272026</v>
      </c>
      <c r="Q121" s="214">
        <v>25902</v>
      </c>
      <c r="R121" s="195">
        <v>21895</v>
      </c>
      <c r="S121" s="216">
        <v>4007</v>
      </c>
      <c r="T121" s="215">
        <v>0.18300981959351459</v>
      </c>
      <c r="V121" s="217">
        <v>3.4579000949406904</v>
      </c>
      <c r="W121" s="218">
        <v>2.7519163248737386</v>
      </c>
      <c r="X121" s="219">
        <v>0.70598377006695179</v>
      </c>
      <c r="Y121" s="218">
        <v>3.6746106844888078</v>
      </c>
      <c r="Z121" s="218">
        <v>2.9476782069715721</v>
      </c>
      <c r="AA121" s="219">
        <v>0.72693247751723566</v>
      </c>
    </row>
    <row r="122" spans="1:27" s="66" customFormat="1" ht="18" outlineLevel="2">
      <c r="A122" s="779"/>
      <c r="C122" s="44" t="s">
        <v>231</v>
      </c>
      <c r="D122" s="4" t="s">
        <v>232</v>
      </c>
      <c r="E122" s="224" t="s">
        <v>232</v>
      </c>
      <c r="F122" s="556">
        <v>2091</v>
      </c>
      <c r="G122" s="76">
        <v>1906</v>
      </c>
      <c r="H122" s="559">
        <v>9.7061909758656917E-2</v>
      </c>
      <c r="I122" s="78">
        <v>17396</v>
      </c>
      <c r="J122" s="76">
        <v>16225</v>
      </c>
      <c r="K122" s="559">
        <v>7.2172573189522415E-2</v>
      </c>
      <c r="M122" s="86">
        <v>501</v>
      </c>
      <c r="N122" s="86">
        <v>441</v>
      </c>
      <c r="O122" s="89">
        <v>60</v>
      </c>
      <c r="P122" s="202">
        <v>0.13605442176870741</v>
      </c>
      <c r="Q122" s="201">
        <v>4507</v>
      </c>
      <c r="R122" s="201">
        <v>4070</v>
      </c>
      <c r="S122" s="203">
        <v>437</v>
      </c>
      <c r="T122" s="202">
        <v>0.10737100737100747</v>
      </c>
      <c r="U122" s="4"/>
      <c r="V122" s="204">
        <v>23.959827833572454</v>
      </c>
      <c r="W122" s="205">
        <v>23.137460650577125</v>
      </c>
      <c r="X122" s="206">
        <v>0.82236718299532896</v>
      </c>
      <c r="Y122" s="205">
        <v>25.908254771211777</v>
      </c>
      <c r="Z122" s="205">
        <v>25.084745762711862</v>
      </c>
      <c r="AA122" s="206">
        <v>0.82350900849991504</v>
      </c>
    </row>
    <row r="123" spans="1:27" s="66" customFormat="1" ht="18" outlineLevel="2">
      <c r="A123" s="779"/>
      <c r="C123" s="44" t="s">
        <v>233</v>
      </c>
      <c r="D123" s="4" t="s">
        <v>234</v>
      </c>
      <c r="E123" s="225" t="s">
        <v>234</v>
      </c>
      <c r="F123" s="201">
        <v>846</v>
      </c>
      <c r="G123" s="86">
        <v>741</v>
      </c>
      <c r="H123" s="202">
        <v>0.14170040485829949</v>
      </c>
      <c r="I123" s="88">
        <v>8035</v>
      </c>
      <c r="J123" s="86">
        <v>7285</v>
      </c>
      <c r="K123" s="202">
        <v>0.10295126973232671</v>
      </c>
      <c r="M123" s="86">
        <v>210</v>
      </c>
      <c r="N123" s="86">
        <v>154</v>
      </c>
      <c r="O123" s="89">
        <v>56</v>
      </c>
      <c r="P123" s="202">
        <v>0.36363636363636354</v>
      </c>
      <c r="Q123" s="201">
        <v>1840</v>
      </c>
      <c r="R123" s="201">
        <v>1739</v>
      </c>
      <c r="S123" s="203">
        <v>101</v>
      </c>
      <c r="T123" s="202">
        <v>5.8079355951696332E-2</v>
      </c>
      <c r="U123" s="4"/>
      <c r="V123" s="204">
        <v>24.822695035460992</v>
      </c>
      <c r="W123" s="205">
        <v>20.78272604588394</v>
      </c>
      <c r="X123" s="206">
        <v>4.0399689895770514</v>
      </c>
      <c r="Y123" s="205">
        <v>22.899813316739266</v>
      </c>
      <c r="Z123" s="205">
        <v>23.870967741935484</v>
      </c>
      <c r="AA123" s="206">
        <v>-0.97115442519621809</v>
      </c>
    </row>
    <row r="124" spans="1:27" s="66" customFormat="1" ht="18" outlineLevel="2">
      <c r="A124" s="779"/>
      <c r="C124" s="44" t="s">
        <v>235</v>
      </c>
      <c r="D124" s="4" t="s">
        <v>236</v>
      </c>
      <c r="E124" s="224" t="s">
        <v>236</v>
      </c>
      <c r="F124" s="201">
        <v>807</v>
      </c>
      <c r="G124" s="86">
        <v>769</v>
      </c>
      <c r="H124" s="202">
        <v>4.9414824447334249E-2</v>
      </c>
      <c r="I124" s="88">
        <v>8396</v>
      </c>
      <c r="J124" s="86">
        <v>8333</v>
      </c>
      <c r="K124" s="202">
        <v>7.5603024120964868E-3</v>
      </c>
      <c r="M124" s="86">
        <v>164</v>
      </c>
      <c r="N124" s="86">
        <v>204</v>
      </c>
      <c r="O124" s="89">
        <v>-40</v>
      </c>
      <c r="P124" s="202">
        <v>-0.19607843137254899</v>
      </c>
      <c r="Q124" s="201">
        <v>1792</v>
      </c>
      <c r="R124" s="201">
        <v>1873</v>
      </c>
      <c r="S124" s="203">
        <v>-81</v>
      </c>
      <c r="T124" s="202">
        <v>-4.3246129204484784E-2</v>
      </c>
      <c r="U124" s="4"/>
      <c r="V124" s="204">
        <v>20.322180916976457</v>
      </c>
      <c r="W124" s="205">
        <v>26.527958387516254</v>
      </c>
      <c r="X124" s="206">
        <v>-6.2057774705397968</v>
      </c>
      <c r="Y124" s="205">
        <v>21.343496903287278</v>
      </c>
      <c r="Z124" s="205">
        <v>22.47689907596304</v>
      </c>
      <c r="AA124" s="206">
        <v>-1.1334021726757619</v>
      </c>
    </row>
    <row r="125" spans="1:27" s="66" customFormat="1" ht="18" outlineLevel="2">
      <c r="A125" s="779"/>
      <c r="C125" s="44" t="s">
        <v>237</v>
      </c>
      <c r="D125" s="4" t="s">
        <v>238</v>
      </c>
      <c r="E125" s="224" t="s">
        <v>239</v>
      </c>
      <c r="F125" s="201">
        <v>399</v>
      </c>
      <c r="G125" s="86">
        <v>406</v>
      </c>
      <c r="H125" s="202">
        <v>-1.7241379310344862E-2</v>
      </c>
      <c r="I125" s="88">
        <v>3294</v>
      </c>
      <c r="J125" s="86">
        <v>3402</v>
      </c>
      <c r="K125" s="202">
        <v>-3.1746031746031744E-2</v>
      </c>
      <c r="M125" s="86">
        <v>115</v>
      </c>
      <c r="N125" s="86">
        <v>100</v>
      </c>
      <c r="O125" s="89">
        <v>15</v>
      </c>
      <c r="P125" s="202">
        <v>0.14999999999999991</v>
      </c>
      <c r="Q125" s="201">
        <v>867</v>
      </c>
      <c r="R125" s="201">
        <v>910</v>
      </c>
      <c r="S125" s="203">
        <v>-43</v>
      </c>
      <c r="T125" s="202">
        <v>-4.7252747252747307E-2</v>
      </c>
      <c r="U125" s="4"/>
      <c r="V125" s="204">
        <v>28.822055137844611</v>
      </c>
      <c r="W125" s="205">
        <v>24.630541871921181</v>
      </c>
      <c r="X125" s="206">
        <v>4.1915132659234295</v>
      </c>
      <c r="Y125" s="205">
        <v>26.320582877959925</v>
      </c>
      <c r="Z125" s="205">
        <v>26.748971193415638</v>
      </c>
      <c r="AA125" s="206">
        <v>-0.4283883154557131</v>
      </c>
    </row>
    <row r="126" spans="1:27" s="66" customFormat="1" ht="18" outlineLevel="2">
      <c r="A126" s="779"/>
      <c r="C126" s="44" t="s">
        <v>240</v>
      </c>
      <c r="D126" s="4" t="s">
        <v>241</v>
      </c>
      <c r="E126" s="226" t="s">
        <v>242</v>
      </c>
      <c r="F126" s="201">
        <v>45</v>
      </c>
      <c r="G126" s="86">
        <v>35</v>
      </c>
      <c r="H126" s="202">
        <v>0.28571428571428581</v>
      </c>
      <c r="I126" s="88">
        <v>214.00000000000003</v>
      </c>
      <c r="J126" s="86">
        <v>412</v>
      </c>
      <c r="K126" s="202">
        <v>-0.48058252427184456</v>
      </c>
      <c r="M126" s="86">
        <v>15</v>
      </c>
      <c r="N126" s="86">
        <v>6</v>
      </c>
      <c r="O126" s="89">
        <v>9</v>
      </c>
      <c r="P126" s="202">
        <v>1.5</v>
      </c>
      <c r="Q126" s="201">
        <v>98</v>
      </c>
      <c r="R126" s="201">
        <v>91</v>
      </c>
      <c r="S126" s="203">
        <v>7</v>
      </c>
      <c r="T126" s="202">
        <v>7.6923076923076872E-2</v>
      </c>
      <c r="U126" s="4"/>
      <c r="V126" s="204">
        <v>33.333333333333329</v>
      </c>
      <c r="W126" s="205">
        <v>17.142857142857142</v>
      </c>
      <c r="X126" s="206">
        <v>16.190476190476186</v>
      </c>
      <c r="Y126" s="205">
        <v>45.794392523364479</v>
      </c>
      <c r="Z126" s="205">
        <v>22.087378640776699</v>
      </c>
      <c r="AA126" s="206">
        <v>23.707013882587781</v>
      </c>
    </row>
    <row r="127" spans="1:27" s="66" customFormat="1" ht="18" outlineLevel="2">
      <c r="A127" s="779"/>
      <c r="C127" s="44" t="s">
        <v>243</v>
      </c>
      <c r="D127" s="4" t="s">
        <v>243</v>
      </c>
      <c r="E127" s="227" t="s">
        <v>243</v>
      </c>
      <c r="F127" s="201">
        <v>1</v>
      </c>
      <c r="G127" s="86">
        <v>250</v>
      </c>
      <c r="H127" s="202">
        <v>-0.996</v>
      </c>
      <c r="I127" s="86">
        <v>8</v>
      </c>
      <c r="J127" s="86">
        <v>2000</v>
      </c>
      <c r="K127" s="202">
        <v>-0.996</v>
      </c>
      <c r="M127" s="86">
        <v>0</v>
      </c>
      <c r="N127" s="86">
        <v>0</v>
      </c>
      <c r="O127" s="89">
        <v>0</v>
      </c>
      <c r="P127" s="202" t="s">
        <v>579</v>
      </c>
      <c r="Q127" s="201">
        <v>0</v>
      </c>
      <c r="R127" s="201">
        <v>0</v>
      </c>
      <c r="S127" s="203">
        <v>0</v>
      </c>
      <c r="T127" s="202" t="s">
        <v>579</v>
      </c>
      <c r="U127" s="4"/>
      <c r="V127" s="204">
        <v>0</v>
      </c>
      <c r="W127" s="205">
        <v>0</v>
      </c>
      <c r="X127" s="206">
        <v>0</v>
      </c>
      <c r="Y127" s="205">
        <v>0</v>
      </c>
      <c r="Z127" s="205">
        <v>0</v>
      </c>
      <c r="AA127" s="206">
        <v>0</v>
      </c>
    </row>
    <row r="128" spans="1:27" s="73" customFormat="1" ht="15" outlineLevel="1">
      <c r="A128" s="779"/>
      <c r="B128" s="208"/>
      <c r="C128" s="228" t="s">
        <v>244</v>
      </c>
      <c r="D128" s="229" t="s">
        <v>244</v>
      </c>
      <c r="E128" s="230" t="s">
        <v>244</v>
      </c>
      <c r="F128" s="195">
        <v>4189</v>
      </c>
      <c r="G128" s="195">
        <v>4107</v>
      </c>
      <c r="H128" s="196">
        <v>1.996591185780372E-2</v>
      </c>
      <c r="I128" s="195">
        <v>37343</v>
      </c>
      <c r="J128" s="195">
        <v>37657</v>
      </c>
      <c r="K128" s="196">
        <v>-8.3384231351408822E-3</v>
      </c>
      <c r="M128" s="234">
        <v>1005</v>
      </c>
      <c r="N128" s="231">
        <v>905</v>
      </c>
      <c r="O128" s="235">
        <v>100</v>
      </c>
      <c r="P128" s="233">
        <v>0.11049723756906071</v>
      </c>
      <c r="Q128" s="231">
        <v>9104</v>
      </c>
      <c r="R128" s="231">
        <v>8683</v>
      </c>
      <c r="S128" s="235">
        <v>421</v>
      </c>
      <c r="T128" s="233">
        <v>4.8485546470113938E-2</v>
      </c>
      <c r="V128" s="236">
        <v>23.991406063499642</v>
      </c>
      <c r="W128" s="237">
        <v>22.035549062576091</v>
      </c>
      <c r="X128" s="238">
        <v>1.955857000923551</v>
      </c>
      <c r="Y128" s="237">
        <v>24.379401762043756</v>
      </c>
      <c r="Z128" s="237">
        <v>23.058129962556762</v>
      </c>
      <c r="AA128" s="238">
        <v>1.3212717994869934</v>
      </c>
    </row>
    <row r="129" spans="1:27" s="59" customFormat="1" ht="15">
      <c r="A129" s="779"/>
      <c r="B129" s="239"/>
      <c r="C129" s="240" t="s">
        <v>245</v>
      </c>
      <c r="D129" s="241" t="s">
        <v>246</v>
      </c>
      <c r="E129" s="241" t="s">
        <v>247</v>
      </c>
      <c r="F129" s="242">
        <v>118893</v>
      </c>
      <c r="G129" s="242">
        <v>141466</v>
      </c>
      <c r="H129" s="243">
        <v>-0.15956484243563829</v>
      </c>
      <c r="I129" s="242">
        <v>1035648.0000000001</v>
      </c>
      <c r="J129" s="242">
        <v>1135965</v>
      </c>
      <c r="K129" s="243">
        <v>-8.8309939126645531E-2</v>
      </c>
      <c r="L129" s="546"/>
      <c r="M129" s="245">
        <v>12932</v>
      </c>
      <c r="N129" s="242">
        <v>16111</v>
      </c>
      <c r="O129" s="246">
        <v>-3179</v>
      </c>
      <c r="P129" s="244">
        <v>-0.1973186021972565</v>
      </c>
      <c r="Q129" s="242">
        <v>127872</v>
      </c>
      <c r="R129" s="242">
        <v>127305</v>
      </c>
      <c r="S129" s="246">
        <v>567</v>
      </c>
      <c r="T129" s="244">
        <v>4.4538706256627147E-3</v>
      </c>
      <c r="U129" s="546"/>
      <c r="V129" s="247">
        <v>10.877007056765327</v>
      </c>
      <c r="W129" s="248">
        <v>11.388602208304469</v>
      </c>
      <c r="X129" s="249">
        <v>-0.51159515153914192</v>
      </c>
      <c r="Y129" s="248">
        <v>12.347052280311456</v>
      </c>
      <c r="Z129" s="248">
        <v>11.206771335384452</v>
      </c>
      <c r="AA129" s="249">
        <v>1.140280944927003</v>
      </c>
    </row>
    <row r="130" spans="1:27" s="56" customFormat="1" outlineLevel="1">
      <c r="A130" s="779"/>
      <c r="B130" s="4"/>
      <c r="C130" s="44" t="s">
        <v>248</v>
      </c>
      <c r="D130" s="4" t="s">
        <v>249</v>
      </c>
      <c r="E130" s="12" t="s">
        <v>250</v>
      </c>
      <c r="F130" s="88">
        <v>2000</v>
      </c>
      <c r="G130" s="86">
        <v>7766</v>
      </c>
      <c r="H130" s="87">
        <v>-0.74246716456348183</v>
      </c>
      <c r="I130" s="88">
        <v>32551.000000000004</v>
      </c>
      <c r="J130" s="86">
        <v>69225</v>
      </c>
      <c r="K130" s="87">
        <v>-0.52977970386421092</v>
      </c>
      <c r="L130" s="4"/>
      <c r="M130" s="86">
        <v>0</v>
      </c>
      <c r="N130" s="86">
        <v>0</v>
      </c>
      <c r="O130" s="89">
        <v>0</v>
      </c>
      <c r="P130" s="87" t="s">
        <v>579</v>
      </c>
      <c r="Q130" s="88">
        <v>0</v>
      </c>
      <c r="R130" s="201">
        <v>12</v>
      </c>
      <c r="S130" s="89">
        <v>-12</v>
      </c>
      <c r="T130" s="87">
        <v>-1</v>
      </c>
      <c r="U130" s="4"/>
      <c r="V130" s="90">
        <v>0</v>
      </c>
      <c r="W130" s="91">
        <v>0</v>
      </c>
      <c r="X130" s="92">
        <v>0</v>
      </c>
      <c r="Y130" s="90">
        <v>0</v>
      </c>
      <c r="Z130" s="91">
        <v>1.7334777898158179E-2</v>
      </c>
      <c r="AA130" s="92">
        <v>-1.7334777898158179E-2</v>
      </c>
    </row>
    <row r="131" spans="1:27" outlineLevel="1">
      <c r="A131" s="779"/>
      <c r="B131" s="4"/>
      <c r="C131" s="44" t="s">
        <v>251</v>
      </c>
      <c r="D131" s="83" t="s">
        <v>252</v>
      </c>
      <c r="E131" s="44" t="s">
        <v>252</v>
      </c>
      <c r="F131" s="88">
        <v>70000</v>
      </c>
      <c r="G131" s="86">
        <v>97998</v>
      </c>
      <c r="H131" s="87">
        <v>-0.28569970815730938</v>
      </c>
      <c r="I131" s="88">
        <v>799752.00000000012</v>
      </c>
      <c r="J131" s="86">
        <v>774127</v>
      </c>
      <c r="K131" s="87">
        <v>3.3101803709210564E-2</v>
      </c>
      <c r="M131" s="86">
        <v>3680</v>
      </c>
      <c r="N131" s="86">
        <v>3100</v>
      </c>
      <c r="O131" s="89">
        <v>580</v>
      </c>
      <c r="P131" s="87">
        <v>0.18709677419354831</v>
      </c>
      <c r="Q131" s="88">
        <v>18230</v>
      </c>
      <c r="R131" s="201">
        <v>22800</v>
      </c>
      <c r="S131" s="89">
        <v>-4570</v>
      </c>
      <c r="T131" s="87">
        <v>-0.20043859649122808</v>
      </c>
      <c r="V131" s="90">
        <v>5.2571428571428571</v>
      </c>
      <c r="W131" s="91">
        <v>3.1633298638747731</v>
      </c>
      <c r="X131" s="92">
        <v>2.093812993268084</v>
      </c>
      <c r="Y131" s="90">
        <v>2.2794566315557816</v>
      </c>
      <c r="Z131" s="91">
        <v>2.9452531690536565</v>
      </c>
      <c r="AA131" s="92">
        <v>-0.66579653749787493</v>
      </c>
    </row>
    <row r="132" spans="1:27" s="56" customFormat="1" ht="15" outlineLevel="3">
      <c r="A132" s="779"/>
      <c r="B132" s="66"/>
      <c r="C132" s="44" t="s">
        <v>253</v>
      </c>
      <c r="D132" s="83" t="s">
        <v>253</v>
      </c>
      <c r="E132" s="44" t="s">
        <v>254</v>
      </c>
      <c r="F132" s="88">
        <v>59112</v>
      </c>
      <c r="G132" s="86">
        <v>65020</v>
      </c>
      <c r="H132" s="87">
        <v>-9.0864349430944347E-2</v>
      </c>
      <c r="I132" s="88">
        <v>556293</v>
      </c>
      <c r="J132" s="86">
        <v>547370</v>
      </c>
      <c r="K132" s="87">
        <v>1.6301587591574185E-2</v>
      </c>
      <c r="L132" s="4"/>
      <c r="M132" s="86">
        <v>775</v>
      </c>
      <c r="N132" s="86">
        <v>775</v>
      </c>
      <c r="O132" s="89">
        <v>0</v>
      </c>
      <c r="P132" s="87">
        <v>0</v>
      </c>
      <c r="Q132" s="88">
        <v>6526</v>
      </c>
      <c r="R132" s="201">
        <v>6299</v>
      </c>
      <c r="S132" s="89">
        <v>227</v>
      </c>
      <c r="T132" s="87">
        <v>3.6037466264486451E-2</v>
      </c>
      <c r="U132" s="4"/>
      <c r="V132" s="90">
        <v>1.3110705102178914</v>
      </c>
      <c r="W132" s="91">
        <v>1.1919409412488466</v>
      </c>
      <c r="X132" s="92">
        <v>0.11912956896904481</v>
      </c>
      <c r="Y132" s="90">
        <v>1.1731227967995284</v>
      </c>
      <c r="Z132" s="91">
        <v>1.1507755266090578</v>
      </c>
      <c r="AA132" s="92">
        <v>2.2347270190470558E-2</v>
      </c>
    </row>
    <row r="133" spans="1:27" s="56" customFormat="1" ht="15" outlineLevel="4">
      <c r="A133" s="779"/>
      <c r="B133" s="66"/>
      <c r="C133" s="44" t="s">
        <v>255</v>
      </c>
      <c r="D133" s="4" t="s">
        <v>256</v>
      </c>
      <c r="E133" s="12" t="s">
        <v>257</v>
      </c>
      <c r="F133" s="88">
        <v>9719</v>
      </c>
      <c r="G133" s="86">
        <v>11077</v>
      </c>
      <c r="H133" s="87">
        <v>-0.1225963708585357</v>
      </c>
      <c r="I133" s="88">
        <v>89969</v>
      </c>
      <c r="J133" s="86">
        <v>88756</v>
      </c>
      <c r="K133" s="87">
        <v>1.3666681689125326E-2</v>
      </c>
      <c r="L133" s="4"/>
      <c r="M133" s="86">
        <v>46</v>
      </c>
      <c r="N133" s="86">
        <v>50</v>
      </c>
      <c r="O133" s="89">
        <v>-4</v>
      </c>
      <c r="P133" s="87">
        <v>-7.999999999999996E-2</v>
      </c>
      <c r="Q133" s="88">
        <v>486</v>
      </c>
      <c r="R133" s="201">
        <v>354</v>
      </c>
      <c r="S133" s="89">
        <v>132</v>
      </c>
      <c r="T133" s="87">
        <v>0.37288135593220328</v>
      </c>
      <c r="U133" s="4"/>
      <c r="V133" s="90">
        <v>0.4732997221936413</v>
      </c>
      <c r="W133" s="91">
        <v>0.45138575426559535</v>
      </c>
      <c r="X133" s="92">
        <v>2.1913967928045952E-2</v>
      </c>
      <c r="Y133" s="90">
        <v>0.5401860640887417</v>
      </c>
      <c r="Z133" s="91">
        <v>0.39884627518139615</v>
      </c>
      <c r="AA133" s="92">
        <v>0.14133978890734555</v>
      </c>
    </row>
    <row r="134" spans="1:27" s="56" customFormat="1" outlineLevel="4">
      <c r="A134" s="779"/>
      <c r="B134" s="4"/>
      <c r="C134" s="44" t="s">
        <v>258</v>
      </c>
      <c r="D134" s="4" t="s">
        <v>259</v>
      </c>
      <c r="E134" s="12" t="s">
        <v>260</v>
      </c>
      <c r="F134" s="88">
        <v>19101</v>
      </c>
      <c r="G134" s="86">
        <v>22155</v>
      </c>
      <c r="H134" s="87">
        <v>-0.13784698713608667</v>
      </c>
      <c r="I134" s="88">
        <v>179508</v>
      </c>
      <c r="J134" s="86">
        <v>177707</v>
      </c>
      <c r="K134" s="87">
        <v>1.013465986145734E-2</v>
      </c>
      <c r="L134" s="4"/>
      <c r="M134" s="86">
        <v>242</v>
      </c>
      <c r="N134" s="86">
        <v>312</v>
      </c>
      <c r="O134" s="89">
        <v>-70</v>
      </c>
      <c r="P134" s="87">
        <v>-0.22435897435897434</v>
      </c>
      <c r="Q134" s="88">
        <v>2701</v>
      </c>
      <c r="R134" s="201">
        <v>2160</v>
      </c>
      <c r="S134" s="89">
        <v>541</v>
      </c>
      <c r="T134" s="87">
        <v>0.25046296296296289</v>
      </c>
      <c r="U134" s="4"/>
      <c r="V134" s="90">
        <v>1.2669493743783047</v>
      </c>
      <c r="W134" s="91">
        <v>1.4082599864590386</v>
      </c>
      <c r="X134" s="92">
        <v>-0.14131061208073392</v>
      </c>
      <c r="Y134" s="90">
        <v>1.5046683156182454</v>
      </c>
      <c r="Z134" s="91">
        <v>1.2154839145334737</v>
      </c>
      <c r="AA134" s="92">
        <v>0.28918440108477173</v>
      </c>
    </row>
    <row r="135" spans="1:27" s="56" customFormat="1" outlineLevel="4">
      <c r="A135" s="779"/>
      <c r="B135" s="4"/>
      <c r="C135" s="44" t="s">
        <v>261</v>
      </c>
      <c r="D135" s="4" t="s">
        <v>262</v>
      </c>
      <c r="E135" s="12" t="s">
        <v>263</v>
      </c>
      <c r="F135" s="88">
        <v>11020</v>
      </c>
      <c r="G135" s="86">
        <v>12188</v>
      </c>
      <c r="H135" s="87">
        <v>-9.5831965868066971E-2</v>
      </c>
      <c r="I135" s="88">
        <v>100864</v>
      </c>
      <c r="J135" s="86">
        <v>101073</v>
      </c>
      <c r="K135" s="87">
        <v>-2.0678123732351672E-3</v>
      </c>
      <c r="L135" s="4"/>
      <c r="M135" s="86">
        <v>87</v>
      </c>
      <c r="N135" s="86">
        <v>28</v>
      </c>
      <c r="O135" s="89">
        <v>59</v>
      </c>
      <c r="P135" s="87">
        <v>2.1071428571428572</v>
      </c>
      <c r="Q135" s="88">
        <v>549</v>
      </c>
      <c r="R135" s="201">
        <v>216</v>
      </c>
      <c r="S135" s="89">
        <v>333</v>
      </c>
      <c r="T135" s="87">
        <v>1.5416666666666665</v>
      </c>
      <c r="U135" s="4"/>
      <c r="V135" s="90">
        <v>0.78947368421052633</v>
      </c>
      <c r="W135" s="91">
        <v>0.22973416475221531</v>
      </c>
      <c r="X135" s="92">
        <v>0.55973951945831102</v>
      </c>
      <c r="Y135" s="90">
        <v>0.54429727157360408</v>
      </c>
      <c r="Z135" s="91">
        <v>0.21370692469799055</v>
      </c>
      <c r="AA135" s="92">
        <v>0.33059034687561351</v>
      </c>
    </row>
    <row r="136" spans="1:27" s="56" customFormat="1" outlineLevel="4">
      <c r="A136" s="779"/>
      <c r="B136" s="4"/>
      <c r="C136" s="44" t="s">
        <v>264</v>
      </c>
      <c r="D136" s="4" t="s">
        <v>265</v>
      </c>
      <c r="E136" s="12" t="s">
        <v>266</v>
      </c>
      <c r="F136" s="88">
        <v>3825</v>
      </c>
      <c r="G136" s="86">
        <v>4718</v>
      </c>
      <c r="H136" s="87">
        <v>-0.18927511657481988</v>
      </c>
      <c r="I136" s="88">
        <v>40136</v>
      </c>
      <c r="J136" s="86">
        <v>42290</v>
      </c>
      <c r="K136" s="87">
        <v>-5.093402695672733E-2</v>
      </c>
      <c r="L136" s="4"/>
      <c r="M136" s="86">
        <v>40</v>
      </c>
      <c r="N136" s="86">
        <v>32</v>
      </c>
      <c r="O136" s="89">
        <v>8</v>
      </c>
      <c r="P136" s="87">
        <v>0.25</v>
      </c>
      <c r="Q136" s="88">
        <v>328</v>
      </c>
      <c r="R136" s="201">
        <v>191</v>
      </c>
      <c r="S136" s="89">
        <v>137</v>
      </c>
      <c r="T136" s="87">
        <v>0.7172774869109948</v>
      </c>
      <c r="U136" s="4"/>
      <c r="V136" s="90">
        <v>1.0457516339869279</v>
      </c>
      <c r="W136" s="91">
        <v>0.67825349724459516</v>
      </c>
      <c r="X136" s="92">
        <v>0.36749813674233278</v>
      </c>
      <c r="Y136" s="90">
        <v>0.81722144707992816</v>
      </c>
      <c r="Z136" s="91">
        <v>0.4516434145187988</v>
      </c>
      <c r="AA136" s="92">
        <v>0.36557803256112936</v>
      </c>
    </row>
    <row r="137" spans="1:27" s="56" customFormat="1" outlineLevel="4">
      <c r="A137" s="779"/>
      <c r="B137" s="4"/>
      <c r="C137" s="44" t="s">
        <v>267</v>
      </c>
      <c r="D137" s="4" t="s">
        <v>268</v>
      </c>
      <c r="E137" s="12" t="s">
        <v>268</v>
      </c>
      <c r="F137" s="88">
        <v>14858</v>
      </c>
      <c r="G137" s="86">
        <v>18970</v>
      </c>
      <c r="H137" s="87">
        <v>-0.21676331049024777</v>
      </c>
      <c r="I137" s="88">
        <v>132817</v>
      </c>
      <c r="J137" s="86">
        <v>146085</v>
      </c>
      <c r="K137" s="87">
        <v>-9.0823835438272216E-2</v>
      </c>
      <c r="L137" s="4"/>
      <c r="M137" s="86">
        <v>71</v>
      </c>
      <c r="N137" s="86">
        <v>72</v>
      </c>
      <c r="O137" s="89">
        <v>-1</v>
      </c>
      <c r="P137" s="87">
        <v>-1.388888888888884E-2</v>
      </c>
      <c r="Q137" s="88">
        <v>745</v>
      </c>
      <c r="R137" s="201">
        <v>653</v>
      </c>
      <c r="S137" s="89">
        <v>92</v>
      </c>
      <c r="T137" s="87">
        <v>0.14088820826952531</v>
      </c>
      <c r="U137" s="4"/>
      <c r="V137" s="90">
        <v>0.47785704670884377</v>
      </c>
      <c r="W137" s="91">
        <v>0.37954665260938325</v>
      </c>
      <c r="X137" s="92">
        <v>9.8310394099460519E-2</v>
      </c>
      <c r="Y137" s="90">
        <v>0.56092217110761422</v>
      </c>
      <c r="Z137" s="91">
        <v>0.44700003422664886</v>
      </c>
      <c r="AA137" s="92">
        <v>0.11392213688096536</v>
      </c>
    </row>
    <row r="138" spans="1:27" s="56" customFormat="1" outlineLevel="4">
      <c r="A138" s="779"/>
      <c r="B138" s="4"/>
      <c r="C138" s="44" t="s">
        <v>269</v>
      </c>
      <c r="D138" s="4" t="s">
        <v>270</v>
      </c>
      <c r="E138" s="12" t="s">
        <v>270</v>
      </c>
      <c r="F138" s="88">
        <v>7024</v>
      </c>
      <c r="G138" s="86">
        <v>7770</v>
      </c>
      <c r="H138" s="87">
        <v>-9.6010296010295981E-2</v>
      </c>
      <c r="I138" s="88">
        <v>65477</v>
      </c>
      <c r="J138" s="86">
        <v>62558</v>
      </c>
      <c r="K138" s="87">
        <v>4.6660698871447304E-2</v>
      </c>
      <c r="L138" s="4"/>
      <c r="M138" s="86">
        <v>105</v>
      </c>
      <c r="N138" s="86">
        <v>90</v>
      </c>
      <c r="O138" s="89">
        <v>15</v>
      </c>
      <c r="P138" s="87">
        <v>0.16666666666666674</v>
      </c>
      <c r="Q138" s="88">
        <v>810</v>
      </c>
      <c r="R138" s="201">
        <v>783</v>
      </c>
      <c r="S138" s="89">
        <v>27</v>
      </c>
      <c r="T138" s="87">
        <v>3.4482758620689724E-2</v>
      </c>
      <c r="U138" s="4"/>
      <c r="V138" s="90">
        <v>1.494874715261959</v>
      </c>
      <c r="W138" s="91">
        <v>1.1583011583011582</v>
      </c>
      <c r="X138" s="92">
        <v>0.33657355696080082</v>
      </c>
      <c r="Y138" s="90">
        <v>1.237075614337859</v>
      </c>
      <c r="Z138" s="91">
        <v>1.2516384794910325</v>
      </c>
      <c r="AA138" s="92">
        <v>-1.456286515317351E-2</v>
      </c>
    </row>
    <row r="139" spans="1:27" s="56" customFormat="1" outlineLevel="4">
      <c r="A139" s="779"/>
      <c r="B139" s="4"/>
      <c r="C139" s="44" t="s">
        <v>271</v>
      </c>
      <c r="D139" s="4" t="s">
        <v>272</v>
      </c>
      <c r="E139" s="12" t="s">
        <v>272</v>
      </c>
      <c r="F139" s="88">
        <v>209</v>
      </c>
      <c r="G139" s="86">
        <v>171</v>
      </c>
      <c r="H139" s="87">
        <v>0.22222222222222232</v>
      </c>
      <c r="I139" s="88">
        <v>1592</v>
      </c>
      <c r="J139" s="86">
        <v>1621</v>
      </c>
      <c r="K139" s="87">
        <v>-1.7890191239975373E-2</v>
      </c>
      <c r="L139" s="4"/>
      <c r="M139" s="86">
        <v>0</v>
      </c>
      <c r="N139" s="86">
        <v>0</v>
      </c>
      <c r="O139" s="89">
        <v>0</v>
      </c>
      <c r="P139" s="87" t="s">
        <v>579</v>
      </c>
      <c r="Q139" s="88">
        <v>0</v>
      </c>
      <c r="R139" s="201">
        <v>0</v>
      </c>
      <c r="S139" s="89">
        <v>0</v>
      </c>
      <c r="T139" s="87" t="s">
        <v>579</v>
      </c>
      <c r="U139" s="4"/>
      <c r="V139" s="90">
        <v>0</v>
      </c>
      <c r="W139" s="91">
        <v>0</v>
      </c>
      <c r="X139" s="92">
        <v>0</v>
      </c>
      <c r="Y139" s="90">
        <v>0</v>
      </c>
      <c r="Z139" s="91">
        <v>0</v>
      </c>
      <c r="AA139" s="92">
        <v>0</v>
      </c>
    </row>
    <row r="140" spans="1:27" s="56" customFormat="1" ht="15" outlineLevel="3">
      <c r="A140" s="779"/>
      <c r="B140" s="251"/>
      <c r="C140" s="222" t="s">
        <v>273</v>
      </c>
      <c r="D140" s="252" t="s">
        <v>274</v>
      </c>
      <c r="E140" s="253" t="s">
        <v>275</v>
      </c>
      <c r="F140" s="560">
        <v>65756</v>
      </c>
      <c r="G140" s="231">
        <v>77049</v>
      </c>
      <c r="H140" s="561">
        <v>-0.14656906643824064</v>
      </c>
      <c r="I140" s="231">
        <v>610363</v>
      </c>
      <c r="J140" s="231">
        <v>620090</v>
      </c>
      <c r="K140" s="561">
        <v>-1.5686432614620438E-2</v>
      </c>
      <c r="L140" s="4"/>
      <c r="M140" s="254">
        <v>591</v>
      </c>
      <c r="N140" s="255">
        <v>584</v>
      </c>
      <c r="O140" s="257">
        <v>7</v>
      </c>
      <c r="P140" s="256">
        <v>1.1986301369863117E-2</v>
      </c>
      <c r="Q140" s="254">
        <v>5619</v>
      </c>
      <c r="R140" s="255">
        <v>4357</v>
      </c>
      <c r="S140" s="257">
        <v>1262</v>
      </c>
      <c r="T140" s="256">
        <v>0.28964884094560484</v>
      </c>
      <c r="U140" s="4"/>
      <c r="V140" s="258">
        <v>0.89877729788916605</v>
      </c>
      <c r="W140" s="259">
        <v>0.75795922075562305</v>
      </c>
      <c r="X140" s="260">
        <v>0.140818077133543</v>
      </c>
      <c r="Y140" s="258">
        <v>0.92059970869793872</v>
      </c>
      <c r="Z140" s="259">
        <v>0.70263993936364078</v>
      </c>
      <c r="AA140" s="260">
        <v>0.21795976933429795</v>
      </c>
    </row>
    <row r="141" spans="1:27" s="73" customFormat="1" ht="15" outlineLevel="2">
      <c r="A141" s="779"/>
      <c r="B141" s="208"/>
      <c r="C141" s="228" t="s">
        <v>276</v>
      </c>
      <c r="D141" s="229" t="s">
        <v>276</v>
      </c>
      <c r="E141" s="230" t="s">
        <v>276</v>
      </c>
      <c r="F141" s="231">
        <v>124868</v>
      </c>
      <c r="G141" s="231">
        <v>142069</v>
      </c>
      <c r="H141" s="233">
        <v>-0.1210749706128712</v>
      </c>
      <c r="I141" s="231">
        <v>1166656</v>
      </c>
      <c r="J141" s="231">
        <v>1167460</v>
      </c>
      <c r="K141" s="233">
        <v>-6.8867455844312531E-4</v>
      </c>
      <c r="M141" s="234">
        <v>1366</v>
      </c>
      <c r="N141" s="231">
        <v>1359</v>
      </c>
      <c r="O141" s="235">
        <v>7</v>
      </c>
      <c r="P141" s="233">
        <v>5.1508462104488117E-3</v>
      </c>
      <c r="Q141" s="231">
        <v>12145</v>
      </c>
      <c r="R141" s="562">
        <v>10656</v>
      </c>
      <c r="S141" s="235">
        <v>1489</v>
      </c>
      <c r="T141" s="233">
        <v>0.13973348348348358</v>
      </c>
      <c r="V141" s="236">
        <v>1.0939552167088444</v>
      </c>
      <c r="W141" s="237">
        <v>0.9565774377239229</v>
      </c>
      <c r="X141" s="238">
        <v>0.13737777898492154</v>
      </c>
      <c r="Y141" s="237">
        <v>1.0410095178013057</v>
      </c>
      <c r="Z141" s="237">
        <v>0.91275075805595052</v>
      </c>
      <c r="AA141" s="238">
        <v>0.12825875974535517</v>
      </c>
    </row>
    <row r="142" spans="1:27" s="56" customFormat="1" outlineLevel="3">
      <c r="A142" s="779"/>
      <c r="B142" s="4"/>
      <c r="C142" s="44" t="s">
        <v>277</v>
      </c>
      <c r="D142" s="4" t="s">
        <v>278</v>
      </c>
      <c r="E142" s="12" t="s">
        <v>279</v>
      </c>
      <c r="F142" s="76">
        <v>1600</v>
      </c>
      <c r="G142" s="76">
        <v>1446</v>
      </c>
      <c r="H142" s="77">
        <v>0.10650069156293229</v>
      </c>
      <c r="I142" s="78">
        <v>12600</v>
      </c>
      <c r="J142" s="76">
        <v>12577</v>
      </c>
      <c r="K142" s="77">
        <v>1.8287349924466234E-3</v>
      </c>
      <c r="L142" s="4"/>
      <c r="M142" s="78">
        <v>32</v>
      </c>
      <c r="N142" s="76">
        <v>40</v>
      </c>
      <c r="O142" s="79">
        <v>-8</v>
      </c>
      <c r="P142" s="77">
        <v>-0.19999999999999996</v>
      </c>
      <c r="Q142" s="78">
        <v>148</v>
      </c>
      <c r="R142" s="556">
        <v>294</v>
      </c>
      <c r="S142" s="79">
        <v>-146</v>
      </c>
      <c r="T142" s="77">
        <v>-0.49659863945578231</v>
      </c>
      <c r="U142" s="4"/>
      <c r="V142" s="80">
        <v>2</v>
      </c>
      <c r="W142" s="81">
        <v>2.7662517289073305</v>
      </c>
      <c r="X142" s="82">
        <v>-0.76625172890733051</v>
      </c>
      <c r="Y142" s="80">
        <v>1.1746031746031746</v>
      </c>
      <c r="Z142" s="81">
        <v>2.3376003816490418</v>
      </c>
      <c r="AA142" s="82">
        <v>-1.1629972070458672</v>
      </c>
    </row>
    <row r="143" spans="1:27" s="56" customFormat="1" outlineLevel="3">
      <c r="A143" s="779"/>
      <c r="B143" s="4"/>
      <c r="C143" s="44" t="s">
        <v>280</v>
      </c>
      <c r="D143" s="4" t="s">
        <v>281</v>
      </c>
      <c r="E143" s="12" t="s">
        <v>282</v>
      </c>
      <c r="F143" s="86">
        <v>3778</v>
      </c>
      <c r="G143" s="86">
        <v>3564</v>
      </c>
      <c r="H143" s="87">
        <v>6.0044893378226716E-2</v>
      </c>
      <c r="I143" s="88">
        <v>26472.000000000004</v>
      </c>
      <c r="J143" s="86">
        <v>26901</v>
      </c>
      <c r="K143" s="87">
        <v>-1.5947362551577915E-2</v>
      </c>
      <c r="L143" s="4"/>
      <c r="M143" s="88">
        <v>230</v>
      </c>
      <c r="N143" s="86">
        <v>200</v>
      </c>
      <c r="O143" s="89">
        <v>30</v>
      </c>
      <c r="P143" s="87">
        <v>0.14999999999999991</v>
      </c>
      <c r="Q143" s="88">
        <v>1758</v>
      </c>
      <c r="R143" s="201">
        <v>1546</v>
      </c>
      <c r="S143" s="89">
        <v>212</v>
      </c>
      <c r="T143" s="87">
        <v>0.13712807244501946</v>
      </c>
      <c r="U143" s="4"/>
      <c r="V143" s="90">
        <v>6.0878771836950767</v>
      </c>
      <c r="W143" s="91">
        <v>5.6116722783389452</v>
      </c>
      <c r="X143" s="92">
        <v>0.47620490535613147</v>
      </c>
      <c r="Y143" s="90">
        <v>6.6409791477787845</v>
      </c>
      <c r="Z143" s="91">
        <v>5.7469982528530537</v>
      </c>
      <c r="AA143" s="92">
        <v>0.89398089492573085</v>
      </c>
    </row>
    <row r="144" spans="1:27" s="56" customFormat="1" outlineLevel="3">
      <c r="A144" s="779"/>
      <c r="B144" s="4"/>
      <c r="C144" s="44" t="s">
        <v>283</v>
      </c>
      <c r="D144" s="4" t="s">
        <v>284</v>
      </c>
      <c r="E144" s="12" t="s">
        <v>285</v>
      </c>
      <c r="F144" s="86">
        <v>350</v>
      </c>
      <c r="G144" s="86">
        <v>350</v>
      </c>
      <c r="H144" s="87">
        <v>0</v>
      </c>
      <c r="I144" s="88">
        <v>3300</v>
      </c>
      <c r="J144" s="86">
        <v>3300</v>
      </c>
      <c r="K144" s="87">
        <v>0</v>
      </c>
      <c r="L144" s="4"/>
      <c r="M144" s="88">
        <v>0</v>
      </c>
      <c r="N144" s="86">
        <v>0</v>
      </c>
      <c r="O144" s="89">
        <v>0</v>
      </c>
      <c r="P144" s="87" t="s">
        <v>579</v>
      </c>
      <c r="Q144" s="88">
        <v>0</v>
      </c>
      <c r="R144" s="201">
        <v>0</v>
      </c>
      <c r="S144" s="89">
        <v>0</v>
      </c>
      <c r="T144" s="87" t="s">
        <v>579</v>
      </c>
      <c r="U144" s="4"/>
      <c r="V144" s="90">
        <v>0</v>
      </c>
      <c r="W144" s="91">
        <v>0</v>
      </c>
      <c r="X144" s="92">
        <v>0</v>
      </c>
      <c r="Y144" s="90">
        <v>0</v>
      </c>
      <c r="Z144" s="91">
        <v>0</v>
      </c>
      <c r="AA144" s="92">
        <v>0</v>
      </c>
    </row>
    <row r="145" spans="1:34" s="56" customFormat="1" ht="15" outlineLevel="2">
      <c r="A145" s="779"/>
      <c r="B145" s="221"/>
      <c r="C145" s="222" t="s">
        <v>286</v>
      </c>
      <c r="D145" s="252" t="s">
        <v>287</v>
      </c>
      <c r="E145" s="253" t="s">
        <v>288</v>
      </c>
      <c r="F145" s="254">
        <v>5728</v>
      </c>
      <c r="G145" s="231">
        <v>5360</v>
      </c>
      <c r="H145" s="256">
        <v>6.8656716417910379E-2</v>
      </c>
      <c r="I145" s="231">
        <v>42372</v>
      </c>
      <c r="J145" s="231">
        <v>42778</v>
      </c>
      <c r="K145" s="256">
        <v>-9.4908597877413348E-3</v>
      </c>
      <c r="L145" s="4"/>
      <c r="M145" s="254">
        <v>262</v>
      </c>
      <c r="N145" s="255">
        <v>240</v>
      </c>
      <c r="O145" s="257">
        <v>22</v>
      </c>
      <c r="P145" s="256">
        <v>9.1666666666666563E-2</v>
      </c>
      <c r="Q145" s="254">
        <v>1906</v>
      </c>
      <c r="R145" s="255">
        <v>1840</v>
      </c>
      <c r="S145" s="257">
        <v>66</v>
      </c>
      <c r="T145" s="256">
        <v>3.5869565217391264E-2</v>
      </c>
      <c r="U145" s="4"/>
      <c r="V145" s="258">
        <v>4.5740223463687144</v>
      </c>
      <c r="W145" s="259">
        <v>4.4776119402985071</v>
      </c>
      <c r="X145" s="260">
        <v>9.6410406070207344E-2</v>
      </c>
      <c r="Y145" s="258">
        <v>4.4982535636741243</v>
      </c>
      <c r="Z145" s="259">
        <v>4.3012763570059374</v>
      </c>
      <c r="AA145" s="260">
        <v>0.19697720666818697</v>
      </c>
    </row>
    <row r="146" spans="1:34" s="73" customFormat="1" ht="15" outlineLevel="1">
      <c r="A146" s="779"/>
      <c r="B146" s="208"/>
      <c r="C146" s="228" t="s">
        <v>289</v>
      </c>
      <c r="D146" s="229" t="s">
        <v>290</v>
      </c>
      <c r="E146" s="230" t="s">
        <v>291</v>
      </c>
      <c r="F146" s="231">
        <v>130596</v>
      </c>
      <c r="G146" s="231">
        <v>147429</v>
      </c>
      <c r="H146" s="233">
        <v>-0.11417699367153</v>
      </c>
      <c r="I146" s="231">
        <v>1209028</v>
      </c>
      <c r="J146" s="195">
        <v>1210238</v>
      </c>
      <c r="K146" s="233">
        <v>-9.9980334446614361E-4</v>
      </c>
      <c r="M146" s="560">
        <v>1628</v>
      </c>
      <c r="N146" s="231">
        <v>1599</v>
      </c>
      <c r="O146" s="235">
        <v>29</v>
      </c>
      <c r="P146" s="233">
        <v>1.8136335209505861E-2</v>
      </c>
      <c r="Q146" s="231">
        <v>14051</v>
      </c>
      <c r="R146" s="562">
        <v>12496</v>
      </c>
      <c r="S146" s="235">
        <v>1555</v>
      </c>
      <c r="T146" s="233">
        <v>0.1244398207426376</v>
      </c>
      <c r="V146" s="236">
        <v>1.2465925449477779</v>
      </c>
      <c r="W146" s="237">
        <v>1.0845898703782837</v>
      </c>
      <c r="X146" s="238">
        <v>0.16200267456949424</v>
      </c>
      <c r="Y146" s="237">
        <v>1.1621732499164619</v>
      </c>
      <c r="Z146" s="237">
        <v>1.0325241811941122</v>
      </c>
      <c r="AA146" s="238">
        <v>0.12964906872234971</v>
      </c>
    </row>
    <row r="147" spans="1:34" s="56" customFormat="1" outlineLevel="2">
      <c r="A147" s="779"/>
      <c r="B147" s="4"/>
      <c r="C147" s="72" t="s">
        <v>292</v>
      </c>
      <c r="D147" s="189" t="s">
        <v>292</v>
      </c>
      <c r="E147" s="72" t="s">
        <v>293</v>
      </c>
      <c r="F147" s="78">
        <v>22602</v>
      </c>
      <c r="G147" s="76">
        <v>18238</v>
      </c>
      <c r="H147" s="77">
        <v>0.23928062287531526</v>
      </c>
      <c r="I147" s="78">
        <v>193766.99999999997</v>
      </c>
      <c r="J147" s="76">
        <v>173838</v>
      </c>
      <c r="K147" s="77">
        <v>0.11464121768543101</v>
      </c>
      <c r="L147" s="4"/>
      <c r="M147" s="78">
        <v>1200</v>
      </c>
      <c r="N147" s="76">
        <v>620</v>
      </c>
      <c r="O147" s="79">
        <v>580</v>
      </c>
      <c r="P147" s="77">
        <v>0.93548387096774199</v>
      </c>
      <c r="Q147" s="78">
        <v>8969</v>
      </c>
      <c r="R147" s="556">
        <v>6393</v>
      </c>
      <c r="S147" s="79">
        <v>2576</v>
      </c>
      <c r="T147" s="77">
        <v>0.40294071640857188</v>
      </c>
      <c r="U147" s="4"/>
      <c r="V147" s="80">
        <v>5.3092646668436423</v>
      </c>
      <c r="W147" s="81">
        <v>3.3994955587235443</v>
      </c>
      <c r="X147" s="82">
        <v>1.909769108120098</v>
      </c>
      <c r="Y147" s="80">
        <v>4.6287551543864547</v>
      </c>
      <c r="Z147" s="81">
        <v>3.6775618679460185</v>
      </c>
      <c r="AA147" s="82">
        <v>0.95119328644043621</v>
      </c>
    </row>
    <row r="148" spans="1:34" s="66" customFormat="1" ht="15" outlineLevel="2">
      <c r="A148" s="779"/>
      <c r="B148" s="4"/>
      <c r="C148" s="44" t="s">
        <v>294</v>
      </c>
      <c r="D148" s="4" t="s">
        <v>294</v>
      </c>
      <c r="E148" s="12" t="s">
        <v>295</v>
      </c>
      <c r="F148" s="86">
        <v>57</v>
      </c>
      <c r="G148" s="86">
        <v>2</v>
      </c>
      <c r="H148" s="87">
        <v>27.5</v>
      </c>
      <c r="I148" s="88">
        <v>179</v>
      </c>
      <c r="J148" s="86">
        <v>16</v>
      </c>
      <c r="K148" s="87">
        <v>10.1875</v>
      </c>
      <c r="L148" s="4"/>
      <c r="M148" s="88">
        <v>0</v>
      </c>
      <c r="N148" s="86">
        <v>0</v>
      </c>
      <c r="O148" s="89">
        <v>0</v>
      </c>
      <c r="P148" s="87" t="s">
        <v>579</v>
      </c>
      <c r="Q148" s="88">
        <v>0</v>
      </c>
      <c r="R148" s="201">
        <v>0</v>
      </c>
      <c r="S148" s="89">
        <v>0</v>
      </c>
      <c r="T148" s="87" t="s">
        <v>579</v>
      </c>
      <c r="U148" s="4"/>
      <c r="V148" s="90">
        <v>0</v>
      </c>
      <c r="W148" s="91">
        <v>0</v>
      </c>
      <c r="X148" s="92">
        <v>0</v>
      </c>
      <c r="Y148" s="90">
        <v>0</v>
      </c>
      <c r="Z148" s="91">
        <v>0</v>
      </c>
      <c r="AA148" s="92">
        <v>0</v>
      </c>
      <c r="AH148" s="56"/>
    </row>
    <row r="149" spans="1:34" s="56" customFormat="1" ht="15" outlineLevel="1">
      <c r="A149" s="779"/>
      <c r="B149" s="547"/>
      <c r="C149" s="222" t="s">
        <v>296</v>
      </c>
      <c r="D149" s="252" t="s">
        <v>296</v>
      </c>
      <c r="E149" s="261" t="s">
        <v>297</v>
      </c>
      <c r="F149" s="255">
        <v>22659</v>
      </c>
      <c r="G149" s="231">
        <v>18240.000000000004</v>
      </c>
      <c r="H149" s="256">
        <v>0.24226973684210495</v>
      </c>
      <c r="I149" s="231">
        <v>193945.99999999997</v>
      </c>
      <c r="J149" s="231">
        <v>173854.00000000003</v>
      </c>
      <c r="K149" s="256">
        <v>0.11556823541592331</v>
      </c>
      <c r="L149" s="66"/>
      <c r="M149" s="254">
        <v>1200</v>
      </c>
      <c r="N149" s="255">
        <v>620</v>
      </c>
      <c r="O149" s="257">
        <v>580</v>
      </c>
      <c r="P149" s="256">
        <v>0.93548387096774199</v>
      </c>
      <c r="Q149" s="254">
        <v>8969</v>
      </c>
      <c r="R149" s="255">
        <v>6393</v>
      </c>
      <c r="S149" s="257">
        <v>2576</v>
      </c>
      <c r="T149" s="256">
        <v>0.40294071640857188</v>
      </c>
      <c r="U149" s="66"/>
      <c r="V149" s="258">
        <v>5.2959089103667418</v>
      </c>
      <c r="W149" s="259">
        <v>3.3991228070175432</v>
      </c>
      <c r="X149" s="260">
        <v>1.8967861033491986</v>
      </c>
      <c r="Y149" s="258">
        <v>4.6244831035442866</v>
      </c>
      <c r="Z149" s="259">
        <v>3.6772234173501896</v>
      </c>
      <c r="AA149" s="260">
        <v>0.94725968619409695</v>
      </c>
    </row>
    <row r="150" spans="1:34" s="272" customFormat="1" ht="15">
      <c r="A150" s="779"/>
      <c r="B150" s="239"/>
      <c r="C150" s="262" t="s">
        <v>298</v>
      </c>
      <c r="D150" s="263" t="s">
        <v>299</v>
      </c>
      <c r="E150" s="263" t="s">
        <v>300</v>
      </c>
      <c r="F150" s="264">
        <v>225255.00000000003</v>
      </c>
      <c r="G150" s="242">
        <v>271433</v>
      </c>
      <c r="H150" s="266">
        <v>-0.17012669793282309</v>
      </c>
      <c r="I150" s="245">
        <v>2235277.0000000005</v>
      </c>
      <c r="J150" s="242">
        <v>2227444</v>
      </c>
      <c r="K150" s="266">
        <v>3.5165867245150473E-3</v>
      </c>
      <c r="L150" s="548"/>
      <c r="M150" s="267">
        <v>6508</v>
      </c>
      <c r="N150" s="264">
        <v>5319</v>
      </c>
      <c r="O150" s="268">
        <v>1189</v>
      </c>
      <c r="P150" s="266">
        <v>0.22353825907125402</v>
      </c>
      <c r="Q150" s="264">
        <v>41250</v>
      </c>
      <c r="R150" s="264">
        <v>41701</v>
      </c>
      <c r="S150" s="268">
        <v>-451</v>
      </c>
      <c r="T150" s="266">
        <v>-1.0815088367185477E-2</v>
      </c>
      <c r="U150" s="548"/>
      <c r="V150" s="269">
        <v>2.8891700517191623</v>
      </c>
      <c r="W150" s="270">
        <v>1.9595996065327355</v>
      </c>
      <c r="X150" s="271">
        <v>0.92957044518642684</v>
      </c>
      <c r="Y150" s="270">
        <v>1.8454088687889687</v>
      </c>
      <c r="Z150" s="270">
        <v>1.8721458317246136</v>
      </c>
      <c r="AA150" s="271">
        <v>-2.673696293564487E-2</v>
      </c>
    </row>
    <row r="151" spans="1:34" ht="12.75" customHeight="1" outlineLevel="1">
      <c r="A151" s="273"/>
      <c r="B151" s="4"/>
      <c r="C151" s="44" t="s">
        <v>301</v>
      </c>
      <c r="D151" s="189" t="s">
        <v>302</v>
      </c>
      <c r="E151" s="72" t="s">
        <v>303</v>
      </c>
      <c r="F151" s="78">
        <v>250776</v>
      </c>
      <c r="G151" s="86">
        <v>243674</v>
      </c>
      <c r="H151" s="77">
        <v>2.9145497673120691E-2</v>
      </c>
      <c r="I151" s="88">
        <v>2032497.0000000002</v>
      </c>
      <c r="J151" s="86">
        <v>1939329</v>
      </c>
      <c r="K151" s="77">
        <v>4.8041358634868248E-2</v>
      </c>
      <c r="M151" s="78">
        <v>1528</v>
      </c>
      <c r="N151" s="76">
        <v>3235</v>
      </c>
      <c r="O151" s="79">
        <v>-1707</v>
      </c>
      <c r="P151" s="77">
        <v>-0.5276661514683153</v>
      </c>
      <c r="Q151" s="78">
        <v>26560</v>
      </c>
      <c r="R151" s="201">
        <v>30379</v>
      </c>
      <c r="S151" s="79">
        <v>-3819</v>
      </c>
      <c r="T151" s="77">
        <v>-0.12571184041607686</v>
      </c>
      <c r="V151" s="80">
        <v>0.60930870577726737</v>
      </c>
      <c r="W151" s="81">
        <v>1.3275934240009193</v>
      </c>
      <c r="X151" s="82">
        <v>-0.71828471822365192</v>
      </c>
      <c r="Y151" s="80">
        <v>1.3067669964580511</v>
      </c>
      <c r="Z151" s="81">
        <v>1.5664696397568438</v>
      </c>
      <c r="AA151" s="82">
        <v>-0.25970264329879278</v>
      </c>
    </row>
    <row r="152" spans="1:34" ht="13.9" customHeight="1" outlineLevel="1">
      <c r="A152" s="274"/>
      <c r="B152" s="4"/>
      <c r="C152" s="44" t="s">
        <v>304</v>
      </c>
      <c r="D152" s="4" t="s">
        <v>305</v>
      </c>
      <c r="E152" s="275" t="s">
        <v>305</v>
      </c>
      <c r="F152" s="88">
        <v>532</v>
      </c>
      <c r="G152" s="86">
        <v>500</v>
      </c>
      <c r="H152" s="87">
        <v>6.4000000000000057E-2</v>
      </c>
      <c r="I152" s="88">
        <v>4028</v>
      </c>
      <c r="J152" s="86">
        <v>3981</v>
      </c>
      <c r="K152" s="87">
        <v>1.1806078874654569E-2</v>
      </c>
      <c r="M152" s="88">
        <v>0</v>
      </c>
      <c r="N152" s="86">
        <v>0</v>
      </c>
      <c r="O152" s="89">
        <v>0</v>
      </c>
      <c r="P152" s="87" t="s">
        <v>579</v>
      </c>
      <c r="Q152" s="88">
        <v>0</v>
      </c>
      <c r="R152" s="201">
        <v>0</v>
      </c>
      <c r="S152" s="89">
        <v>0</v>
      </c>
      <c r="T152" s="87" t="s">
        <v>579</v>
      </c>
      <c r="V152" s="90">
        <v>0</v>
      </c>
      <c r="W152" s="91">
        <v>0</v>
      </c>
      <c r="X152" s="92">
        <v>0</v>
      </c>
      <c r="Y152" s="90">
        <v>0</v>
      </c>
      <c r="Z152" s="91">
        <v>0</v>
      </c>
      <c r="AA152" s="92">
        <v>0</v>
      </c>
    </row>
    <row r="153" spans="1:34" ht="12.75" customHeight="1" outlineLevel="1">
      <c r="A153" s="274"/>
      <c r="B153" s="4"/>
      <c r="C153" s="44" t="s">
        <v>306</v>
      </c>
      <c r="D153" s="4" t="s">
        <v>307</v>
      </c>
      <c r="E153" s="275" t="s">
        <v>307</v>
      </c>
      <c r="F153" s="88">
        <v>500</v>
      </c>
      <c r="G153" s="86">
        <v>1484</v>
      </c>
      <c r="H153" s="87">
        <v>-0.66307277628032346</v>
      </c>
      <c r="I153" s="88">
        <v>6792</v>
      </c>
      <c r="J153" s="86">
        <v>8362</v>
      </c>
      <c r="K153" s="87">
        <v>-0.18775412580722317</v>
      </c>
      <c r="M153" s="88">
        <v>0</v>
      </c>
      <c r="N153" s="86">
        <v>0</v>
      </c>
      <c r="O153" s="89">
        <v>0</v>
      </c>
      <c r="P153" s="87" t="s">
        <v>579</v>
      </c>
      <c r="Q153" s="88">
        <v>0</v>
      </c>
      <c r="R153" s="201">
        <v>0</v>
      </c>
      <c r="S153" s="89">
        <v>0</v>
      </c>
      <c r="T153" s="87" t="s">
        <v>579</v>
      </c>
      <c r="V153" s="90">
        <v>0</v>
      </c>
      <c r="W153" s="91">
        <v>0</v>
      </c>
      <c r="X153" s="92">
        <v>0</v>
      </c>
      <c r="Y153" s="90">
        <v>0</v>
      </c>
      <c r="Z153" s="91">
        <v>0</v>
      </c>
      <c r="AA153" s="92">
        <v>0</v>
      </c>
    </row>
    <row r="154" spans="1:34" ht="12.75" customHeight="1" outlineLevel="1">
      <c r="A154" s="274"/>
      <c r="B154" s="4"/>
      <c r="C154" s="44" t="s">
        <v>308</v>
      </c>
      <c r="D154" s="4" t="s">
        <v>309</v>
      </c>
      <c r="E154" s="276" t="s">
        <v>310</v>
      </c>
      <c r="F154" s="88">
        <v>216</v>
      </c>
      <c r="G154" s="86">
        <v>216</v>
      </c>
      <c r="H154" s="87">
        <v>0</v>
      </c>
      <c r="I154" s="88">
        <v>1720</v>
      </c>
      <c r="J154" s="86">
        <v>1728</v>
      </c>
      <c r="K154" s="87">
        <v>-4.6296296296296502E-3</v>
      </c>
      <c r="M154" s="88">
        <v>0</v>
      </c>
      <c r="N154" s="86">
        <v>0</v>
      </c>
      <c r="O154" s="89">
        <v>0</v>
      </c>
      <c r="P154" s="87" t="s">
        <v>579</v>
      </c>
      <c r="Q154" s="88">
        <v>0</v>
      </c>
      <c r="R154" s="201">
        <v>0</v>
      </c>
      <c r="S154" s="89">
        <v>0</v>
      </c>
      <c r="T154" s="87" t="s">
        <v>579</v>
      </c>
      <c r="V154" s="90">
        <v>0</v>
      </c>
      <c r="W154" s="91">
        <v>0</v>
      </c>
      <c r="X154" s="92">
        <v>0</v>
      </c>
      <c r="Y154" s="90">
        <v>0</v>
      </c>
      <c r="Z154" s="91">
        <v>0</v>
      </c>
      <c r="AA154" s="92">
        <v>0</v>
      </c>
    </row>
    <row r="155" spans="1:34" outlineLevel="1">
      <c r="A155" s="274"/>
      <c r="B155" s="4"/>
      <c r="C155" s="44" t="s">
        <v>311</v>
      </c>
      <c r="D155" s="4" t="s">
        <v>312</v>
      </c>
      <c r="E155" s="277" t="s">
        <v>312</v>
      </c>
      <c r="F155" s="88">
        <v>1509</v>
      </c>
      <c r="G155" s="86">
        <v>1400</v>
      </c>
      <c r="H155" s="87">
        <v>7.7857142857142847E-2</v>
      </c>
      <c r="I155" s="88">
        <v>12072</v>
      </c>
      <c r="J155" s="86">
        <v>11200</v>
      </c>
      <c r="K155" s="87">
        <v>7.7857142857142847E-2</v>
      </c>
      <c r="M155" s="88">
        <v>0</v>
      </c>
      <c r="N155" s="86">
        <v>0</v>
      </c>
      <c r="O155" s="89">
        <v>0</v>
      </c>
      <c r="P155" s="87" t="s">
        <v>579</v>
      </c>
      <c r="Q155" s="88">
        <v>0</v>
      </c>
      <c r="R155" s="201">
        <v>0</v>
      </c>
      <c r="S155" s="89">
        <v>0</v>
      </c>
      <c r="T155" s="87" t="s">
        <v>579</v>
      </c>
      <c r="V155" s="90">
        <v>0</v>
      </c>
      <c r="W155" s="91">
        <v>0</v>
      </c>
      <c r="X155" s="92">
        <v>0</v>
      </c>
      <c r="Y155" s="90">
        <v>0</v>
      </c>
      <c r="Z155" s="91">
        <v>0</v>
      </c>
      <c r="AA155" s="92">
        <v>0</v>
      </c>
    </row>
    <row r="156" spans="1:34" outlineLevel="1">
      <c r="A156" s="274"/>
      <c r="B156" s="4"/>
      <c r="C156" s="44" t="s">
        <v>313</v>
      </c>
      <c r="D156" s="4" t="s">
        <v>314</v>
      </c>
      <c r="E156" s="12" t="s">
        <v>314</v>
      </c>
      <c r="F156" s="86">
        <v>132</v>
      </c>
      <c r="G156" s="86">
        <v>132</v>
      </c>
      <c r="H156" s="87">
        <v>0</v>
      </c>
      <c r="I156" s="88">
        <v>1056</v>
      </c>
      <c r="J156" s="86">
        <v>1056</v>
      </c>
      <c r="K156" s="87">
        <v>0</v>
      </c>
      <c r="M156" s="88">
        <v>0</v>
      </c>
      <c r="N156" s="86">
        <v>0</v>
      </c>
      <c r="O156" s="89">
        <v>0</v>
      </c>
      <c r="P156" s="87" t="s">
        <v>579</v>
      </c>
      <c r="Q156" s="86">
        <v>0</v>
      </c>
      <c r="R156" s="201">
        <v>0</v>
      </c>
      <c r="S156" s="89">
        <v>0</v>
      </c>
      <c r="T156" s="87" t="s">
        <v>579</v>
      </c>
      <c r="V156" s="90">
        <v>0</v>
      </c>
      <c r="W156" s="91">
        <v>0</v>
      </c>
      <c r="X156" s="92">
        <v>0</v>
      </c>
      <c r="Y156" s="90">
        <v>0</v>
      </c>
      <c r="Z156" s="91">
        <v>0</v>
      </c>
      <c r="AA156" s="92">
        <v>0</v>
      </c>
      <c r="AH156" s="56"/>
    </row>
    <row r="157" spans="1:34" ht="12.75" customHeight="1" outlineLevel="1">
      <c r="A157" s="274"/>
      <c r="B157" s="4"/>
      <c r="C157" s="44" t="s">
        <v>315</v>
      </c>
      <c r="D157" s="4" t="s">
        <v>316</v>
      </c>
      <c r="E157" s="275" t="s">
        <v>316</v>
      </c>
      <c r="F157" s="88">
        <v>14979</v>
      </c>
      <c r="G157" s="86">
        <v>12258</v>
      </c>
      <c r="H157" s="87">
        <v>0.22197748409202145</v>
      </c>
      <c r="I157" s="88">
        <v>143415</v>
      </c>
      <c r="J157" s="86">
        <v>94842</v>
      </c>
      <c r="K157" s="87">
        <v>0.51214651736572403</v>
      </c>
      <c r="M157" s="88">
        <v>0</v>
      </c>
      <c r="N157" s="86">
        <v>0</v>
      </c>
      <c r="O157" s="89">
        <v>0</v>
      </c>
      <c r="P157" s="87" t="s">
        <v>579</v>
      </c>
      <c r="Q157" s="88">
        <v>0</v>
      </c>
      <c r="R157" s="201">
        <v>0</v>
      </c>
      <c r="S157" s="89">
        <v>0</v>
      </c>
      <c r="T157" s="87" t="s">
        <v>579</v>
      </c>
      <c r="V157" s="90">
        <v>0</v>
      </c>
      <c r="W157" s="91">
        <v>0</v>
      </c>
      <c r="X157" s="92">
        <v>0</v>
      </c>
      <c r="Y157" s="90">
        <v>0</v>
      </c>
      <c r="Z157" s="91">
        <v>0</v>
      </c>
      <c r="AA157" s="92">
        <v>0</v>
      </c>
    </row>
    <row r="158" spans="1:34" s="272" customFormat="1" ht="15">
      <c r="A158" s="274"/>
      <c r="B158" s="239"/>
      <c r="C158" s="262" t="s">
        <v>317</v>
      </c>
      <c r="D158" s="263" t="s">
        <v>318</v>
      </c>
      <c r="E158" s="263" t="s">
        <v>319</v>
      </c>
      <c r="F158" s="264">
        <v>268644</v>
      </c>
      <c r="G158" s="264">
        <v>259664</v>
      </c>
      <c r="H158" s="265">
        <v>3.4583153613900963E-2</v>
      </c>
      <c r="I158" s="264">
        <v>2201580</v>
      </c>
      <c r="J158" s="264">
        <v>2060498.0000000002</v>
      </c>
      <c r="K158" s="265">
        <v>6.8469855345649311E-2</v>
      </c>
      <c r="L158" s="548"/>
      <c r="M158" s="267">
        <v>1528</v>
      </c>
      <c r="N158" s="264">
        <v>3235</v>
      </c>
      <c r="O158" s="268">
        <v>-1707</v>
      </c>
      <c r="P158" s="266">
        <v>-0.5276661514683153</v>
      </c>
      <c r="Q158" s="264">
        <v>26560</v>
      </c>
      <c r="R158" s="264">
        <v>30379</v>
      </c>
      <c r="S158" s="268">
        <v>-3819</v>
      </c>
      <c r="T158" s="266">
        <v>-0.12571184041607686</v>
      </c>
      <c r="U158" s="548"/>
      <c r="V158" s="269">
        <v>0.56878247792617742</v>
      </c>
      <c r="W158" s="270">
        <v>1.2458407788526713</v>
      </c>
      <c r="X158" s="271">
        <v>-0.67705830092649388</v>
      </c>
      <c r="Y158" s="270">
        <v>1.2064063081968404</v>
      </c>
      <c r="Z158" s="270">
        <v>1.4743523167700234</v>
      </c>
      <c r="AA158" s="271">
        <v>-0.26794600857318307</v>
      </c>
    </row>
    <row r="159" spans="1:34" ht="15.75">
      <c r="A159" s="278"/>
      <c r="B159" s="279" t="s">
        <v>320</v>
      </c>
      <c r="C159" s="280" t="s">
        <v>320</v>
      </c>
      <c r="D159" s="281" t="s">
        <v>65</v>
      </c>
      <c r="E159" s="282" t="s">
        <v>321</v>
      </c>
      <c r="F159" s="283">
        <v>612792</v>
      </c>
      <c r="G159" s="284">
        <v>672563</v>
      </c>
      <c r="H159" s="285">
        <v>-8.8870484995457688E-2</v>
      </c>
      <c r="I159" s="284">
        <v>5472505</v>
      </c>
      <c r="J159" s="284">
        <v>5423907</v>
      </c>
      <c r="K159" s="285">
        <v>8.9599618872522324E-3</v>
      </c>
      <c r="L159" s="549"/>
      <c r="M159" s="284">
        <v>20968</v>
      </c>
      <c r="N159" s="284">
        <v>24665</v>
      </c>
      <c r="O159" s="286">
        <v>-3697</v>
      </c>
      <c r="P159" s="285">
        <v>-0.14988850598013381</v>
      </c>
      <c r="Q159" s="284">
        <v>195682</v>
      </c>
      <c r="R159" s="284">
        <v>199385</v>
      </c>
      <c r="S159" s="286">
        <v>-3703</v>
      </c>
      <c r="T159" s="285">
        <v>-1.8572109235900358E-2</v>
      </c>
      <c r="U159" s="549"/>
      <c r="V159" s="287">
        <v>3.4217156881943627</v>
      </c>
      <c r="W159" s="288">
        <v>3.6673144374579034</v>
      </c>
      <c r="X159" s="289">
        <v>-0.24559874926354075</v>
      </c>
      <c r="Y159" s="288">
        <v>3.5757299445135269</v>
      </c>
      <c r="Z159" s="288">
        <v>3.6760401680928525</v>
      </c>
      <c r="AA159" s="289">
        <v>-0.10031022357932562</v>
      </c>
    </row>
    <row r="160" spans="1:34" s="66" customFormat="1" ht="14.45" customHeight="1">
      <c r="A160" s="290"/>
      <c r="B160" s="181"/>
      <c r="C160" s="182"/>
      <c r="D160" s="56"/>
      <c r="E160" s="4"/>
      <c r="F160" s="183"/>
      <c r="G160" s="183"/>
      <c r="H160" s="184"/>
      <c r="I160" s="183"/>
      <c r="J160" s="183"/>
      <c r="K160" s="185"/>
      <c r="M160" s="183"/>
      <c r="N160" s="183"/>
      <c r="O160" s="186"/>
      <c r="P160" s="184"/>
      <c r="Q160" s="183"/>
      <c r="R160" s="183"/>
      <c r="S160" s="186"/>
      <c r="T160" s="185" t="s">
        <v>579</v>
      </c>
      <c r="V160" s="187" t="e">
        <v>#DIV/0!</v>
      </c>
      <c r="W160" s="187" t="e">
        <v>#DIV/0!</v>
      </c>
      <c r="X160" s="188" t="e">
        <v>#DIV/0!</v>
      </c>
      <c r="Y160" s="187" t="e">
        <v>#DIV/0!</v>
      </c>
      <c r="Z160" s="187" t="e">
        <v>#DIV/0!</v>
      </c>
      <c r="AA160" s="188" t="e">
        <v>#DIV/0!</v>
      </c>
    </row>
    <row r="161" spans="1:27" s="550" customFormat="1" ht="15.75">
      <c r="A161" s="780" t="s">
        <v>322</v>
      </c>
      <c r="B161" s="291"/>
      <c r="C161" s="292" t="s">
        <v>323</v>
      </c>
      <c r="D161" s="293" t="s">
        <v>324</v>
      </c>
      <c r="E161" s="292" t="s">
        <v>325</v>
      </c>
      <c r="F161" s="294">
        <v>138670</v>
      </c>
      <c r="G161" s="295">
        <v>172016</v>
      </c>
      <c r="H161" s="296">
        <v>-0.19385406008743378</v>
      </c>
      <c r="I161" s="294">
        <v>1051851</v>
      </c>
      <c r="J161" s="295">
        <v>1582714</v>
      </c>
      <c r="K161" s="296">
        <v>-0.335413094216643</v>
      </c>
      <c r="L161" s="297"/>
      <c r="M161" s="294">
        <v>9918</v>
      </c>
      <c r="N161" s="295">
        <v>12388</v>
      </c>
      <c r="O161" s="298">
        <v>-2470</v>
      </c>
      <c r="P161" s="296">
        <v>-0.19938650306748462</v>
      </c>
      <c r="Q161" s="294">
        <v>76951</v>
      </c>
      <c r="R161" s="295">
        <v>124028</v>
      </c>
      <c r="S161" s="298">
        <v>-47077</v>
      </c>
      <c r="T161" s="296">
        <v>-0.37956751701228753</v>
      </c>
      <c r="U161" s="297"/>
      <c r="V161" s="299">
        <v>7.1522319175019833</v>
      </c>
      <c r="W161" s="300">
        <v>7.201655659938611</v>
      </c>
      <c r="X161" s="301">
        <v>-4.9423742436627727E-2</v>
      </c>
      <c r="Y161" s="299">
        <v>7.3157700092503593</v>
      </c>
      <c r="Z161" s="300">
        <v>7.8364126430928147</v>
      </c>
      <c r="AA161" s="301">
        <v>-0.52064263384245546</v>
      </c>
    </row>
    <row r="162" spans="1:27" s="297" customFormat="1" ht="15" customHeight="1">
      <c r="A162" s="780"/>
      <c r="B162" s="302"/>
      <c r="C162" s="303" t="s">
        <v>326</v>
      </c>
      <c r="D162" s="297" t="s">
        <v>327</v>
      </c>
      <c r="E162" s="297" t="s">
        <v>327</v>
      </c>
      <c r="F162" s="304">
        <v>3853</v>
      </c>
      <c r="G162" s="305">
        <v>7075</v>
      </c>
      <c r="H162" s="306">
        <v>-0.45540636042402827</v>
      </c>
      <c r="I162" s="304">
        <v>28745</v>
      </c>
      <c r="J162" s="305">
        <v>72657</v>
      </c>
      <c r="K162" s="306">
        <v>-0.60437397635465273</v>
      </c>
      <c r="M162" s="304">
        <v>448</v>
      </c>
      <c r="N162" s="305">
        <v>413</v>
      </c>
      <c r="O162" s="307">
        <v>35</v>
      </c>
      <c r="P162" s="306">
        <v>8.4745762711864403E-2</v>
      </c>
      <c r="Q162" s="304">
        <v>2776</v>
      </c>
      <c r="R162" s="305">
        <v>4041</v>
      </c>
      <c r="S162" s="307">
        <v>-1265</v>
      </c>
      <c r="T162" s="306">
        <v>-0.31304132640435534</v>
      </c>
      <c r="V162" s="308">
        <v>11.627303399948092</v>
      </c>
      <c r="W162" s="309">
        <v>5.8374558303886923</v>
      </c>
      <c r="X162" s="310">
        <v>5.7898475695593996</v>
      </c>
      <c r="Y162" s="308">
        <v>9.6573317098625857</v>
      </c>
      <c r="Z162" s="309">
        <v>5.5617490400099099</v>
      </c>
      <c r="AA162" s="310">
        <v>4.0955826698526758</v>
      </c>
    </row>
    <row r="163" spans="1:27" s="56" customFormat="1" outlineLevel="1">
      <c r="A163" s="780"/>
      <c r="B163" s="190"/>
      <c r="C163" s="44" t="s">
        <v>328</v>
      </c>
      <c r="D163" s="4" t="s">
        <v>329</v>
      </c>
      <c r="E163" s="12" t="s">
        <v>330</v>
      </c>
      <c r="F163" s="88">
        <v>8159</v>
      </c>
      <c r="G163" s="86">
        <v>14818</v>
      </c>
      <c r="H163" s="87">
        <v>-0.44938588203536245</v>
      </c>
      <c r="I163" s="88">
        <v>69931</v>
      </c>
      <c r="J163" s="86">
        <v>107290</v>
      </c>
      <c r="K163" s="87">
        <v>-0.34820579737160962</v>
      </c>
      <c r="L163" s="4"/>
      <c r="M163" s="88">
        <v>638</v>
      </c>
      <c r="N163" s="86">
        <v>625</v>
      </c>
      <c r="O163" s="89">
        <v>13</v>
      </c>
      <c r="P163" s="87">
        <v>2.079999999999993E-2</v>
      </c>
      <c r="Q163" s="88">
        <v>4632</v>
      </c>
      <c r="R163" s="86">
        <v>5402</v>
      </c>
      <c r="S163" s="89">
        <v>-770</v>
      </c>
      <c r="T163" s="87">
        <v>-0.14253980007404665</v>
      </c>
      <c r="U163" s="4"/>
      <c r="V163" s="90">
        <v>7.8195857335457779</v>
      </c>
      <c r="W163" s="91">
        <v>4.2178431637198006</v>
      </c>
      <c r="X163" s="92">
        <v>3.6017425698259773</v>
      </c>
      <c r="Y163" s="90">
        <v>6.6236719051636612</v>
      </c>
      <c r="Z163" s="91">
        <v>5.034951999254357</v>
      </c>
      <c r="AA163" s="92">
        <v>1.5887199059093042</v>
      </c>
    </row>
    <row r="164" spans="1:27" s="66" customFormat="1" ht="15" outlineLevel="1">
      <c r="A164" s="780"/>
      <c r="B164" s="190"/>
      <c r="C164" s="44" t="s">
        <v>331</v>
      </c>
      <c r="D164" s="4" t="s">
        <v>332</v>
      </c>
      <c r="E164" s="12" t="s">
        <v>333</v>
      </c>
      <c r="F164" s="88">
        <v>4600</v>
      </c>
      <c r="G164" s="86">
        <v>2231</v>
      </c>
      <c r="H164" s="87">
        <v>1.0618556701030926</v>
      </c>
      <c r="I164" s="88">
        <v>20761</v>
      </c>
      <c r="J164" s="86">
        <v>18891</v>
      </c>
      <c r="K164" s="87">
        <v>9.8988936530623128E-2</v>
      </c>
      <c r="L164" s="4"/>
      <c r="M164" s="88">
        <v>1150</v>
      </c>
      <c r="N164" s="86">
        <v>249</v>
      </c>
      <c r="O164" s="89">
        <v>901</v>
      </c>
      <c r="P164" s="87">
        <v>3.618473895582329</v>
      </c>
      <c r="Q164" s="88">
        <v>4885</v>
      </c>
      <c r="R164" s="86">
        <v>2773</v>
      </c>
      <c r="S164" s="89">
        <v>2112</v>
      </c>
      <c r="T164" s="87">
        <v>0.7616300036062027</v>
      </c>
      <c r="U164" s="4"/>
      <c r="V164" s="90">
        <v>25</v>
      </c>
      <c r="W164" s="91">
        <v>11.160914388166741</v>
      </c>
      <c r="X164" s="92">
        <v>13.839085611833259</v>
      </c>
      <c r="Y164" s="90">
        <v>23.529695101392033</v>
      </c>
      <c r="Z164" s="91">
        <v>14.678947647027684</v>
      </c>
      <c r="AA164" s="92">
        <v>8.850747454364349</v>
      </c>
    </row>
    <row r="165" spans="1:27" s="66" customFormat="1" ht="15" customHeight="1" outlineLevel="2">
      <c r="A165" s="780"/>
      <c r="B165" s="190"/>
      <c r="C165" s="44" t="s">
        <v>334</v>
      </c>
      <c r="D165" s="4" t="s">
        <v>335</v>
      </c>
      <c r="E165" s="12" t="s">
        <v>336</v>
      </c>
      <c r="F165" s="88">
        <v>108</v>
      </c>
      <c r="G165" s="86">
        <v>396</v>
      </c>
      <c r="H165" s="87">
        <v>-0.72727272727272729</v>
      </c>
      <c r="I165" s="88">
        <v>1243</v>
      </c>
      <c r="J165" s="86">
        <v>2990</v>
      </c>
      <c r="K165" s="87">
        <v>-0.58428093645484958</v>
      </c>
      <c r="L165" s="4"/>
      <c r="M165" s="88">
        <v>6</v>
      </c>
      <c r="N165" s="86">
        <v>5</v>
      </c>
      <c r="O165" s="89">
        <v>1</v>
      </c>
      <c r="P165" s="87">
        <v>0.19999999999999996</v>
      </c>
      <c r="Q165" s="88">
        <v>76</v>
      </c>
      <c r="R165" s="86">
        <v>29</v>
      </c>
      <c r="S165" s="89">
        <v>47</v>
      </c>
      <c r="T165" s="87">
        <v>1.6206896551724137</v>
      </c>
      <c r="U165" s="4"/>
      <c r="V165" s="90">
        <v>5.5555555555555554</v>
      </c>
      <c r="W165" s="91">
        <v>1.2626262626262625</v>
      </c>
      <c r="X165" s="92">
        <v>4.2929292929292924</v>
      </c>
      <c r="Y165" s="90">
        <v>6.1142397425583264</v>
      </c>
      <c r="Z165" s="91">
        <v>0.96989966555183948</v>
      </c>
      <c r="AA165" s="92">
        <v>5.1443400770064871</v>
      </c>
    </row>
    <row r="166" spans="1:27" s="66" customFormat="1" ht="15" outlineLevel="2">
      <c r="A166" s="780"/>
      <c r="B166" s="311"/>
      <c r="C166" s="44" t="s">
        <v>337</v>
      </c>
      <c r="D166" s="4" t="s">
        <v>338</v>
      </c>
      <c r="E166" s="12" t="s">
        <v>339</v>
      </c>
      <c r="F166" s="88">
        <v>392</v>
      </c>
      <c r="G166" s="86">
        <v>2191</v>
      </c>
      <c r="H166" s="87">
        <v>-0.82108626198083068</v>
      </c>
      <c r="I166" s="88">
        <v>7320</v>
      </c>
      <c r="J166" s="86">
        <v>16573</v>
      </c>
      <c r="K166" s="87">
        <v>-0.55831774573100823</v>
      </c>
      <c r="L166" s="4"/>
      <c r="M166" s="88">
        <v>9</v>
      </c>
      <c r="N166" s="86">
        <v>33</v>
      </c>
      <c r="O166" s="89">
        <v>-24</v>
      </c>
      <c r="P166" s="87">
        <v>-0.72727272727272729</v>
      </c>
      <c r="Q166" s="88">
        <v>59</v>
      </c>
      <c r="R166" s="86">
        <v>229</v>
      </c>
      <c r="S166" s="89">
        <v>-170</v>
      </c>
      <c r="T166" s="87">
        <v>-0.74235807860262004</v>
      </c>
      <c r="U166" s="4"/>
      <c r="V166" s="90">
        <v>2.295918367346939</v>
      </c>
      <c r="W166" s="91">
        <v>1.5061615700593338</v>
      </c>
      <c r="X166" s="92">
        <v>0.78975679728760517</v>
      </c>
      <c r="Y166" s="90">
        <v>0.80601092896174853</v>
      </c>
      <c r="Z166" s="91">
        <v>1.3817655222349605</v>
      </c>
      <c r="AA166" s="92">
        <v>-0.57575459327321199</v>
      </c>
    </row>
    <row r="167" spans="1:27" s="56" customFormat="1" outlineLevel="2">
      <c r="A167" s="780"/>
      <c r="B167" s="190"/>
      <c r="C167" s="44" t="s">
        <v>340</v>
      </c>
      <c r="D167" s="4" t="s">
        <v>341</v>
      </c>
      <c r="E167" s="12" t="s">
        <v>342</v>
      </c>
      <c r="F167" s="88">
        <v>118</v>
      </c>
      <c r="G167" s="86">
        <v>343</v>
      </c>
      <c r="H167" s="87">
        <v>-0.65597667638483959</v>
      </c>
      <c r="I167" s="88">
        <v>1759</v>
      </c>
      <c r="J167" s="86">
        <v>2543</v>
      </c>
      <c r="K167" s="87">
        <v>-0.30829728666928824</v>
      </c>
      <c r="L167" s="4"/>
      <c r="M167" s="88">
        <v>0</v>
      </c>
      <c r="N167" s="86">
        <v>15</v>
      </c>
      <c r="O167" s="89">
        <v>-15</v>
      </c>
      <c r="P167" s="87">
        <v>-1</v>
      </c>
      <c r="Q167" s="88">
        <v>105</v>
      </c>
      <c r="R167" s="86">
        <v>133</v>
      </c>
      <c r="S167" s="89">
        <v>-28</v>
      </c>
      <c r="T167" s="87">
        <v>-0.21052631578947367</v>
      </c>
      <c r="U167" s="4"/>
      <c r="V167" s="90">
        <v>0</v>
      </c>
      <c r="W167" s="91">
        <v>4.3731778425655978</v>
      </c>
      <c r="X167" s="92">
        <v>-4.3731778425655978</v>
      </c>
      <c r="Y167" s="90">
        <v>5.9693007390562816</v>
      </c>
      <c r="Z167" s="91">
        <v>5.2300432559968542</v>
      </c>
      <c r="AA167" s="92">
        <v>0.7392574830594274</v>
      </c>
    </row>
    <row r="168" spans="1:27" s="56" customFormat="1" ht="15" outlineLevel="1">
      <c r="A168" s="780"/>
      <c r="B168" s="312"/>
      <c r="C168" s="313" t="s">
        <v>343</v>
      </c>
      <c r="D168" s="551" t="s">
        <v>344</v>
      </c>
      <c r="E168" s="58" t="s">
        <v>344</v>
      </c>
      <c r="F168" s="315">
        <v>617.99999999999989</v>
      </c>
      <c r="G168" s="316">
        <v>2930</v>
      </c>
      <c r="H168" s="317">
        <v>-0.7890784982935154</v>
      </c>
      <c r="I168" s="315">
        <v>10322.000000000002</v>
      </c>
      <c r="J168" s="316">
        <v>22106</v>
      </c>
      <c r="K168" s="317">
        <v>-0.53306794535420243</v>
      </c>
      <c r="L168" s="66"/>
      <c r="M168" s="315">
        <v>15</v>
      </c>
      <c r="N168" s="316">
        <v>53</v>
      </c>
      <c r="O168" s="318">
        <v>-38</v>
      </c>
      <c r="P168" s="317">
        <v>-0.71698113207547176</v>
      </c>
      <c r="Q168" s="315">
        <v>240</v>
      </c>
      <c r="R168" s="316">
        <v>391</v>
      </c>
      <c r="S168" s="318">
        <v>-151</v>
      </c>
      <c r="T168" s="317">
        <v>-0.38618925831202044</v>
      </c>
      <c r="U168" s="66"/>
      <c r="V168" s="319">
        <v>2.4271844660194177</v>
      </c>
      <c r="W168" s="320">
        <v>1.8088737201365188</v>
      </c>
      <c r="X168" s="321">
        <v>0.61831074588289892</v>
      </c>
      <c r="Y168" s="319">
        <v>2.3251307886068591</v>
      </c>
      <c r="Z168" s="320">
        <v>1.7687505654573419</v>
      </c>
      <c r="AA168" s="321">
        <v>0.55638022314951718</v>
      </c>
    </row>
    <row r="169" spans="1:27" s="56" customFormat="1" ht="15">
      <c r="A169" s="780"/>
      <c r="B169" s="312"/>
      <c r="C169" s="314" t="s">
        <v>345</v>
      </c>
      <c r="D169" s="551" t="s">
        <v>345</v>
      </c>
      <c r="E169" s="58" t="s">
        <v>345</v>
      </c>
      <c r="F169" s="315">
        <v>13377</v>
      </c>
      <c r="G169" s="316">
        <v>19979</v>
      </c>
      <c r="H169" s="317">
        <v>-0.33044696931778372</v>
      </c>
      <c r="I169" s="315">
        <v>101014</v>
      </c>
      <c r="J169" s="316">
        <v>148287</v>
      </c>
      <c r="K169" s="317">
        <v>-0.318793960360652</v>
      </c>
      <c r="L169" s="66"/>
      <c r="M169" s="315">
        <v>1803</v>
      </c>
      <c r="N169" s="316">
        <v>927</v>
      </c>
      <c r="O169" s="318">
        <v>876</v>
      </c>
      <c r="P169" s="317">
        <v>0.94498381877022664</v>
      </c>
      <c r="Q169" s="315">
        <v>9757</v>
      </c>
      <c r="R169" s="316">
        <v>8566</v>
      </c>
      <c r="S169" s="318">
        <v>1191</v>
      </c>
      <c r="T169" s="317">
        <v>0.13903805743637632</v>
      </c>
      <c r="U169" s="66"/>
      <c r="V169" s="319">
        <v>13.478358376317559</v>
      </c>
      <c r="W169" s="320">
        <v>4.6398718654587316</v>
      </c>
      <c r="X169" s="321">
        <v>8.8384865108588269</v>
      </c>
      <c r="Y169" s="319">
        <v>9.6590571603936084</v>
      </c>
      <c r="Z169" s="320">
        <v>5.7766358480514137</v>
      </c>
      <c r="AA169" s="321">
        <v>3.8824213123421947</v>
      </c>
    </row>
    <row r="170" spans="1:27" s="66" customFormat="1" ht="15" customHeight="1" outlineLevel="1">
      <c r="A170" s="780"/>
      <c r="B170" s="189"/>
      <c r="C170" s="72" t="s">
        <v>346</v>
      </c>
      <c r="D170" s="4" t="s">
        <v>347</v>
      </c>
      <c r="E170" s="12" t="s">
        <v>348</v>
      </c>
      <c r="F170" s="78">
        <v>438</v>
      </c>
      <c r="G170" s="76">
        <v>438</v>
      </c>
      <c r="H170" s="77">
        <v>0</v>
      </c>
      <c r="I170" s="78">
        <v>3278</v>
      </c>
      <c r="J170" s="76">
        <v>3278</v>
      </c>
      <c r="K170" s="77">
        <v>0</v>
      </c>
      <c r="L170" s="4"/>
      <c r="M170" s="78">
        <v>0</v>
      </c>
      <c r="N170" s="76">
        <v>0</v>
      </c>
      <c r="O170" s="79">
        <v>0</v>
      </c>
      <c r="P170" s="77" t="s">
        <v>579</v>
      </c>
      <c r="Q170" s="78">
        <v>0</v>
      </c>
      <c r="R170" s="76">
        <v>0</v>
      </c>
      <c r="S170" s="79">
        <v>0</v>
      </c>
      <c r="T170" s="77" t="s">
        <v>579</v>
      </c>
      <c r="U170" s="4"/>
      <c r="V170" s="80">
        <v>0</v>
      </c>
      <c r="W170" s="81">
        <v>0</v>
      </c>
      <c r="X170" s="82">
        <v>0</v>
      </c>
      <c r="Y170" s="80">
        <v>0</v>
      </c>
      <c r="Z170" s="81">
        <v>0</v>
      </c>
      <c r="AA170" s="82">
        <v>0</v>
      </c>
    </row>
    <row r="171" spans="1:27" s="66" customFormat="1" ht="15" outlineLevel="1">
      <c r="A171" s="780"/>
      <c r="B171" s="83"/>
      <c r="C171" s="44" t="s">
        <v>349</v>
      </c>
      <c r="D171" s="4" t="s">
        <v>350</v>
      </c>
      <c r="E171" s="12" t="s">
        <v>351</v>
      </c>
      <c r="F171" s="88">
        <v>548</v>
      </c>
      <c r="G171" s="86">
        <v>548</v>
      </c>
      <c r="H171" s="87">
        <v>0</v>
      </c>
      <c r="I171" s="88">
        <v>4175</v>
      </c>
      <c r="J171" s="86">
        <v>4175</v>
      </c>
      <c r="K171" s="87">
        <v>0</v>
      </c>
      <c r="L171" s="4"/>
      <c r="M171" s="88">
        <v>0</v>
      </c>
      <c r="N171" s="86">
        <v>0</v>
      </c>
      <c r="O171" s="89">
        <v>0</v>
      </c>
      <c r="P171" s="87" t="s">
        <v>579</v>
      </c>
      <c r="Q171" s="88">
        <v>0</v>
      </c>
      <c r="R171" s="86">
        <v>0</v>
      </c>
      <c r="S171" s="89">
        <v>0</v>
      </c>
      <c r="T171" s="87" t="s">
        <v>579</v>
      </c>
      <c r="U171" s="4"/>
      <c r="V171" s="90">
        <v>0</v>
      </c>
      <c r="W171" s="91">
        <v>0</v>
      </c>
      <c r="X171" s="92">
        <v>0</v>
      </c>
      <c r="Y171" s="90">
        <v>0</v>
      </c>
      <c r="Z171" s="91">
        <v>0</v>
      </c>
      <c r="AA171" s="92">
        <v>0</v>
      </c>
    </row>
    <row r="172" spans="1:27" outlineLevel="1">
      <c r="A172" s="780"/>
      <c r="B172" s="83"/>
      <c r="C172" s="44" t="s">
        <v>352</v>
      </c>
      <c r="D172" s="4" t="s">
        <v>353</v>
      </c>
      <c r="E172" s="12" t="s">
        <v>353</v>
      </c>
      <c r="F172" s="88">
        <v>419</v>
      </c>
      <c r="G172" s="86">
        <v>419</v>
      </c>
      <c r="H172" s="87">
        <v>0</v>
      </c>
      <c r="I172" s="88">
        <v>3185</v>
      </c>
      <c r="J172" s="86">
        <v>3185</v>
      </c>
      <c r="K172" s="87">
        <v>0</v>
      </c>
      <c r="M172" s="88">
        <v>0</v>
      </c>
      <c r="N172" s="86">
        <v>0</v>
      </c>
      <c r="O172" s="89">
        <v>0</v>
      </c>
      <c r="P172" s="87" t="s">
        <v>579</v>
      </c>
      <c r="Q172" s="88">
        <v>0</v>
      </c>
      <c r="R172" s="86">
        <v>0</v>
      </c>
      <c r="S172" s="89">
        <v>0</v>
      </c>
      <c r="T172" s="87" t="s">
        <v>579</v>
      </c>
      <c r="V172" s="90">
        <v>0</v>
      </c>
      <c r="W172" s="91">
        <v>0</v>
      </c>
      <c r="X172" s="92">
        <v>0</v>
      </c>
      <c r="Y172" s="90">
        <v>0</v>
      </c>
      <c r="Z172" s="91">
        <v>0</v>
      </c>
      <c r="AA172" s="92">
        <v>0</v>
      </c>
    </row>
    <row r="173" spans="1:27" outlineLevel="1">
      <c r="A173" s="780"/>
      <c r="B173" s="83"/>
      <c r="C173" s="44" t="s">
        <v>354</v>
      </c>
      <c r="D173" s="4" t="s">
        <v>355</v>
      </c>
      <c r="E173" s="12" t="s">
        <v>356</v>
      </c>
      <c r="F173" s="88">
        <v>5078</v>
      </c>
      <c r="G173" s="86">
        <v>5078</v>
      </c>
      <c r="H173" s="87">
        <v>0</v>
      </c>
      <c r="I173" s="88">
        <v>37665</v>
      </c>
      <c r="J173" s="86">
        <v>37665</v>
      </c>
      <c r="K173" s="87">
        <v>0</v>
      </c>
      <c r="M173" s="88">
        <v>0</v>
      </c>
      <c r="N173" s="86">
        <v>0</v>
      </c>
      <c r="O173" s="89">
        <v>0</v>
      </c>
      <c r="P173" s="87" t="s">
        <v>579</v>
      </c>
      <c r="Q173" s="88">
        <v>0</v>
      </c>
      <c r="R173" s="86">
        <v>0</v>
      </c>
      <c r="S173" s="89">
        <v>0</v>
      </c>
      <c r="T173" s="87" t="s">
        <v>579</v>
      </c>
      <c r="V173" s="90">
        <v>0</v>
      </c>
      <c r="W173" s="91">
        <v>0</v>
      </c>
      <c r="X173" s="92">
        <v>0</v>
      </c>
      <c r="Y173" s="90">
        <v>0</v>
      </c>
      <c r="Z173" s="91">
        <v>0</v>
      </c>
      <c r="AA173" s="92">
        <v>0</v>
      </c>
    </row>
    <row r="174" spans="1:27" s="56" customFormat="1" outlineLevel="1">
      <c r="A174" s="780"/>
      <c r="B174" s="322"/>
      <c r="C174" s="44" t="s">
        <v>357</v>
      </c>
      <c r="D174" s="4" t="s">
        <v>358</v>
      </c>
      <c r="E174" s="323" t="s">
        <v>359</v>
      </c>
      <c r="F174" s="88">
        <v>95</v>
      </c>
      <c r="G174" s="86">
        <v>95</v>
      </c>
      <c r="H174" s="87">
        <v>0</v>
      </c>
      <c r="I174" s="88">
        <v>760</v>
      </c>
      <c r="J174" s="86">
        <v>1495</v>
      </c>
      <c r="K174" s="87">
        <v>-0.49163879598662208</v>
      </c>
      <c r="L174" s="4"/>
      <c r="M174" s="88">
        <v>0</v>
      </c>
      <c r="N174" s="86">
        <v>0</v>
      </c>
      <c r="O174" s="89">
        <v>0</v>
      </c>
      <c r="P174" s="87" t="s">
        <v>579</v>
      </c>
      <c r="Q174" s="88">
        <v>0</v>
      </c>
      <c r="R174" s="86">
        <v>0</v>
      </c>
      <c r="S174" s="89">
        <v>0</v>
      </c>
      <c r="T174" s="87" t="s">
        <v>579</v>
      </c>
      <c r="U174" s="4"/>
      <c r="V174" s="90">
        <v>0</v>
      </c>
      <c r="W174" s="91">
        <v>0</v>
      </c>
      <c r="X174" s="92">
        <v>0</v>
      </c>
      <c r="Y174" s="90">
        <v>0</v>
      </c>
      <c r="Z174" s="91">
        <v>0</v>
      </c>
      <c r="AA174" s="92">
        <v>0</v>
      </c>
    </row>
    <row r="175" spans="1:27" s="56" customFormat="1" ht="15">
      <c r="A175" s="780"/>
      <c r="B175" s="312"/>
      <c r="C175" s="314" t="s">
        <v>360</v>
      </c>
      <c r="D175" s="551" t="s">
        <v>361</v>
      </c>
      <c r="E175" s="58" t="s">
        <v>362</v>
      </c>
      <c r="F175" s="315">
        <v>6578</v>
      </c>
      <c r="G175" s="316">
        <v>6578</v>
      </c>
      <c r="H175" s="317">
        <v>0</v>
      </c>
      <c r="I175" s="315">
        <v>49063</v>
      </c>
      <c r="J175" s="316">
        <v>49798</v>
      </c>
      <c r="K175" s="317">
        <v>-1.4759628900759103E-2</v>
      </c>
      <c r="L175" s="66"/>
      <c r="M175" s="315">
        <v>0</v>
      </c>
      <c r="N175" s="316">
        <v>0</v>
      </c>
      <c r="O175" s="318">
        <v>0</v>
      </c>
      <c r="P175" s="317" t="s">
        <v>579</v>
      </c>
      <c r="Q175" s="315">
        <v>0</v>
      </c>
      <c r="R175" s="316">
        <v>0</v>
      </c>
      <c r="S175" s="318">
        <v>0</v>
      </c>
      <c r="T175" s="317" t="s">
        <v>579</v>
      </c>
      <c r="U175" s="66"/>
      <c r="V175" s="319">
        <v>0</v>
      </c>
      <c r="W175" s="320">
        <v>0</v>
      </c>
      <c r="X175" s="321">
        <v>0</v>
      </c>
      <c r="Y175" s="319">
        <v>0</v>
      </c>
      <c r="Z175" s="320">
        <v>0</v>
      </c>
      <c r="AA175" s="321">
        <v>0</v>
      </c>
    </row>
    <row r="176" spans="1:27" outlineLevel="1">
      <c r="A176" s="780"/>
      <c r="B176" s="83"/>
      <c r="C176" s="44" t="s">
        <v>363</v>
      </c>
      <c r="D176" s="4" t="s">
        <v>364</v>
      </c>
      <c r="E176" s="12" t="s">
        <v>365</v>
      </c>
      <c r="F176" s="88">
        <v>1989</v>
      </c>
      <c r="G176" s="86">
        <v>1919</v>
      </c>
      <c r="H176" s="87">
        <v>3.6477331943720603E-2</v>
      </c>
      <c r="I176" s="88">
        <v>18825</v>
      </c>
      <c r="J176" s="86">
        <v>16792</v>
      </c>
      <c r="K176" s="87">
        <v>0.12106955693187227</v>
      </c>
      <c r="M176" s="88">
        <v>408</v>
      </c>
      <c r="N176" s="86">
        <v>336</v>
      </c>
      <c r="O176" s="89">
        <v>72</v>
      </c>
      <c r="P176" s="87">
        <v>0.21428571428571419</v>
      </c>
      <c r="Q176" s="88">
        <v>4499</v>
      </c>
      <c r="R176" s="86">
        <v>3425</v>
      </c>
      <c r="S176" s="89">
        <v>1074</v>
      </c>
      <c r="T176" s="87">
        <v>0.31357664233576643</v>
      </c>
      <c r="V176" s="90">
        <v>20.512820512820511</v>
      </c>
      <c r="W176" s="91">
        <v>17.509119332985932</v>
      </c>
      <c r="X176" s="92">
        <v>3.0037011798345787</v>
      </c>
      <c r="Y176" s="90">
        <v>23.899070385126162</v>
      </c>
      <c r="Z176" s="91">
        <v>20.396617436874703</v>
      </c>
      <c r="AA176" s="92">
        <v>3.5024529482514595</v>
      </c>
    </row>
    <row r="177" spans="1:27" outlineLevel="1">
      <c r="A177" s="780"/>
      <c r="B177" s="83"/>
      <c r="C177" s="44" t="s">
        <v>366</v>
      </c>
      <c r="D177" s="4" t="s">
        <v>367</v>
      </c>
      <c r="E177" s="12" t="s">
        <v>368</v>
      </c>
      <c r="F177" s="88">
        <v>190</v>
      </c>
      <c r="G177" s="86">
        <v>332</v>
      </c>
      <c r="H177" s="87">
        <v>-0.42771084337349397</v>
      </c>
      <c r="I177" s="88">
        <v>2162</v>
      </c>
      <c r="J177" s="86">
        <v>3060</v>
      </c>
      <c r="K177" s="87">
        <v>-0.29346405228758166</v>
      </c>
      <c r="M177" s="88">
        <v>25</v>
      </c>
      <c r="N177" s="86">
        <v>90</v>
      </c>
      <c r="O177" s="89">
        <v>-65</v>
      </c>
      <c r="P177" s="87">
        <v>-0.72222222222222221</v>
      </c>
      <c r="Q177" s="88">
        <v>418</v>
      </c>
      <c r="R177" s="86">
        <v>730</v>
      </c>
      <c r="S177" s="89">
        <v>-312</v>
      </c>
      <c r="T177" s="87">
        <v>-0.42739726027397262</v>
      </c>
      <c r="V177" s="90">
        <v>13.157894736842104</v>
      </c>
      <c r="W177" s="91">
        <v>27.108433734939759</v>
      </c>
      <c r="X177" s="92">
        <v>-13.950538998097654</v>
      </c>
      <c r="Y177" s="90">
        <v>19.33395004625347</v>
      </c>
      <c r="Z177" s="91">
        <v>23.856209150326798</v>
      </c>
      <c r="AA177" s="92">
        <v>-4.5222591040733278</v>
      </c>
    </row>
    <row r="178" spans="1:27" outlineLevel="1">
      <c r="A178" s="780"/>
      <c r="B178" s="83"/>
      <c r="C178" s="44" t="s">
        <v>369</v>
      </c>
      <c r="D178" s="4" t="s">
        <v>370</v>
      </c>
      <c r="E178" s="12" t="s">
        <v>371</v>
      </c>
      <c r="F178" s="88">
        <v>7800</v>
      </c>
      <c r="G178" s="86">
        <v>7092</v>
      </c>
      <c r="H178" s="87">
        <v>9.9830795262267236E-2</v>
      </c>
      <c r="I178" s="88">
        <v>69681</v>
      </c>
      <c r="J178" s="86">
        <v>61041</v>
      </c>
      <c r="K178" s="87">
        <v>0.14154420799135004</v>
      </c>
      <c r="M178" s="88">
        <v>2595</v>
      </c>
      <c r="N178" s="86">
        <v>2303</v>
      </c>
      <c r="O178" s="89">
        <v>292</v>
      </c>
      <c r="P178" s="87">
        <v>0.12679114198871044</v>
      </c>
      <c r="Q178" s="88">
        <v>27928</v>
      </c>
      <c r="R178" s="86">
        <v>23700</v>
      </c>
      <c r="S178" s="89">
        <v>4228</v>
      </c>
      <c r="T178" s="87">
        <v>0.17839662447257387</v>
      </c>
      <c r="V178" s="90">
        <v>33.269230769230766</v>
      </c>
      <c r="W178" s="91">
        <v>32.473209249858996</v>
      </c>
      <c r="X178" s="92">
        <v>0.79602151937177013</v>
      </c>
      <c r="Y178" s="90">
        <v>40.079792195864009</v>
      </c>
      <c r="Z178" s="91">
        <v>38.826362608738393</v>
      </c>
      <c r="AA178" s="92">
        <v>1.2534295871256163</v>
      </c>
    </row>
    <row r="179" spans="1:27" s="66" customFormat="1" ht="15">
      <c r="A179" s="780"/>
      <c r="B179" s="312"/>
      <c r="C179" s="314" t="s">
        <v>372</v>
      </c>
      <c r="D179" s="551" t="s">
        <v>373</v>
      </c>
      <c r="E179" s="58" t="s">
        <v>374</v>
      </c>
      <c r="F179" s="315">
        <v>9979</v>
      </c>
      <c r="G179" s="316">
        <v>9343</v>
      </c>
      <c r="H179" s="317">
        <v>6.8072353633736427E-2</v>
      </c>
      <c r="I179" s="315">
        <v>90668</v>
      </c>
      <c r="J179" s="316">
        <v>80893</v>
      </c>
      <c r="K179" s="317">
        <v>0.12083863869556088</v>
      </c>
      <c r="M179" s="315">
        <v>3028</v>
      </c>
      <c r="N179" s="316">
        <v>2729</v>
      </c>
      <c r="O179" s="318">
        <v>299</v>
      </c>
      <c r="P179" s="317">
        <v>0.10956394283620363</v>
      </c>
      <c r="Q179" s="315">
        <v>32845</v>
      </c>
      <c r="R179" s="316">
        <v>27855</v>
      </c>
      <c r="S179" s="318">
        <v>4990</v>
      </c>
      <c r="T179" s="317">
        <v>0.17914198528091907</v>
      </c>
      <c r="V179" s="319">
        <v>30.343721815813208</v>
      </c>
      <c r="W179" s="320">
        <v>29.209033501016808</v>
      </c>
      <c r="X179" s="321">
        <v>1.1346883147963993</v>
      </c>
      <c r="Y179" s="319">
        <v>36.225570212202761</v>
      </c>
      <c r="Z179" s="320">
        <v>34.434376274832182</v>
      </c>
      <c r="AA179" s="321">
        <v>1.7911939373705792</v>
      </c>
    </row>
    <row r="180" spans="1:27" s="66" customFormat="1" ht="15">
      <c r="A180" s="781"/>
      <c r="B180" s="312"/>
      <c r="C180" s="314" t="s">
        <v>375</v>
      </c>
      <c r="D180" s="551" t="s">
        <v>376</v>
      </c>
      <c r="E180" s="58" t="s">
        <v>377</v>
      </c>
      <c r="F180" s="315">
        <v>82577</v>
      </c>
      <c r="G180" s="316">
        <v>60199</v>
      </c>
      <c r="H180" s="317">
        <v>0.3717337497300619</v>
      </c>
      <c r="I180" s="315">
        <v>598963</v>
      </c>
      <c r="J180" s="316">
        <v>406967</v>
      </c>
      <c r="K180" s="317">
        <v>0.47177289559104296</v>
      </c>
      <c r="M180" s="315">
        <v>13873</v>
      </c>
      <c r="N180" s="316">
        <v>8776</v>
      </c>
      <c r="O180" s="318">
        <v>5097</v>
      </c>
      <c r="P180" s="317">
        <v>0.58078851412944399</v>
      </c>
      <c r="Q180" s="315">
        <v>96143</v>
      </c>
      <c r="R180" s="316">
        <v>68778</v>
      </c>
      <c r="S180" s="318">
        <v>27365</v>
      </c>
      <c r="T180" s="317">
        <v>0.39787432027683267</v>
      </c>
      <c r="V180" s="319">
        <v>16.800077503421047</v>
      </c>
      <c r="W180" s="320">
        <v>14.578315254406219</v>
      </c>
      <c r="X180" s="321">
        <v>2.2217622490148283</v>
      </c>
      <c r="Y180" s="319">
        <v>16.051575806852846</v>
      </c>
      <c r="Z180" s="320">
        <v>16.900141780537489</v>
      </c>
      <c r="AA180" s="321">
        <v>-0.84856597368464293</v>
      </c>
    </row>
    <row r="181" spans="1:27" ht="15.75">
      <c r="A181" s="324"/>
      <c r="B181" s="325" t="s">
        <v>378</v>
      </c>
      <c r="C181" s="326" t="s">
        <v>378</v>
      </c>
      <c r="D181" s="326" t="s">
        <v>322</v>
      </c>
      <c r="E181" s="326" t="s">
        <v>379</v>
      </c>
      <c r="F181" s="327">
        <v>255034</v>
      </c>
      <c r="G181" s="329">
        <v>275190</v>
      </c>
      <c r="H181" s="328">
        <v>-7.3243940550165365E-2</v>
      </c>
      <c r="I181" s="327">
        <v>1920304</v>
      </c>
      <c r="J181" s="329">
        <v>2341316</v>
      </c>
      <c r="K181" s="328">
        <v>-0.17981852940824727</v>
      </c>
      <c r="L181" s="39"/>
      <c r="M181" s="327">
        <v>29070</v>
      </c>
      <c r="N181" s="329">
        <v>25233</v>
      </c>
      <c r="O181" s="330">
        <v>3837</v>
      </c>
      <c r="P181" s="328">
        <v>0.1520627749375818</v>
      </c>
      <c r="Q181" s="327">
        <v>218472</v>
      </c>
      <c r="R181" s="329">
        <v>233268</v>
      </c>
      <c r="S181" s="330">
        <v>-14796</v>
      </c>
      <c r="T181" s="328">
        <v>-6.3429188744276943E-2</v>
      </c>
      <c r="U181" s="39"/>
      <c r="V181" s="331">
        <v>11.398480202639648</v>
      </c>
      <c r="W181" s="332">
        <v>9.1693012100730407</v>
      </c>
      <c r="X181" s="333">
        <v>2.2291789925666077</v>
      </c>
      <c r="Y181" s="331">
        <v>11.376948649797116</v>
      </c>
      <c r="Z181" s="332">
        <v>9.9631147611001669</v>
      </c>
      <c r="AA181" s="333">
        <v>1.4138338886969493</v>
      </c>
    </row>
    <row r="182" spans="1:27" ht="15">
      <c r="A182" s="66"/>
      <c r="B182" s="66"/>
      <c r="C182" s="334"/>
      <c r="D182" s="66"/>
      <c r="E182" s="66"/>
      <c r="F182" s="183"/>
      <c r="G182" s="183"/>
      <c r="H182" s="184"/>
      <c r="I182" s="183"/>
      <c r="J182" s="183"/>
      <c r="K182" s="185"/>
      <c r="L182" s="66"/>
      <c r="M182" s="183"/>
      <c r="N182" s="183"/>
      <c r="O182" s="186"/>
      <c r="P182" s="184"/>
      <c r="Q182" s="183"/>
      <c r="R182" s="183"/>
      <c r="S182" s="186"/>
      <c r="T182" s="185" t="s">
        <v>579</v>
      </c>
      <c r="U182" s="66"/>
      <c r="V182" s="187" t="e">
        <v>#DIV/0!</v>
      </c>
      <c r="W182" s="187" t="e">
        <v>#DIV/0!</v>
      </c>
      <c r="X182" s="188" t="e">
        <v>#DIV/0!</v>
      </c>
      <c r="Y182" s="187" t="e">
        <v>#DIV/0!</v>
      </c>
      <c r="Z182" s="187" t="e">
        <v>#DIV/0!</v>
      </c>
      <c r="AA182" s="188" t="e">
        <v>#DIV/0!</v>
      </c>
    </row>
    <row r="183" spans="1:27" ht="15.6" customHeight="1">
      <c r="A183" s="782" t="s">
        <v>380</v>
      </c>
      <c r="B183" s="73"/>
      <c r="C183" s="72" t="s">
        <v>381</v>
      </c>
      <c r="D183" s="335" t="s">
        <v>381</v>
      </c>
      <c r="E183" s="336" t="s">
        <v>382</v>
      </c>
      <c r="F183" s="78">
        <v>200011</v>
      </c>
      <c r="G183" s="76">
        <v>258829</v>
      </c>
      <c r="H183" s="77">
        <v>-0.22724656047042646</v>
      </c>
      <c r="I183" s="78">
        <v>1690360</v>
      </c>
      <c r="J183" s="76">
        <v>2119407</v>
      </c>
      <c r="K183" s="77">
        <v>-0.20243728552373375</v>
      </c>
      <c r="M183" s="78">
        <v>15170</v>
      </c>
      <c r="N183" s="76">
        <v>19132</v>
      </c>
      <c r="O183" s="79">
        <v>-3962</v>
      </c>
      <c r="P183" s="77">
        <v>-0.20708760192347897</v>
      </c>
      <c r="Q183" s="78">
        <v>120589</v>
      </c>
      <c r="R183" s="76">
        <v>147245</v>
      </c>
      <c r="S183" s="79">
        <v>-26656</v>
      </c>
      <c r="T183" s="77">
        <v>-0.18103161397670553</v>
      </c>
      <c r="V183" s="80">
        <v>7.5845828479433637</v>
      </c>
      <c r="W183" s="81">
        <v>7.391752856132813</v>
      </c>
      <c r="X183" s="82">
        <v>0.19282999181055072</v>
      </c>
      <c r="Y183" s="80">
        <v>7.1339241345038928</v>
      </c>
      <c r="Z183" s="81">
        <v>6.9474621910751448</v>
      </c>
      <c r="AA183" s="82">
        <v>0.186461943428748</v>
      </c>
    </row>
    <row r="184" spans="1:27" ht="12.6" customHeight="1">
      <c r="A184" s="783"/>
      <c r="B184" s="66"/>
      <c r="C184" s="44" t="s">
        <v>383</v>
      </c>
      <c r="D184" s="4" t="s">
        <v>383</v>
      </c>
      <c r="E184" s="12" t="s">
        <v>384</v>
      </c>
      <c r="F184" s="88">
        <v>54433</v>
      </c>
      <c r="G184" s="86">
        <v>56388</v>
      </c>
      <c r="H184" s="87">
        <v>-3.4670497268922462E-2</v>
      </c>
      <c r="I184" s="88">
        <v>418326</v>
      </c>
      <c r="J184" s="86">
        <v>482657</v>
      </c>
      <c r="K184" s="87">
        <v>-0.13328512794800451</v>
      </c>
      <c r="M184" s="88">
        <v>7872</v>
      </c>
      <c r="N184" s="86">
        <v>7011</v>
      </c>
      <c r="O184" s="89">
        <v>861</v>
      </c>
      <c r="P184" s="87">
        <v>0.12280701754385959</v>
      </c>
      <c r="Q184" s="88">
        <v>49465</v>
      </c>
      <c r="R184" s="86">
        <v>67322</v>
      </c>
      <c r="S184" s="89">
        <v>-17857</v>
      </c>
      <c r="T184" s="87">
        <v>-0.26524761593535551</v>
      </c>
      <c r="V184" s="90">
        <v>14.461815442837983</v>
      </c>
      <c r="W184" s="91">
        <v>12.433496488614598</v>
      </c>
      <c r="X184" s="92">
        <v>2.0283189542233853</v>
      </c>
      <c r="Y184" s="90">
        <v>11.824510071092879</v>
      </c>
      <c r="Z184" s="91">
        <v>13.948207526255704</v>
      </c>
      <c r="AA184" s="92">
        <v>-2.1236974551628247</v>
      </c>
    </row>
    <row r="185" spans="1:27" ht="12.6" customHeight="1">
      <c r="A185" s="783"/>
      <c r="B185" s="66"/>
      <c r="C185" s="44" t="s">
        <v>385</v>
      </c>
      <c r="D185" s="4" t="s">
        <v>385</v>
      </c>
      <c r="E185" s="12" t="s">
        <v>386</v>
      </c>
      <c r="F185" s="88">
        <v>21745</v>
      </c>
      <c r="G185" s="86">
        <v>25746</v>
      </c>
      <c r="H185" s="87">
        <v>-0.15540278101452654</v>
      </c>
      <c r="I185" s="88">
        <v>172248</v>
      </c>
      <c r="J185" s="86">
        <v>183949</v>
      </c>
      <c r="K185" s="87">
        <v>-6.3610022343149497E-2</v>
      </c>
      <c r="M185" s="88">
        <v>4179</v>
      </c>
      <c r="N185" s="86">
        <v>4212</v>
      </c>
      <c r="O185" s="89">
        <v>-33</v>
      </c>
      <c r="P185" s="87">
        <v>-7.8347578347578439E-3</v>
      </c>
      <c r="Q185" s="88">
        <v>31139</v>
      </c>
      <c r="R185" s="86">
        <v>30518</v>
      </c>
      <c r="S185" s="89">
        <v>621</v>
      </c>
      <c r="T185" s="87">
        <v>2.0348646700308004E-2</v>
      </c>
      <c r="V185" s="90">
        <v>19.218211083007589</v>
      </c>
      <c r="W185" s="91">
        <v>16.359822885108365</v>
      </c>
      <c r="X185" s="92">
        <v>2.8583881978992238</v>
      </c>
      <c r="Y185" s="90">
        <v>18.078003808462217</v>
      </c>
      <c r="Z185" s="91">
        <v>16.590468010154989</v>
      </c>
      <c r="AA185" s="92">
        <v>1.4875357983072277</v>
      </c>
    </row>
    <row r="186" spans="1:27" ht="12.6" customHeight="1">
      <c r="A186" s="783"/>
      <c r="B186" s="66"/>
      <c r="C186" s="44" t="s">
        <v>387</v>
      </c>
      <c r="D186" s="83" t="s">
        <v>387</v>
      </c>
      <c r="E186" s="44" t="s">
        <v>388</v>
      </c>
      <c r="F186" s="88">
        <v>112038</v>
      </c>
      <c r="G186" s="86">
        <v>103753</v>
      </c>
      <c r="H186" s="87">
        <v>7.9853112681079086E-2</v>
      </c>
      <c r="I186" s="88">
        <v>832609</v>
      </c>
      <c r="J186" s="86">
        <v>699516</v>
      </c>
      <c r="K186" s="87">
        <v>0.19026441139302031</v>
      </c>
      <c r="M186" s="88">
        <v>1926</v>
      </c>
      <c r="N186" s="86">
        <v>1959</v>
      </c>
      <c r="O186" s="89">
        <v>-33</v>
      </c>
      <c r="P186" s="87">
        <v>-1.6845329249617125E-2</v>
      </c>
      <c r="Q186" s="88">
        <v>14399</v>
      </c>
      <c r="R186" s="86">
        <v>14569</v>
      </c>
      <c r="S186" s="89">
        <v>-170</v>
      </c>
      <c r="T186" s="87">
        <v>-1.1668611435239229E-2</v>
      </c>
      <c r="V186" s="90">
        <v>1.7190596047769506</v>
      </c>
      <c r="W186" s="91">
        <v>1.8881381743178511</v>
      </c>
      <c r="X186" s="92">
        <v>-0.1690785695409005</v>
      </c>
      <c r="Y186" s="90">
        <v>1.7293831798599342</v>
      </c>
      <c r="Z186" s="91">
        <v>2.0827257703898123</v>
      </c>
      <c r="AA186" s="92">
        <v>-0.35334259052987815</v>
      </c>
    </row>
    <row r="187" spans="1:27" ht="15" outlineLevel="1">
      <c r="A187" s="783"/>
      <c r="B187" s="337"/>
      <c r="C187" s="338" t="s">
        <v>389</v>
      </c>
      <c r="D187" s="337" t="s">
        <v>389</v>
      </c>
      <c r="E187" s="338" t="s">
        <v>390</v>
      </c>
      <c r="F187" s="339">
        <v>388227</v>
      </c>
      <c r="G187" s="340">
        <v>444716</v>
      </c>
      <c r="H187" s="341">
        <v>-0.1270226391674687</v>
      </c>
      <c r="I187" s="339">
        <v>3113542.9999999995</v>
      </c>
      <c r="J187" s="340">
        <v>3485528.9999999995</v>
      </c>
      <c r="K187" s="341">
        <v>-0.10672296802006243</v>
      </c>
      <c r="L187" s="66"/>
      <c r="M187" s="339">
        <v>29147</v>
      </c>
      <c r="N187" s="340">
        <v>32314</v>
      </c>
      <c r="O187" s="342">
        <v>-3167</v>
      </c>
      <c r="P187" s="341">
        <v>-9.8007055765302997E-2</v>
      </c>
      <c r="Q187" s="339">
        <v>215592</v>
      </c>
      <c r="R187" s="340">
        <v>259654</v>
      </c>
      <c r="S187" s="342">
        <v>-44062</v>
      </c>
      <c r="T187" s="341">
        <v>-0.16969505572800725</v>
      </c>
      <c r="U187" s="66"/>
      <c r="V187" s="343">
        <v>7.5077209982819335</v>
      </c>
      <c r="W187" s="344">
        <v>7.2662103454789131</v>
      </c>
      <c r="X187" s="345">
        <v>0.24151065280302042</v>
      </c>
      <c r="Y187" s="343">
        <v>6.9243302565598102</v>
      </c>
      <c r="Z187" s="344">
        <v>7.4494861468660867</v>
      </c>
      <c r="AA187" s="345">
        <v>-0.52515589030627652</v>
      </c>
    </row>
    <row r="188" spans="1:27" outlineLevel="1">
      <c r="A188" s="783"/>
      <c r="B188" s="83"/>
      <c r="C188" s="44" t="s">
        <v>391</v>
      </c>
      <c r="D188" s="4" t="s">
        <v>391</v>
      </c>
      <c r="E188" s="12" t="s">
        <v>392</v>
      </c>
      <c r="F188" s="88">
        <v>24800</v>
      </c>
      <c r="G188" s="86">
        <v>30848</v>
      </c>
      <c r="H188" s="87">
        <v>-0.19605809128630702</v>
      </c>
      <c r="I188" s="88">
        <v>177540</v>
      </c>
      <c r="J188" s="86">
        <v>223934</v>
      </c>
      <c r="K188" s="87">
        <v>-0.20717711468557698</v>
      </c>
      <c r="M188" s="88">
        <v>1282</v>
      </c>
      <c r="N188" s="86">
        <v>829</v>
      </c>
      <c r="O188" s="89">
        <v>453</v>
      </c>
      <c r="P188" s="87">
        <v>0.5464414957780459</v>
      </c>
      <c r="Q188" s="88">
        <v>5949</v>
      </c>
      <c r="R188" s="86">
        <v>5209</v>
      </c>
      <c r="S188" s="89">
        <v>740</v>
      </c>
      <c r="T188" s="87">
        <v>0.14206181608754087</v>
      </c>
      <c r="V188" s="90">
        <v>5.1693548387096779</v>
      </c>
      <c r="W188" s="91">
        <v>2.6873703319502078</v>
      </c>
      <c r="X188" s="92">
        <v>2.4819845067594701</v>
      </c>
      <c r="Y188" s="90">
        <v>3.3507941872254143</v>
      </c>
      <c r="Z188" s="91">
        <v>2.3261318066930436</v>
      </c>
      <c r="AA188" s="92">
        <v>1.0246623805323707</v>
      </c>
    </row>
    <row r="189" spans="1:27" outlineLevel="1">
      <c r="A189" s="783"/>
      <c r="B189" s="83"/>
      <c r="C189" s="44" t="s">
        <v>393</v>
      </c>
      <c r="D189" s="4" t="s">
        <v>393</v>
      </c>
      <c r="E189" s="12" t="s">
        <v>394</v>
      </c>
      <c r="F189" s="88">
        <v>12300</v>
      </c>
      <c r="G189" s="86">
        <v>13581</v>
      </c>
      <c r="H189" s="87">
        <v>-9.432295118179812E-2</v>
      </c>
      <c r="I189" s="88">
        <v>105126</v>
      </c>
      <c r="J189" s="86">
        <v>110287</v>
      </c>
      <c r="K189" s="87">
        <v>-4.6796086574120266E-2</v>
      </c>
      <c r="M189" s="88">
        <v>281</v>
      </c>
      <c r="N189" s="86">
        <v>300</v>
      </c>
      <c r="O189" s="89">
        <v>-19</v>
      </c>
      <c r="P189" s="87">
        <v>-6.3333333333333353E-2</v>
      </c>
      <c r="Q189" s="88">
        <v>2623</v>
      </c>
      <c r="R189" s="86">
        <v>2702</v>
      </c>
      <c r="S189" s="89">
        <v>-79</v>
      </c>
      <c r="T189" s="87">
        <v>-2.9237601776461841E-2</v>
      </c>
      <c r="V189" s="90">
        <v>2.2845528455284554</v>
      </c>
      <c r="W189" s="91">
        <v>2.2089684117517119</v>
      </c>
      <c r="X189" s="92">
        <v>7.5584433776743509E-2</v>
      </c>
      <c r="Y189" s="90">
        <v>2.4951011167551318</v>
      </c>
      <c r="Z189" s="91">
        <v>2.4499714381568092</v>
      </c>
      <c r="AA189" s="92">
        <v>4.512967859832262E-2</v>
      </c>
    </row>
    <row r="190" spans="1:27" outlineLevel="1">
      <c r="A190" s="783"/>
      <c r="B190" s="83"/>
      <c r="C190" s="44" t="s">
        <v>395</v>
      </c>
      <c r="D190" s="4" t="s">
        <v>395</v>
      </c>
      <c r="E190" s="12" t="s">
        <v>396</v>
      </c>
      <c r="F190" s="88">
        <v>3342</v>
      </c>
      <c r="G190" s="86">
        <v>8892</v>
      </c>
      <c r="H190" s="87">
        <v>-0.62415654520917685</v>
      </c>
      <c r="I190" s="88">
        <v>51855</v>
      </c>
      <c r="J190" s="86">
        <v>70420</v>
      </c>
      <c r="K190" s="87">
        <v>-0.26363249076966766</v>
      </c>
      <c r="M190" s="88">
        <v>55</v>
      </c>
      <c r="N190" s="86">
        <v>192</v>
      </c>
      <c r="O190" s="89">
        <v>-137</v>
      </c>
      <c r="P190" s="87">
        <v>-0.71354166666666674</v>
      </c>
      <c r="Q190" s="88">
        <v>941</v>
      </c>
      <c r="R190" s="86">
        <v>1700</v>
      </c>
      <c r="S190" s="89">
        <v>-759</v>
      </c>
      <c r="T190" s="87">
        <v>-0.44647058823529406</v>
      </c>
      <c r="V190" s="90">
        <v>1.6457211250748054</v>
      </c>
      <c r="W190" s="91">
        <v>2.1592442645074224</v>
      </c>
      <c r="X190" s="92">
        <v>-0.51352313943261696</v>
      </c>
      <c r="Y190" s="90">
        <v>1.8146755375566486</v>
      </c>
      <c r="Z190" s="91">
        <v>2.4140869071286564</v>
      </c>
      <c r="AA190" s="92">
        <v>-0.5994113695720078</v>
      </c>
    </row>
    <row r="191" spans="1:27" outlineLevel="1">
      <c r="A191" s="783"/>
      <c r="B191" s="83"/>
      <c r="C191" s="44" t="s">
        <v>397</v>
      </c>
      <c r="D191" s="4" t="s">
        <v>397</v>
      </c>
      <c r="E191" s="12" t="s">
        <v>398</v>
      </c>
      <c r="F191" s="88">
        <v>3550</v>
      </c>
      <c r="G191" s="86">
        <v>4185</v>
      </c>
      <c r="H191" s="87">
        <v>-0.15173237753882918</v>
      </c>
      <c r="I191" s="88">
        <v>31704</v>
      </c>
      <c r="J191" s="86">
        <v>35609</v>
      </c>
      <c r="K191" s="87">
        <v>-0.10966328737117026</v>
      </c>
      <c r="M191" s="88">
        <v>203</v>
      </c>
      <c r="N191" s="86">
        <v>215</v>
      </c>
      <c r="O191" s="89">
        <v>-12</v>
      </c>
      <c r="P191" s="87">
        <v>-5.5813953488372148E-2</v>
      </c>
      <c r="Q191" s="88">
        <v>2033</v>
      </c>
      <c r="R191" s="86">
        <v>1978</v>
      </c>
      <c r="S191" s="89">
        <v>55</v>
      </c>
      <c r="T191" s="87">
        <v>2.780586450960576E-2</v>
      </c>
      <c r="V191" s="90">
        <v>5.71830985915493</v>
      </c>
      <c r="W191" s="91">
        <v>5.1373954599761049</v>
      </c>
      <c r="X191" s="92">
        <v>0.58091439917882504</v>
      </c>
      <c r="Y191" s="90">
        <v>6.4124400706535454</v>
      </c>
      <c r="Z191" s="91">
        <v>5.5547754781094669</v>
      </c>
      <c r="AA191" s="92">
        <v>0.85766459254407845</v>
      </c>
    </row>
    <row r="192" spans="1:27" outlineLevel="1">
      <c r="A192" s="783"/>
      <c r="B192" s="83"/>
      <c r="C192" s="44" t="s">
        <v>399</v>
      </c>
      <c r="D192" s="83" t="s">
        <v>399</v>
      </c>
      <c r="E192" s="44" t="s">
        <v>400</v>
      </c>
      <c r="F192" s="88">
        <v>2410</v>
      </c>
      <c r="G192" s="86">
        <v>2560</v>
      </c>
      <c r="H192" s="87">
        <v>-5.859375E-2</v>
      </c>
      <c r="I192" s="88">
        <v>29826</v>
      </c>
      <c r="J192" s="86">
        <v>25911</v>
      </c>
      <c r="K192" s="87">
        <v>0.1510941299062174</v>
      </c>
      <c r="M192" s="88">
        <v>15</v>
      </c>
      <c r="N192" s="86">
        <v>21</v>
      </c>
      <c r="O192" s="89">
        <v>-6</v>
      </c>
      <c r="P192" s="87">
        <v>-0.2857142857142857</v>
      </c>
      <c r="Q192" s="88">
        <v>193</v>
      </c>
      <c r="R192" s="86">
        <v>175</v>
      </c>
      <c r="S192" s="89">
        <v>18</v>
      </c>
      <c r="T192" s="87">
        <v>0.10285714285714276</v>
      </c>
      <c r="V192" s="90">
        <v>0.62240663900414939</v>
      </c>
      <c r="W192" s="91">
        <v>0.8203125</v>
      </c>
      <c r="X192" s="92">
        <v>-0.19790586099585061</v>
      </c>
      <c r="Y192" s="90">
        <v>0.64708643465432847</v>
      </c>
      <c r="Z192" s="91">
        <v>0.67538883099841773</v>
      </c>
      <c r="AA192" s="92">
        <v>-2.8302396344089265E-2</v>
      </c>
    </row>
    <row r="193" spans="1:27" outlineLevel="1">
      <c r="A193" s="783"/>
      <c r="B193" s="83"/>
      <c r="C193" s="44" t="s">
        <v>401</v>
      </c>
      <c r="D193" s="4" t="s">
        <v>401</v>
      </c>
      <c r="E193" s="12" t="s">
        <v>402</v>
      </c>
      <c r="F193" s="88">
        <v>60</v>
      </c>
      <c r="G193" s="86">
        <v>94</v>
      </c>
      <c r="H193" s="87">
        <v>-0.36170212765957444</v>
      </c>
      <c r="I193" s="88">
        <v>636</v>
      </c>
      <c r="J193" s="86">
        <v>755</v>
      </c>
      <c r="K193" s="87">
        <v>-0.15761589403973508</v>
      </c>
      <c r="M193" s="88">
        <v>7</v>
      </c>
      <c r="N193" s="86">
        <v>4</v>
      </c>
      <c r="O193" s="89">
        <v>3</v>
      </c>
      <c r="P193" s="87">
        <v>0.75</v>
      </c>
      <c r="Q193" s="88">
        <v>34</v>
      </c>
      <c r="R193" s="86">
        <v>20</v>
      </c>
      <c r="S193" s="89">
        <v>14</v>
      </c>
      <c r="T193" s="87">
        <v>0.7</v>
      </c>
      <c r="V193" s="90">
        <v>11.666666666666666</v>
      </c>
      <c r="W193" s="91">
        <v>4.2553191489361701</v>
      </c>
      <c r="X193" s="92">
        <v>7.4113475177304959</v>
      </c>
      <c r="Y193" s="90">
        <v>5.3459119496855347</v>
      </c>
      <c r="Z193" s="91">
        <v>2.6490066225165565</v>
      </c>
      <c r="AA193" s="92">
        <v>2.6969053271689782</v>
      </c>
    </row>
    <row r="194" spans="1:27" outlineLevel="1">
      <c r="A194" s="783"/>
      <c r="B194" s="83"/>
      <c r="C194" s="44"/>
      <c r="F194" s="88"/>
      <c r="G194" s="86"/>
      <c r="H194" s="87"/>
      <c r="I194" s="88"/>
      <c r="J194" s="86"/>
      <c r="K194" s="87"/>
      <c r="M194" s="88"/>
      <c r="N194" s="86"/>
      <c r="O194" s="89"/>
      <c r="P194" s="87"/>
      <c r="Q194" s="88"/>
      <c r="R194" s="86"/>
      <c r="S194" s="89"/>
      <c r="T194" s="87"/>
      <c r="V194" s="90" t="e">
        <v>#DIV/0!</v>
      </c>
      <c r="W194" s="91" t="e">
        <v>#DIV/0!</v>
      </c>
      <c r="X194" s="92" t="e">
        <v>#DIV/0!</v>
      </c>
      <c r="Y194" s="90" t="e">
        <v>#DIV/0!</v>
      </c>
      <c r="Z194" s="91" t="e">
        <v>#DIV/0!</v>
      </c>
      <c r="AA194" s="92" t="e">
        <v>#DIV/0!</v>
      </c>
    </row>
    <row r="195" spans="1:27" outlineLevel="1">
      <c r="A195" s="783"/>
      <c r="B195" s="83"/>
      <c r="C195" s="44" t="s">
        <v>403</v>
      </c>
      <c r="D195" s="4" t="s">
        <v>403</v>
      </c>
      <c r="E195" s="12" t="s">
        <v>404</v>
      </c>
      <c r="F195" s="88">
        <v>200</v>
      </c>
      <c r="G195" s="86">
        <v>306</v>
      </c>
      <c r="H195" s="87">
        <v>-0.34640522875816993</v>
      </c>
      <c r="I195" s="88">
        <v>2200</v>
      </c>
      <c r="J195" s="86">
        <v>2448</v>
      </c>
      <c r="K195" s="87">
        <v>-0.10130718954248363</v>
      </c>
      <c r="M195" s="88">
        <v>2</v>
      </c>
      <c r="N195" s="86">
        <v>4</v>
      </c>
      <c r="O195" s="89">
        <v>-2</v>
      </c>
      <c r="P195" s="87">
        <v>-0.5</v>
      </c>
      <c r="Q195" s="88">
        <v>26</v>
      </c>
      <c r="R195" s="86">
        <v>30</v>
      </c>
      <c r="S195" s="89">
        <v>-4</v>
      </c>
      <c r="T195" s="87">
        <v>-0.1333333333333333</v>
      </c>
      <c r="V195" s="90">
        <v>1</v>
      </c>
      <c r="W195" s="91">
        <v>1.3071895424836601</v>
      </c>
      <c r="X195" s="92">
        <v>-0.30718954248366015</v>
      </c>
      <c r="Y195" s="90">
        <v>1.1818181818181819</v>
      </c>
      <c r="Z195" s="91">
        <v>1.2254901960784315</v>
      </c>
      <c r="AA195" s="92">
        <v>-4.3672014260249581E-2</v>
      </c>
    </row>
    <row r="196" spans="1:27" outlineLevel="1">
      <c r="A196" s="783"/>
      <c r="B196" s="83"/>
      <c r="C196" s="44" t="s">
        <v>405</v>
      </c>
      <c r="D196" s="4" t="s">
        <v>405</v>
      </c>
      <c r="E196" s="12" t="s">
        <v>406</v>
      </c>
      <c r="F196" s="88">
        <v>1799</v>
      </c>
      <c r="G196" s="86">
        <v>2228</v>
      </c>
      <c r="H196" s="87">
        <v>-0.1925493716337523</v>
      </c>
      <c r="I196" s="88">
        <v>17725</v>
      </c>
      <c r="J196" s="86">
        <v>16958</v>
      </c>
      <c r="K196" s="87">
        <v>4.5229390258285207E-2</v>
      </c>
      <c r="M196" s="88">
        <v>12</v>
      </c>
      <c r="N196" s="86">
        <v>13</v>
      </c>
      <c r="O196" s="89">
        <v>-1</v>
      </c>
      <c r="P196" s="87">
        <v>-7.6923076923076872E-2</v>
      </c>
      <c r="Q196" s="88">
        <v>186</v>
      </c>
      <c r="R196" s="86">
        <v>173</v>
      </c>
      <c r="S196" s="89">
        <v>13</v>
      </c>
      <c r="T196" s="87">
        <v>7.5144508670520249E-2</v>
      </c>
      <c r="V196" s="90">
        <v>0.66703724291272926</v>
      </c>
      <c r="W196" s="91">
        <v>0.58348294434470371</v>
      </c>
      <c r="X196" s="92">
        <v>8.3554298568025542E-2</v>
      </c>
      <c r="Y196" s="90">
        <v>1.0493653032440056</v>
      </c>
      <c r="Z196" s="91">
        <v>1.0201674725793137</v>
      </c>
      <c r="AA196" s="92">
        <v>2.9197830664691837E-2</v>
      </c>
    </row>
    <row r="197" spans="1:27" outlineLevel="1">
      <c r="A197" s="783"/>
      <c r="B197" s="83"/>
      <c r="C197" s="44" t="s">
        <v>407</v>
      </c>
      <c r="D197" s="4" t="s">
        <v>407</v>
      </c>
      <c r="E197" s="12" t="s">
        <v>408</v>
      </c>
      <c r="F197" s="88">
        <v>117</v>
      </c>
      <c r="G197" s="86">
        <v>92</v>
      </c>
      <c r="H197" s="87">
        <v>0.27173913043478271</v>
      </c>
      <c r="I197" s="88">
        <v>937</v>
      </c>
      <c r="J197" s="86">
        <v>736</v>
      </c>
      <c r="K197" s="87">
        <v>0.27309782608695654</v>
      </c>
      <c r="M197" s="88">
        <v>0</v>
      </c>
      <c r="N197" s="86">
        <v>0</v>
      </c>
      <c r="O197" s="89">
        <v>0</v>
      </c>
      <c r="P197" s="87" t="s">
        <v>579</v>
      </c>
      <c r="Q197" s="88">
        <v>0</v>
      </c>
      <c r="R197" s="86">
        <v>0</v>
      </c>
      <c r="S197" s="89">
        <v>0</v>
      </c>
      <c r="T197" s="87" t="s">
        <v>579</v>
      </c>
      <c r="V197" s="90">
        <v>0</v>
      </c>
      <c r="W197" s="91">
        <v>0</v>
      </c>
      <c r="X197" s="92">
        <v>0</v>
      </c>
      <c r="Y197" s="90">
        <v>0</v>
      </c>
      <c r="Z197" s="91">
        <v>0</v>
      </c>
      <c r="AA197" s="92">
        <v>0</v>
      </c>
    </row>
    <row r="198" spans="1:27" outlineLevel="1">
      <c r="A198" s="783"/>
      <c r="B198" s="83"/>
      <c r="C198" s="44" t="s">
        <v>409</v>
      </c>
      <c r="D198" s="4" t="s">
        <v>409</v>
      </c>
      <c r="E198" s="12" t="s">
        <v>410</v>
      </c>
      <c r="F198" s="88">
        <v>903</v>
      </c>
      <c r="G198" s="86">
        <v>950</v>
      </c>
      <c r="H198" s="87">
        <v>-4.9473684210526336E-2</v>
      </c>
      <c r="I198" s="88">
        <v>7224</v>
      </c>
      <c r="J198" s="86">
        <v>7598</v>
      </c>
      <c r="K198" s="87">
        <v>-4.9223479863121922E-2</v>
      </c>
      <c r="M198" s="88">
        <v>0</v>
      </c>
      <c r="N198" s="86">
        <v>0</v>
      </c>
      <c r="O198" s="89">
        <v>0</v>
      </c>
      <c r="P198" s="87" t="s">
        <v>579</v>
      </c>
      <c r="Q198" s="88">
        <v>0</v>
      </c>
      <c r="R198" s="86">
        <v>0</v>
      </c>
      <c r="S198" s="89">
        <v>0</v>
      </c>
      <c r="T198" s="87" t="s">
        <v>579</v>
      </c>
      <c r="V198" s="90">
        <v>0</v>
      </c>
      <c r="W198" s="91">
        <v>0</v>
      </c>
      <c r="X198" s="92">
        <v>0</v>
      </c>
      <c r="Y198" s="90">
        <v>0</v>
      </c>
      <c r="Z198" s="91">
        <v>0</v>
      </c>
      <c r="AA198" s="92">
        <v>0</v>
      </c>
    </row>
    <row r="199" spans="1:27" outlineLevel="1">
      <c r="A199" s="783"/>
      <c r="B199" s="83"/>
      <c r="C199" s="44" t="s">
        <v>411</v>
      </c>
      <c r="D199" s="4" t="s">
        <v>411</v>
      </c>
      <c r="E199" s="12" t="s">
        <v>412</v>
      </c>
      <c r="F199" s="88">
        <v>52</v>
      </c>
      <c r="G199" s="86">
        <v>59</v>
      </c>
      <c r="H199" s="87">
        <v>-0.11864406779661019</v>
      </c>
      <c r="I199" s="88">
        <v>418</v>
      </c>
      <c r="J199" s="86">
        <v>463</v>
      </c>
      <c r="K199" s="87">
        <v>-9.7192224622030254E-2</v>
      </c>
      <c r="M199" s="88">
        <v>0</v>
      </c>
      <c r="N199" s="86">
        <v>0</v>
      </c>
      <c r="O199" s="89">
        <v>0</v>
      </c>
      <c r="P199" s="87" t="s">
        <v>579</v>
      </c>
      <c r="Q199" s="88">
        <v>0</v>
      </c>
      <c r="R199" s="86">
        <v>5</v>
      </c>
      <c r="S199" s="89">
        <v>-5</v>
      </c>
      <c r="T199" s="87">
        <v>-1</v>
      </c>
      <c r="V199" s="90">
        <v>0</v>
      </c>
      <c r="W199" s="91">
        <v>0</v>
      </c>
      <c r="X199" s="92">
        <v>0</v>
      </c>
      <c r="Y199" s="90">
        <v>0</v>
      </c>
      <c r="Z199" s="91">
        <v>1.079913606911447</v>
      </c>
      <c r="AA199" s="92">
        <v>-1.079913606911447</v>
      </c>
    </row>
    <row r="200" spans="1:27" outlineLevel="1">
      <c r="A200" s="783"/>
      <c r="B200" s="83"/>
      <c r="C200" s="44" t="s">
        <v>413</v>
      </c>
      <c r="D200" s="4" t="s">
        <v>413</v>
      </c>
      <c r="E200" s="12" t="s">
        <v>414</v>
      </c>
      <c r="F200" s="88">
        <v>983</v>
      </c>
      <c r="G200" s="86">
        <v>821</v>
      </c>
      <c r="H200" s="87">
        <v>0.19732034104750307</v>
      </c>
      <c r="I200" s="88">
        <v>7864.0000000000009</v>
      </c>
      <c r="J200" s="86">
        <v>6568</v>
      </c>
      <c r="K200" s="87">
        <v>0.19732034104750329</v>
      </c>
      <c r="M200" s="88">
        <v>0</v>
      </c>
      <c r="N200" s="86">
        <v>0</v>
      </c>
      <c r="O200" s="89">
        <v>0</v>
      </c>
      <c r="P200" s="87" t="s">
        <v>579</v>
      </c>
      <c r="Q200" s="88">
        <v>0</v>
      </c>
      <c r="R200" s="86">
        <v>0</v>
      </c>
      <c r="S200" s="89">
        <v>0</v>
      </c>
      <c r="T200" s="87" t="s">
        <v>579</v>
      </c>
      <c r="V200" s="90">
        <v>0</v>
      </c>
      <c r="W200" s="91">
        <v>0</v>
      </c>
      <c r="X200" s="92">
        <v>0</v>
      </c>
      <c r="Y200" s="90">
        <v>0</v>
      </c>
      <c r="Z200" s="91">
        <v>0</v>
      </c>
      <c r="AA200" s="92">
        <v>0</v>
      </c>
    </row>
    <row r="201" spans="1:27" outlineLevel="1">
      <c r="A201" s="783"/>
      <c r="B201" s="83"/>
      <c r="C201" s="44" t="s">
        <v>415</v>
      </c>
      <c r="D201" s="4" t="s">
        <v>415</v>
      </c>
      <c r="E201" s="12" t="s">
        <v>416</v>
      </c>
      <c r="F201" s="88">
        <v>4422</v>
      </c>
      <c r="G201" s="86">
        <v>4616</v>
      </c>
      <c r="H201" s="87">
        <v>-4.2027729636048505E-2</v>
      </c>
      <c r="I201" s="88">
        <v>39502.000000000007</v>
      </c>
      <c r="J201" s="86">
        <v>36353</v>
      </c>
      <c r="K201" s="87">
        <v>8.66228371798754E-2</v>
      </c>
      <c r="M201" s="88">
        <v>18</v>
      </c>
      <c r="N201" s="86">
        <v>24</v>
      </c>
      <c r="O201" s="89">
        <v>-6</v>
      </c>
      <c r="P201" s="87">
        <v>-0.25</v>
      </c>
      <c r="Q201" s="88">
        <v>259</v>
      </c>
      <c r="R201" s="86">
        <v>143</v>
      </c>
      <c r="S201" s="89">
        <v>116</v>
      </c>
      <c r="T201" s="87">
        <v>0.81118881118881125</v>
      </c>
      <c r="V201" s="90">
        <v>0.40705563093622793</v>
      </c>
      <c r="W201" s="91">
        <v>0.51993067590987874</v>
      </c>
      <c r="X201" s="92">
        <v>-0.11287504497365081</v>
      </c>
      <c r="Y201" s="90">
        <v>0.65566300440484016</v>
      </c>
      <c r="Z201" s="91">
        <v>0.39336505927983934</v>
      </c>
      <c r="AA201" s="92">
        <v>0.26229794512500082</v>
      </c>
    </row>
    <row r="202" spans="1:27" outlineLevel="1">
      <c r="A202" s="783"/>
      <c r="B202" s="83"/>
      <c r="C202" s="44" t="s">
        <v>417</v>
      </c>
      <c r="D202" s="4" t="s">
        <v>417</v>
      </c>
      <c r="E202" s="12" t="s">
        <v>418</v>
      </c>
      <c r="F202" s="88">
        <v>1599</v>
      </c>
      <c r="G202" s="86">
        <v>1693</v>
      </c>
      <c r="H202" s="87">
        <v>-5.5522740696987594E-2</v>
      </c>
      <c r="I202" s="88">
        <v>13060</v>
      </c>
      <c r="J202" s="86">
        <v>12909</v>
      </c>
      <c r="K202" s="87">
        <v>1.1697265473700424E-2</v>
      </c>
      <c r="M202" s="88">
        <v>21</v>
      </c>
      <c r="N202" s="86">
        <v>19</v>
      </c>
      <c r="O202" s="89">
        <v>2</v>
      </c>
      <c r="P202" s="87">
        <v>0.10526315789473695</v>
      </c>
      <c r="Q202" s="88">
        <v>147</v>
      </c>
      <c r="R202" s="86">
        <v>123</v>
      </c>
      <c r="S202" s="89">
        <v>24</v>
      </c>
      <c r="T202" s="87">
        <v>0.19512195121951215</v>
      </c>
      <c r="V202" s="90">
        <v>1.3133208255159476</v>
      </c>
      <c r="W202" s="91">
        <v>1.1222681630242175</v>
      </c>
      <c r="X202" s="92">
        <v>0.19105266249173014</v>
      </c>
      <c r="Y202" s="90">
        <v>1.1255742725880551</v>
      </c>
      <c r="Z202" s="91">
        <v>0.95282361143388339</v>
      </c>
      <c r="AA202" s="92">
        <v>0.1727506611541717</v>
      </c>
    </row>
    <row r="203" spans="1:27" outlineLevel="1">
      <c r="A203" s="783"/>
      <c r="B203" s="83"/>
      <c r="C203" s="44" t="s">
        <v>419</v>
      </c>
      <c r="D203" s="4" t="s">
        <v>419</v>
      </c>
      <c r="E203" s="12" t="s">
        <v>420</v>
      </c>
      <c r="F203" s="88">
        <v>884</v>
      </c>
      <c r="G203" s="86">
        <v>842</v>
      </c>
      <c r="H203" s="87">
        <v>4.9881235154394243E-2</v>
      </c>
      <c r="I203" s="88">
        <v>7072</v>
      </c>
      <c r="J203" s="86">
        <v>6736</v>
      </c>
      <c r="K203" s="87">
        <v>4.9881235154394243E-2</v>
      </c>
      <c r="M203" s="88">
        <v>0</v>
      </c>
      <c r="N203" s="86">
        <v>0</v>
      </c>
      <c r="O203" s="89">
        <v>0</v>
      </c>
      <c r="P203" s="87" t="s">
        <v>579</v>
      </c>
      <c r="Q203" s="88">
        <v>0</v>
      </c>
      <c r="R203" s="86">
        <v>0</v>
      </c>
      <c r="S203" s="89">
        <v>0</v>
      </c>
      <c r="T203" s="87" t="s">
        <v>579</v>
      </c>
      <c r="V203" s="90">
        <v>0</v>
      </c>
      <c r="W203" s="91">
        <v>0</v>
      </c>
      <c r="X203" s="92">
        <v>0</v>
      </c>
      <c r="Y203" s="90">
        <v>0</v>
      </c>
      <c r="Z203" s="91">
        <v>0</v>
      </c>
      <c r="AA203" s="92">
        <v>0</v>
      </c>
    </row>
    <row r="204" spans="1:27" outlineLevel="1">
      <c r="A204" s="783"/>
      <c r="B204" s="83"/>
      <c r="C204" s="44" t="s">
        <v>421</v>
      </c>
      <c r="D204" s="4" t="s">
        <v>421</v>
      </c>
      <c r="E204" s="12" t="s">
        <v>422</v>
      </c>
      <c r="F204" s="88">
        <v>200</v>
      </c>
      <c r="G204" s="86">
        <v>305</v>
      </c>
      <c r="H204" s="87">
        <v>-0.34426229508196726</v>
      </c>
      <c r="I204" s="88">
        <v>2200</v>
      </c>
      <c r="J204" s="86">
        <v>2440</v>
      </c>
      <c r="K204" s="87">
        <v>-9.8360655737704916E-2</v>
      </c>
      <c r="M204" s="88">
        <v>0</v>
      </c>
      <c r="N204" s="86">
        <v>0</v>
      </c>
      <c r="O204" s="89">
        <v>0</v>
      </c>
      <c r="P204" s="87" t="s">
        <v>579</v>
      </c>
      <c r="Q204" s="88">
        <v>0</v>
      </c>
      <c r="R204" s="86">
        <v>0</v>
      </c>
      <c r="S204" s="89">
        <v>0</v>
      </c>
      <c r="T204" s="87" t="s">
        <v>579</v>
      </c>
      <c r="V204" s="90">
        <v>0</v>
      </c>
      <c r="W204" s="91">
        <v>0</v>
      </c>
      <c r="X204" s="92">
        <v>0</v>
      </c>
      <c r="Y204" s="90">
        <v>0</v>
      </c>
      <c r="Z204" s="91">
        <v>0</v>
      </c>
      <c r="AA204" s="92">
        <v>0</v>
      </c>
    </row>
    <row r="205" spans="1:27" outlineLevel="1">
      <c r="A205" s="783"/>
      <c r="B205" s="83"/>
      <c r="C205" s="44" t="s">
        <v>423</v>
      </c>
      <c r="D205" s="4" t="s">
        <v>423</v>
      </c>
      <c r="E205" s="12" t="s">
        <v>424</v>
      </c>
      <c r="F205" s="88">
        <v>1483</v>
      </c>
      <c r="G205" s="86">
        <v>1223</v>
      </c>
      <c r="H205" s="87">
        <v>0.21259198691741621</v>
      </c>
      <c r="I205" s="88">
        <v>11864</v>
      </c>
      <c r="J205" s="86">
        <v>9786</v>
      </c>
      <c r="K205" s="87">
        <v>0.21234416513386467</v>
      </c>
      <c r="M205" s="88">
        <v>0</v>
      </c>
      <c r="N205" s="86">
        <v>0</v>
      </c>
      <c r="O205" s="89">
        <v>0</v>
      </c>
      <c r="P205" s="87" t="s">
        <v>579</v>
      </c>
      <c r="Q205" s="88">
        <v>0</v>
      </c>
      <c r="R205" s="86">
        <v>0</v>
      </c>
      <c r="S205" s="89">
        <v>0</v>
      </c>
      <c r="T205" s="87" t="s">
        <v>579</v>
      </c>
      <c r="V205" s="90">
        <v>0</v>
      </c>
      <c r="W205" s="91">
        <v>0</v>
      </c>
      <c r="X205" s="92">
        <v>0</v>
      </c>
      <c r="Y205" s="90">
        <v>0</v>
      </c>
      <c r="Z205" s="91">
        <v>0</v>
      </c>
      <c r="AA205" s="92">
        <v>0</v>
      </c>
    </row>
    <row r="206" spans="1:27" ht="15" outlineLevel="1">
      <c r="A206" s="783"/>
      <c r="B206" s="83"/>
      <c r="C206" s="346" t="s">
        <v>425</v>
      </c>
      <c r="D206" s="66" t="s">
        <v>425</v>
      </c>
      <c r="E206" s="347" t="s">
        <v>425</v>
      </c>
      <c r="F206" s="348">
        <v>15111.999999999998</v>
      </c>
      <c r="G206" s="349">
        <v>15789</v>
      </c>
      <c r="H206" s="350">
        <v>-4.2877953005256986E-2</v>
      </c>
      <c r="I206" s="348">
        <v>140528</v>
      </c>
      <c r="J206" s="349">
        <v>129661.00000000001</v>
      </c>
      <c r="K206" s="350">
        <v>8.3810860628870554E-2</v>
      </c>
      <c r="L206" s="66"/>
      <c r="M206" s="348">
        <v>75</v>
      </c>
      <c r="N206" s="349">
        <v>85</v>
      </c>
      <c r="O206" s="351">
        <v>-10</v>
      </c>
      <c r="P206" s="350">
        <v>-0.11764705882352944</v>
      </c>
      <c r="Q206" s="348">
        <v>845</v>
      </c>
      <c r="R206" s="349">
        <v>669</v>
      </c>
      <c r="S206" s="351">
        <v>176</v>
      </c>
      <c r="T206" s="350">
        <v>0.26307922272047835</v>
      </c>
      <c r="U206" s="66"/>
      <c r="V206" s="352">
        <v>0.49629433562731612</v>
      </c>
      <c r="W206" s="353">
        <v>0.53834948381784786</v>
      </c>
      <c r="X206" s="354">
        <v>-4.2055148190531744E-2</v>
      </c>
      <c r="Y206" s="352">
        <v>0.6013036547876579</v>
      </c>
      <c r="Z206" s="353">
        <v>0.51596085175958839</v>
      </c>
      <c r="AA206" s="354">
        <v>8.5342803028069514E-2</v>
      </c>
    </row>
    <row r="207" spans="1:27" outlineLevel="1">
      <c r="A207" s="783"/>
      <c r="B207" s="83"/>
      <c r="C207" s="44" t="s">
        <v>426</v>
      </c>
      <c r="D207" s="4" t="s">
        <v>426</v>
      </c>
      <c r="E207" s="12" t="s">
        <v>427</v>
      </c>
      <c r="F207" s="88">
        <v>1694</v>
      </c>
      <c r="G207" s="86">
        <v>3290</v>
      </c>
      <c r="H207" s="87">
        <v>-0.48510638297872344</v>
      </c>
      <c r="I207" s="88">
        <v>14623.999999999998</v>
      </c>
      <c r="J207" s="86">
        <v>22040</v>
      </c>
      <c r="K207" s="87">
        <v>-0.33647912885662445</v>
      </c>
      <c r="M207" s="88">
        <v>71</v>
      </c>
      <c r="N207" s="86">
        <v>71</v>
      </c>
      <c r="O207" s="89">
        <v>0</v>
      </c>
      <c r="P207" s="87">
        <v>0</v>
      </c>
      <c r="Q207" s="88">
        <v>578</v>
      </c>
      <c r="R207" s="86">
        <v>596</v>
      </c>
      <c r="S207" s="89">
        <v>-18</v>
      </c>
      <c r="T207" s="87">
        <v>-3.0201342281879207E-2</v>
      </c>
      <c r="V207" s="90">
        <v>4.1912632821723728</v>
      </c>
      <c r="W207" s="91">
        <v>2.1580547112462005</v>
      </c>
      <c r="X207" s="92">
        <v>2.0332085709261722</v>
      </c>
      <c r="Y207" s="90">
        <v>3.9524070021881843</v>
      </c>
      <c r="Z207" s="91">
        <v>2.7041742286751362</v>
      </c>
      <c r="AA207" s="92">
        <v>1.2482327735130481</v>
      </c>
    </row>
    <row r="208" spans="1:27" outlineLevel="1">
      <c r="A208" s="783"/>
      <c r="B208" s="83"/>
      <c r="C208" s="44" t="s">
        <v>428</v>
      </c>
      <c r="D208" s="4" t="s">
        <v>428</v>
      </c>
      <c r="E208" s="12" t="s">
        <v>429</v>
      </c>
      <c r="F208" s="88">
        <v>2207</v>
      </c>
      <c r="G208" s="86">
        <v>2592</v>
      </c>
      <c r="H208" s="87">
        <v>-0.14853395061728392</v>
      </c>
      <c r="I208" s="88">
        <v>16672</v>
      </c>
      <c r="J208" s="86">
        <v>20338</v>
      </c>
      <c r="K208" s="87">
        <v>-0.18025371226275932</v>
      </c>
      <c r="M208" s="88">
        <v>15</v>
      </c>
      <c r="N208" s="86">
        <v>26</v>
      </c>
      <c r="O208" s="89">
        <v>-11</v>
      </c>
      <c r="P208" s="87">
        <v>-0.42307692307692313</v>
      </c>
      <c r="Q208" s="88">
        <v>157</v>
      </c>
      <c r="R208" s="86">
        <v>195</v>
      </c>
      <c r="S208" s="89">
        <v>-38</v>
      </c>
      <c r="T208" s="87">
        <v>-0.19487179487179485</v>
      </c>
      <c r="V208" s="90">
        <v>0.67965564114182153</v>
      </c>
      <c r="W208" s="91">
        <v>1.0030864197530864</v>
      </c>
      <c r="X208" s="92">
        <v>-0.3234307786112649</v>
      </c>
      <c r="Y208" s="90">
        <v>0.94169865642994233</v>
      </c>
      <c r="Z208" s="91">
        <v>0.95879634182318807</v>
      </c>
      <c r="AA208" s="92">
        <v>-1.7097685393245743E-2</v>
      </c>
    </row>
    <row r="209" spans="1:27" ht="15" outlineLevel="1">
      <c r="A209" s="783"/>
      <c r="B209" s="337"/>
      <c r="C209" s="338" t="s">
        <v>430</v>
      </c>
      <c r="D209" s="337" t="s">
        <v>430</v>
      </c>
      <c r="E209" s="338" t="s">
        <v>431</v>
      </c>
      <c r="F209" s="339">
        <v>63004.999999999993</v>
      </c>
      <c r="G209" s="340">
        <v>79177</v>
      </c>
      <c r="H209" s="341">
        <v>-0.2042512345756976</v>
      </c>
      <c r="I209" s="339">
        <v>538049</v>
      </c>
      <c r="J209" s="340">
        <v>612289</v>
      </c>
      <c r="K209" s="341">
        <v>-0.12124993262985284</v>
      </c>
      <c r="L209" s="66"/>
      <c r="M209" s="339">
        <v>1982</v>
      </c>
      <c r="N209" s="340">
        <v>1718</v>
      </c>
      <c r="O209" s="342">
        <v>264</v>
      </c>
      <c r="P209" s="341">
        <v>0.1536670547147847</v>
      </c>
      <c r="Q209" s="339">
        <v>13126</v>
      </c>
      <c r="R209" s="340">
        <v>13049</v>
      </c>
      <c r="S209" s="342">
        <v>77</v>
      </c>
      <c r="T209" s="341">
        <v>5.9008353130507452E-3</v>
      </c>
      <c r="U209" s="66"/>
      <c r="V209" s="343">
        <v>3.1457820807872392</v>
      </c>
      <c r="W209" s="344">
        <v>2.169822044280536</v>
      </c>
      <c r="X209" s="345">
        <v>0.97596003650670315</v>
      </c>
      <c r="Y209" s="343">
        <v>2.4395547617410309</v>
      </c>
      <c r="Z209" s="344">
        <v>2.1311831504403966</v>
      </c>
      <c r="AA209" s="345">
        <v>0.30837161130063429</v>
      </c>
    </row>
    <row r="210" spans="1:27" s="56" customFormat="1" outlineLevel="1">
      <c r="A210" s="783"/>
      <c r="B210" s="189"/>
      <c r="C210" s="72" t="s">
        <v>432</v>
      </c>
      <c r="D210" s="4" t="s">
        <v>432</v>
      </c>
      <c r="E210" s="12" t="s">
        <v>433</v>
      </c>
      <c r="F210" s="78">
        <v>64</v>
      </c>
      <c r="G210" s="76">
        <v>68</v>
      </c>
      <c r="H210" s="77">
        <v>-5.8823529411764719E-2</v>
      </c>
      <c r="I210" s="78">
        <v>511.99999999999994</v>
      </c>
      <c r="J210" s="76">
        <v>544</v>
      </c>
      <c r="K210" s="77">
        <v>-5.882352941176483E-2</v>
      </c>
      <c r="L210" s="4"/>
      <c r="M210" s="78">
        <v>0</v>
      </c>
      <c r="N210" s="76">
        <v>0</v>
      </c>
      <c r="O210" s="79">
        <v>0</v>
      </c>
      <c r="P210" s="77" t="s">
        <v>579</v>
      </c>
      <c r="Q210" s="78">
        <v>0</v>
      </c>
      <c r="R210" s="76">
        <v>0</v>
      </c>
      <c r="S210" s="79">
        <v>0</v>
      </c>
      <c r="T210" s="77" t="s">
        <v>579</v>
      </c>
      <c r="U210" s="4"/>
      <c r="V210" s="80">
        <v>0</v>
      </c>
      <c r="W210" s="81">
        <v>0</v>
      </c>
      <c r="X210" s="82">
        <v>0</v>
      </c>
      <c r="Y210" s="80">
        <v>0</v>
      </c>
      <c r="Z210" s="81">
        <v>0</v>
      </c>
      <c r="AA210" s="82">
        <v>0</v>
      </c>
    </row>
    <row r="211" spans="1:27" s="109" customFormat="1" outlineLevel="1">
      <c r="A211" s="783"/>
      <c r="B211" s="83"/>
      <c r="C211" s="44" t="s">
        <v>434</v>
      </c>
      <c r="D211" s="4" t="s">
        <v>434</v>
      </c>
      <c r="E211" s="12" t="s">
        <v>435</v>
      </c>
      <c r="F211" s="88">
        <v>292</v>
      </c>
      <c r="G211" s="86">
        <v>292</v>
      </c>
      <c r="H211" s="87">
        <v>0</v>
      </c>
      <c r="I211" s="88">
        <v>2336</v>
      </c>
      <c r="J211" s="86">
        <v>2336</v>
      </c>
      <c r="K211" s="87">
        <v>0</v>
      </c>
      <c r="L211" s="4"/>
      <c r="M211" s="88">
        <v>0</v>
      </c>
      <c r="N211" s="86">
        <v>0</v>
      </c>
      <c r="O211" s="89">
        <v>0</v>
      </c>
      <c r="P211" s="87" t="s">
        <v>579</v>
      </c>
      <c r="Q211" s="88">
        <v>0</v>
      </c>
      <c r="R211" s="86">
        <v>0</v>
      </c>
      <c r="S211" s="89">
        <v>0</v>
      </c>
      <c r="T211" s="87" t="s">
        <v>579</v>
      </c>
      <c r="U211" s="4"/>
      <c r="V211" s="90">
        <v>0</v>
      </c>
      <c r="W211" s="91">
        <v>0</v>
      </c>
      <c r="X211" s="92">
        <v>0</v>
      </c>
      <c r="Y211" s="90">
        <v>0</v>
      </c>
      <c r="Z211" s="91">
        <v>0</v>
      </c>
      <c r="AA211" s="92">
        <v>0</v>
      </c>
    </row>
    <row r="212" spans="1:27" s="56" customFormat="1" outlineLevel="1">
      <c r="A212" s="783"/>
      <c r="B212" s="83"/>
      <c r="C212" s="44" t="s">
        <v>436</v>
      </c>
      <c r="D212" s="4" t="s">
        <v>436</v>
      </c>
      <c r="E212" s="12" t="s">
        <v>437</v>
      </c>
      <c r="F212" s="88">
        <v>197</v>
      </c>
      <c r="G212" s="86">
        <v>176</v>
      </c>
      <c r="H212" s="87">
        <v>0.11931818181818188</v>
      </c>
      <c r="I212" s="88">
        <v>1576</v>
      </c>
      <c r="J212" s="86">
        <v>1408</v>
      </c>
      <c r="K212" s="87">
        <v>0.11931818181818188</v>
      </c>
      <c r="L212" s="4"/>
      <c r="M212" s="88">
        <v>0</v>
      </c>
      <c r="N212" s="86">
        <v>0</v>
      </c>
      <c r="O212" s="89">
        <v>0</v>
      </c>
      <c r="P212" s="87" t="s">
        <v>579</v>
      </c>
      <c r="Q212" s="88">
        <v>0</v>
      </c>
      <c r="R212" s="86">
        <v>0</v>
      </c>
      <c r="S212" s="89">
        <v>0</v>
      </c>
      <c r="T212" s="87" t="s">
        <v>579</v>
      </c>
      <c r="U212" s="4"/>
      <c r="V212" s="90">
        <v>0</v>
      </c>
      <c r="W212" s="91">
        <v>0</v>
      </c>
      <c r="X212" s="92">
        <v>0</v>
      </c>
      <c r="Y212" s="90">
        <v>0</v>
      </c>
      <c r="Z212" s="91">
        <v>0</v>
      </c>
      <c r="AA212" s="92">
        <v>0</v>
      </c>
    </row>
    <row r="213" spans="1:27" s="66" customFormat="1" ht="15" outlineLevel="1">
      <c r="A213" s="783"/>
      <c r="B213" s="83"/>
      <c r="C213" s="44" t="s">
        <v>438</v>
      </c>
      <c r="D213" s="4" t="s">
        <v>438</v>
      </c>
      <c r="E213" s="12" t="s">
        <v>439</v>
      </c>
      <c r="F213" s="88">
        <v>230</v>
      </c>
      <c r="G213" s="86">
        <v>227</v>
      </c>
      <c r="H213" s="87">
        <v>1.3215859030837107E-2</v>
      </c>
      <c r="I213" s="88">
        <v>1840</v>
      </c>
      <c r="J213" s="86">
        <v>1816</v>
      </c>
      <c r="K213" s="87">
        <v>1.3215859030837107E-2</v>
      </c>
      <c r="L213" s="4"/>
      <c r="M213" s="88">
        <v>0</v>
      </c>
      <c r="N213" s="86">
        <v>0</v>
      </c>
      <c r="O213" s="89">
        <v>0</v>
      </c>
      <c r="P213" s="87" t="s">
        <v>579</v>
      </c>
      <c r="Q213" s="88">
        <v>0</v>
      </c>
      <c r="R213" s="86">
        <v>0</v>
      </c>
      <c r="S213" s="89">
        <v>0</v>
      </c>
      <c r="T213" s="87" t="s">
        <v>579</v>
      </c>
      <c r="U213" s="4"/>
      <c r="V213" s="90">
        <v>0</v>
      </c>
      <c r="W213" s="91">
        <v>0</v>
      </c>
      <c r="X213" s="92">
        <v>0</v>
      </c>
      <c r="Y213" s="90">
        <v>0</v>
      </c>
      <c r="Z213" s="91">
        <v>0</v>
      </c>
      <c r="AA213" s="92">
        <v>0</v>
      </c>
    </row>
    <row r="214" spans="1:27" outlineLevel="1">
      <c r="A214" s="783"/>
      <c r="B214" s="83"/>
      <c r="C214" s="44" t="s">
        <v>440</v>
      </c>
      <c r="D214" s="4" t="s">
        <v>440</v>
      </c>
      <c r="E214" s="12" t="s">
        <v>441</v>
      </c>
      <c r="F214" s="88">
        <v>46</v>
      </c>
      <c r="G214" s="86">
        <v>23</v>
      </c>
      <c r="H214" s="87">
        <v>1</v>
      </c>
      <c r="I214" s="88">
        <v>368</v>
      </c>
      <c r="J214" s="86">
        <v>184</v>
      </c>
      <c r="K214" s="87">
        <v>1</v>
      </c>
      <c r="M214" s="88">
        <v>0</v>
      </c>
      <c r="N214" s="86">
        <v>0</v>
      </c>
      <c r="O214" s="89">
        <v>0</v>
      </c>
      <c r="P214" s="87" t="s">
        <v>579</v>
      </c>
      <c r="Q214" s="88">
        <v>0</v>
      </c>
      <c r="R214" s="86">
        <v>0</v>
      </c>
      <c r="S214" s="89">
        <v>0</v>
      </c>
      <c r="T214" s="87" t="s">
        <v>579</v>
      </c>
      <c r="V214" s="90">
        <v>0</v>
      </c>
      <c r="W214" s="91">
        <v>0</v>
      </c>
      <c r="X214" s="92">
        <v>0</v>
      </c>
      <c r="Y214" s="90">
        <v>0</v>
      </c>
      <c r="Z214" s="91">
        <v>0</v>
      </c>
      <c r="AA214" s="92">
        <v>0</v>
      </c>
    </row>
    <row r="215" spans="1:27" outlineLevel="1">
      <c r="A215" s="783"/>
      <c r="B215" s="83"/>
      <c r="C215" s="44" t="s">
        <v>442</v>
      </c>
      <c r="D215" s="4" t="s">
        <v>442</v>
      </c>
      <c r="E215" s="12" t="s">
        <v>443</v>
      </c>
      <c r="F215" s="88">
        <v>8</v>
      </c>
      <c r="G215" s="86">
        <v>9</v>
      </c>
      <c r="H215" s="87">
        <v>-0.11111111111111116</v>
      </c>
      <c r="I215" s="88">
        <v>64</v>
      </c>
      <c r="J215" s="86">
        <v>72</v>
      </c>
      <c r="K215" s="87">
        <v>-0.11111111111111116</v>
      </c>
      <c r="M215" s="88">
        <v>0</v>
      </c>
      <c r="N215" s="86">
        <v>0</v>
      </c>
      <c r="O215" s="89">
        <v>0</v>
      </c>
      <c r="P215" s="87" t="s">
        <v>579</v>
      </c>
      <c r="Q215" s="88">
        <v>0</v>
      </c>
      <c r="R215" s="86">
        <v>0</v>
      </c>
      <c r="S215" s="89">
        <v>0</v>
      </c>
      <c r="T215" s="87" t="s">
        <v>579</v>
      </c>
      <c r="V215" s="90">
        <v>0</v>
      </c>
      <c r="W215" s="91">
        <v>0</v>
      </c>
      <c r="X215" s="92">
        <v>0</v>
      </c>
      <c r="Y215" s="90">
        <v>0</v>
      </c>
      <c r="Z215" s="91">
        <v>0</v>
      </c>
      <c r="AA215" s="92">
        <v>0</v>
      </c>
    </row>
    <row r="216" spans="1:27" s="56" customFormat="1" outlineLevel="1">
      <c r="A216" s="783"/>
      <c r="B216" s="83"/>
      <c r="C216" s="44" t="s">
        <v>444</v>
      </c>
      <c r="D216" s="4" t="s">
        <v>444</v>
      </c>
      <c r="E216" s="12" t="s">
        <v>445</v>
      </c>
      <c r="F216" s="88">
        <v>41</v>
      </c>
      <c r="G216" s="86">
        <v>27</v>
      </c>
      <c r="H216" s="87">
        <v>0.5185185185185186</v>
      </c>
      <c r="I216" s="88">
        <v>328</v>
      </c>
      <c r="J216" s="86">
        <v>216</v>
      </c>
      <c r="K216" s="87">
        <v>0.5185185185185186</v>
      </c>
      <c r="L216" s="4"/>
      <c r="M216" s="88">
        <v>0</v>
      </c>
      <c r="N216" s="86">
        <v>0</v>
      </c>
      <c r="O216" s="89">
        <v>0</v>
      </c>
      <c r="P216" s="87" t="s">
        <v>579</v>
      </c>
      <c r="Q216" s="88">
        <v>0</v>
      </c>
      <c r="R216" s="86">
        <v>0</v>
      </c>
      <c r="S216" s="89">
        <v>0</v>
      </c>
      <c r="T216" s="87" t="s">
        <v>579</v>
      </c>
      <c r="U216" s="4"/>
      <c r="V216" s="90">
        <v>0</v>
      </c>
      <c r="W216" s="91">
        <v>0</v>
      </c>
      <c r="X216" s="92">
        <v>0</v>
      </c>
      <c r="Y216" s="90">
        <v>0</v>
      </c>
      <c r="Z216" s="91">
        <v>0</v>
      </c>
      <c r="AA216" s="92">
        <v>0</v>
      </c>
    </row>
    <row r="217" spans="1:27" s="109" customFormat="1" outlineLevel="1">
      <c r="A217" s="783"/>
      <c r="B217" s="83"/>
      <c r="C217" s="44" t="s">
        <v>446</v>
      </c>
      <c r="D217" s="4" t="s">
        <v>446</v>
      </c>
      <c r="E217" s="12" t="s">
        <v>447</v>
      </c>
      <c r="F217" s="88">
        <v>20</v>
      </c>
      <c r="G217" s="86">
        <v>20</v>
      </c>
      <c r="H217" s="87">
        <v>0</v>
      </c>
      <c r="I217" s="88">
        <v>160</v>
      </c>
      <c r="J217" s="86">
        <v>160</v>
      </c>
      <c r="K217" s="87">
        <v>0</v>
      </c>
      <c r="L217" s="4"/>
      <c r="M217" s="88">
        <v>0</v>
      </c>
      <c r="N217" s="86">
        <v>0</v>
      </c>
      <c r="O217" s="89">
        <v>0</v>
      </c>
      <c r="P217" s="87" t="s">
        <v>579</v>
      </c>
      <c r="Q217" s="88">
        <v>0</v>
      </c>
      <c r="R217" s="86">
        <v>0</v>
      </c>
      <c r="S217" s="89">
        <v>0</v>
      </c>
      <c r="T217" s="87" t="s">
        <v>579</v>
      </c>
      <c r="U217" s="4"/>
      <c r="V217" s="90">
        <v>0</v>
      </c>
      <c r="W217" s="91">
        <v>0</v>
      </c>
      <c r="X217" s="92">
        <v>0</v>
      </c>
      <c r="Y217" s="90">
        <v>0</v>
      </c>
      <c r="Z217" s="91">
        <v>0</v>
      </c>
      <c r="AA217" s="92">
        <v>0</v>
      </c>
    </row>
    <row r="218" spans="1:27" s="56" customFormat="1" outlineLevel="1">
      <c r="A218" s="783"/>
      <c r="B218" s="83"/>
      <c r="C218" s="44" t="s">
        <v>448</v>
      </c>
      <c r="D218" s="4" t="s">
        <v>448</v>
      </c>
      <c r="E218" s="12" t="s">
        <v>449</v>
      </c>
      <c r="F218" s="88">
        <v>548</v>
      </c>
      <c r="G218" s="86">
        <v>463</v>
      </c>
      <c r="H218" s="87">
        <v>0.18358531317494609</v>
      </c>
      <c r="I218" s="88">
        <v>4384</v>
      </c>
      <c r="J218" s="86">
        <v>3704</v>
      </c>
      <c r="K218" s="87">
        <v>0.18358531317494609</v>
      </c>
      <c r="L218" s="4"/>
      <c r="M218" s="88">
        <v>0</v>
      </c>
      <c r="N218" s="86">
        <v>0</v>
      </c>
      <c r="O218" s="89">
        <v>0</v>
      </c>
      <c r="P218" s="87" t="s">
        <v>579</v>
      </c>
      <c r="Q218" s="88">
        <v>0</v>
      </c>
      <c r="R218" s="86">
        <v>0</v>
      </c>
      <c r="S218" s="89">
        <v>0</v>
      </c>
      <c r="T218" s="87" t="s">
        <v>579</v>
      </c>
      <c r="U218" s="4"/>
      <c r="V218" s="90">
        <v>0</v>
      </c>
      <c r="W218" s="91">
        <v>0</v>
      </c>
      <c r="X218" s="92">
        <v>0</v>
      </c>
      <c r="Y218" s="90">
        <v>0</v>
      </c>
      <c r="Z218" s="91">
        <v>0</v>
      </c>
      <c r="AA218" s="92">
        <v>0</v>
      </c>
    </row>
    <row r="219" spans="1:27" s="56" customFormat="1" outlineLevel="1">
      <c r="A219" s="783"/>
      <c r="B219" s="83"/>
      <c r="C219" s="44" t="s">
        <v>450</v>
      </c>
      <c r="D219" s="4" t="s">
        <v>450</v>
      </c>
      <c r="E219" s="12" t="s">
        <v>451</v>
      </c>
      <c r="F219" s="88">
        <v>1</v>
      </c>
      <c r="G219" s="86">
        <v>2</v>
      </c>
      <c r="H219" s="87">
        <v>-0.5</v>
      </c>
      <c r="I219" s="88">
        <v>8</v>
      </c>
      <c r="J219" s="86">
        <v>16</v>
      </c>
      <c r="K219" s="87">
        <v>-0.5</v>
      </c>
      <c r="L219" s="4"/>
      <c r="M219" s="88">
        <v>0</v>
      </c>
      <c r="N219" s="86">
        <v>0</v>
      </c>
      <c r="O219" s="89">
        <v>0</v>
      </c>
      <c r="P219" s="87" t="s">
        <v>579</v>
      </c>
      <c r="Q219" s="88">
        <v>0</v>
      </c>
      <c r="R219" s="86">
        <v>0</v>
      </c>
      <c r="S219" s="89">
        <v>0</v>
      </c>
      <c r="T219" s="87" t="s">
        <v>579</v>
      </c>
      <c r="U219" s="4"/>
      <c r="V219" s="90"/>
      <c r="W219" s="91"/>
      <c r="X219" s="92"/>
      <c r="Y219" s="90"/>
      <c r="Z219" s="91"/>
      <c r="AA219" s="92"/>
    </row>
    <row r="220" spans="1:27" s="56" customFormat="1" outlineLevel="1">
      <c r="A220" s="783"/>
      <c r="B220" s="83"/>
      <c r="C220" s="44" t="s">
        <v>452</v>
      </c>
      <c r="D220" s="4" t="s">
        <v>452</v>
      </c>
      <c r="E220" s="12" t="s">
        <v>453</v>
      </c>
      <c r="F220" s="88">
        <v>7920</v>
      </c>
      <c r="G220" s="86">
        <v>8667</v>
      </c>
      <c r="H220" s="87">
        <v>-8.6188992731048852E-2</v>
      </c>
      <c r="I220" s="88">
        <v>63354</v>
      </c>
      <c r="J220" s="86">
        <v>69336</v>
      </c>
      <c r="K220" s="87">
        <v>-8.6275527864312918E-2</v>
      </c>
      <c r="L220" s="4"/>
      <c r="M220" s="88">
        <v>0</v>
      </c>
      <c r="N220" s="86">
        <v>0</v>
      </c>
      <c r="O220" s="89">
        <v>0</v>
      </c>
      <c r="P220" s="87" t="s">
        <v>579</v>
      </c>
      <c r="Q220" s="88">
        <v>0</v>
      </c>
      <c r="R220" s="86">
        <v>0</v>
      </c>
      <c r="S220" s="89">
        <v>0</v>
      </c>
      <c r="T220" s="87" t="s">
        <v>579</v>
      </c>
      <c r="U220" s="4"/>
      <c r="V220" s="90">
        <v>0</v>
      </c>
      <c r="W220" s="91">
        <v>0</v>
      </c>
      <c r="X220" s="92">
        <v>0</v>
      </c>
      <c r="Y220" s="90">
        <v>0</v>
      </c>
      <c r="Z220" s="91">
        <v>0</v>
      </c>
      <c r="AA220" s="92">
        <v>0</v>
      </c>
    </row>
    <row r="221" spans="1:27" s="56" customFormat="1" outlineLevel="1">
      <c r="A221" s="783"/>
      <c r="B221" s="83"/>
      <c r="C221" s="44" t="s">
        <v>454</v>
      </c>
      <c r="D221" s="4" t="s">
        <v>454</v>
      </c>
      <c r="E221" s="277" t="s">
        <v>455</v>
      </c>
      <c r="F221" s="88">
        <v>25</v>
      </c>
      <c r="G221" s="86">
        <v>19</v>
      </c>
      <c r="H221" s="87">
        <v>0.31578947368421062</v>
      </c>
      <c r="I221" s="88">
        <v>200</v>
      </c>
      <c r="J221" s="86">
        <v>152</v>
      </c>
      <c r="K221" s="87">
        <v>0.31578947368421062</v>
      </c>
      <c r="L221" s="4"/>
      <c r="M221" s="88">
        <v>0</v>
      </c>
      <c r="N221" s="86">
        <v>0</v>
      </c>
      <c r="O221" s="89">
        <v>0</v>
      </c>
      <c r="P221" s="87" t="s">
        <v>579</v>
      </c>
      <c r="Q221" s="88">
        <v>0</v>
      </c>
      <c r="R221" s="86">
        <v>0</v>
      </c>
      <c r="S221" s="89">
        <v>0</v>
      </c>
      <c r="T221" s="87" t="s">
        <v>579</v>
      </c>
      <c r="U221" s="4"/>
      <c r="V221" s="90">
        <v>0</v>
      </c>
      <c r="W221" s="91">
        <v>0</v>
      </c>
      <c r="X221" s="92">
        <v>0</v>
      </c>
      <c r="Y221" s="90">
        <v>0</v>
      </c>
      <c r="Z221" s="91">
        <v>0</v>
      </c>
      <c r="AA221" s="92">
        <v>0</v>
      </c>
    </row>
    <row r="222" spans="1:27" s="56" customFormat="1" outlineLevel="1">
      <c r="A222" s="783"/>
      <c r="B222" s="83"/>
      <c r="C222" s="44" t="s">
        <v>456</v>
      </c>
      <c r="D222" s="4" t="s">
        <v>456</v>
      </c>
      <c r="E222" s="12" t="s">
        <v>457</v>
      </c>
      <c r="F222" s="88">
        <v>3</v>
      </c>
      <c r="G222" s="86">
        <v>4</v>
      </c>
      <c r="H222" s="87">
        <v>-0.25</v>
      </c>
      <c r="I222" s="88">
        <v>24</v>
      </c>
      <c r="J222" s="86">
        <v>32</v>
      </c>
      <c r="K222" s="87">
        <v>-0.25</v>
      </c>
      <c r="L222" s="4"/>
      <c r="M222" s="88">
        <v>0</v>
      </c>
      <c r="N222" s="86">
        <v>0</v>
      </c>
      <c r="O222" s="89">
        <v>0</v>
      </c>
      <c r="P222" s="87" t="s">
        <v>579</v>
      </c>
      <c r="Q222" s="88">
        <v>0</v>
      </c>
      <c r="R222" s="86">
        <v>0</v>
      </c>
      <c r="S222" s="89">
        <v>0</v>
      </c>
      <c r="T222" s="87" t="s">
        <v>579</v>
      </c>
      <c r="U222" s="4"/>
      <c r="V222" s="90">
        <v>0</v>
      </c>
      <c r="W222" s="91">
        <v>0</v>
      </c>
      <c r="X222" s="92">
        <v>0</v>
      </c>
      <c r="Y222" s="90">
        <v>0</v>
      </c>
      <c r="Z222" s="91">
        <v>0</v>
      </c>
      <c r="AA222" s="92">
        <v>0</v>
      </c>
    </row>
    <row r="223" spans="1:27" s="109" customFormat="1" outlineLevel="1">
      <c r="A223" s="783"/>
      <c r="B223" s="83"/>
      <c r="C223" s="44" t="s">
        <v>458</v>
      </c>
      <c r="D223" s="4" t="s">
        <v>458</v>
      </c>
      <c r="E223" s="12" t="s">
        <v>459</v>
      </c>
      <c r="F223" s="88">
        <v>50</v>
      </c>
      <c r="G223" s="86">
        <v>62</v>
      </c>
      <c r="H223" s="87">
        <v>-0.19354838709677424</v>
      </c>
      <c r="I223" s="88">
        <v>400</v>
      </c>
      <c r="J223" s="86">
        <v>496</v>
      </c>
      <c r="K223" s="87">
        <v>-0.19354838709677424</v>
      </c>
      <c r="L223" s="4"/>
      <c r="M223" s="88">
        <v>0</v>
      </c>
      <c r="N223" s="86">
        <v>0</v>
      </c>
      <c r="O223" s="89">
        <v>0</v>
      </c>
      <c r="P223" s="87" t="s">
        <v>579</v>
      </c>
      <c r="Q223" s="88">
        <v>0</v>
      </c>
      <c r="R223" s="86">
        <v>0</v>
      </c>
      <c r="S223" s="89">
        <v>0</v>
      </c>
      <c r="T223" s="87" t="s">
        <v>579</v>
      </c>
      <c r="U223" s="4"/>
      <c r="V223" s="90">
        <v>0</v>
      </c>
      <c r="W223" s="91">
        <v>0</v>
      </c>
      <c r="X223" s="92">
        <v>0</v>
      </c>
      <c r="Y223" s="90">
        <v>0</v>
      </c>
      <c r="Z223" s="91">
        <v>0</v>
      </c>
      <c r="AA223" s="92">
        <v>0</v>
      </c>
    </row>
    <row r="224" spans="1:27" outlineLevel="1">
      <c r="A224" s="783"/>
      <c r="B224" s="83"/>
      <c r="C224" s="44" t="s">
        <v>460</v>
      </c>
      <c r="D224" s="4" t="s">
        <v>460</v>
      </c>
      <c r="E224" s="12" t="s">
        <v>461</v>
      </c>
      <c r="F224" s="88">
        <v>66</v>
      </c>
      <c r="G224" s="86">
        <v>84</v>
      </c>
      <c r="H224" s="87">
        <v>-0.2142857142857143</v>
      </c>
      <c r="I224" s="88">
        <v>528</v>
      </c>
      <c r="J224" s="86">
        <v>672</v>
      </c>
      <c r="K224" s="87">
        <v>-0.2142857142857143</v>
      </c>
      <c r="M224" s="88">
        <v>0</v>
      </c>
      <c r="N224" s="86">
        <v>0</v>
      </c>
      <c r="O224" s="89">
        <v>0</v>
      </c>
      <c r="P224" s="87" t="s">
        <v>579</v>
      </c>
      <c r="Q224" s="88">
        <v>0</v>
      </c>
      <c r="R224" s="86">
        <v>0</v>
      </c>
      <c r="S224" s="89">
        <v>0</v>
      </c>
      <c r="T224" s="87" t="s">
        <v>579</v>
      </c>
      <c r="V224" s="90">
        <v>0</v>
      </c>
      <c r="W224" s="91">
        <v>0</v>
      </c>
      <c r="X224" s="92">
        <v>0</v>
      </c>
      <c r="Y224" s="90">
        <v>0</v>
      </c>
      <c r="Z224" s="91">
        <v>0</v>
      </c>
      <c r="AA224" s="92">
        <v>0</v>
      </c>
    </row>
    <row r="225" spans="1:27" ht="15" outlineLevel="1">
      <c r="A225" s="783"/>
      <c r="B225" s="337"/>
      <c r="C225" s="338" t="s">
        <v>462</v>
      </c>
      <c r="D225" s="337" t="s">
        <v>462</v>
      </c>
      <c r="E225" s="338" t="s">
        <v>463</v>
      </c>
      <c r="F225" s="339">
        <v>9511</v>
      </c>
      <c r="G225" s="340">
        <v>10143</v>
      </c>
      <c r="H225" s="341">
        <v>-6.2308981563639954E-2</v>
      </c>
      <c r="I225" s="339">
        <v>76082</v>
      </c>
      <c r="J225" s="340">
        <v>81144</v>
      </c>
      <c r="K225" s="341">
        <v>-6.2382924184166466E-2</v>
      </c>
      <c r="L225" s="66"/>
      <c r="M225" s="339">
        <v>0</v>
      </c>
      <c r="N225" s="340">
        <v>0</v>
      </c>
      <c r="O225" s="342">
        <v>0</v>
      </c>
      <c r="P225" s="341" t="s">
        <v>579</v>
      </c>
      <c r="Q225" s="339">
        <v>0</v>
      </c>
      <c r="R225" s="340">
        <v>0</v>
      </c>
      <c r="S225" s="342">
        <v>0</v>
      </c>
      <c r="T225" s="341" t="s">
        <v>579</v>
      </c>
      <c r="U225" s="66"/>
      <c r="V225" s="343">
        <v>0</v>
      </c>
      <c r="W225" s="344">
        <v>0</v>
      </c>
      <c r="X225" s="345">
        <v>0</v>
      </c>
      <c r="Y225" s="343">
        <v>0</v>
      </c>
      <c r="Z225" s="344">
        <v>0</v>
      </c>
      <c r="AA225" s="345">
        <v>0</v>
      </c>
    </row>
    <row r="226" spans="1:27" outlineLevel="1">
      <c r="A226" s="784"/>
      <c r="B226" s="83"/>
      <c r="C226" s="44" t="s">
        <v>464</v>
      </c>
      <c r="D226" s="4" t="s">
        <v>464</v>
      </c>
      <c r="E226" s="12" t="s">
        <v>465</v>
      </c>
      <c r="F226" s="88">
        <v>1255</v>
      </c>
      <c r="G226" s="86">
        <v>1447</v>
      </c>
      <c r="H226" s="87">
        <v>-0.13268832066344161</v>
      </c>
      <c r="I226" s="88">
        <v>11652</v>
      </c>
      <c r="J226" s="86">
        <v>9183</v>
      </c>
      <c r="K226" s="87">
        <v>0.26886638353479264</v>
      </c>
      <c r="M226" s="88">
        <v>0</v>
      </c>
      <c r="N226" s="86">
        <v>0</v>
      </c>
      <c r="O226" s="89">
        <v>0</v>
      </c>
      <c r="P226" s="87" t="s">
        <v>579</v>
      </c>
      <c r="Q226" s="88">
        <v>0</v>
      </c>
      <c r="R226" s="86">
        <v>0</v>
      </c>
      <c r="S226" s="89">
        <v>0</v>
      </c>
      <c r="T226" s="87" t="s">
        <v>579</v>
      </c>
      <c r="V226" s="90">
        <v>0</v>
      </c>
      <c r="W226" s="91">
        <v>0</v>
      </c>
      <c r="X226" s="92">
        <v>0</v>
      </c>
      <c r="Y226" s="90">
        <v>0</v>
      </c>
      <c r="Z226" s="91">
        <v>0</v>
      </c>
      <c r="AA226" s="92">
        <v>0</v>
      </c>
    </row>
    <row r="227" spans="1:27" ht="15.75">
      <c r="A227" s="355"/>
      <c r="B227" s="356" t="s">
        <v>466</v>
      </c>
      <c r="C227" s="357" t="s">
        <v>466</v>
      </c>
      <c r="D227" s="355" t="s">
        <v>380</v>
      </c>
      <c r="E227" s="357" t="s">
        <v>467</v>
      </c>
      <c r="F227" s="358">
        <v>461998</v>
      </c>
      <c r="G227" s="359">
        <v>535483</v>
      </c>
      <c r="H227" s="360">
        <v>-0.13723124730383596</v>
      </c>
      <c r="I227" s="358">
        <v>3739326</v>
      </c>
      <c r="J227" s="359">
        <v>4188145</v>
      </c>
      <c r="K227" s="360">
        <v>-0.10716415023835135</v>
      </c>
      <c r="L227" s="39"/>
      <c r="M227" s="358">
        <v>31129</v>
      </c>
      <c r="N227" s="359">
        <v>34032</v>
      </c>
      <c r="O227" s="361">
        <v>-2903</v>
      </c>
      <c r="P227" s="360">
        <v>-8.5302068641278761E-2</v>
      </c>
      <c r="Q227" s="358">
        <v>228718</v>
      </c>
      <c r="R227" s="359">
        <v>272703</v>
      </c>
      <c r="S227" s="361">
        <v>-43985</v>
      </c>
      <c r="T227" s="360">
        <v>-0.16129268838259936</v>
      </c>
      <c r="U227" s="39"/>
      <c r="V227" s="362">
        <v>6.7379079563114992</v>
      </c>
      <c r="W227" s="363">
        <v>6.3553838310459909</v>
      </c>
      <c r="X227" s="364">
        <v>0.38252412526550827</v>
      </c>
      <c r="Y227" s="362">
        <v>6.1165568340390752</v>
      </c>
      <c r="Z227" s="363">
        <v>6.511307512036951</v>
      </c>
      <c r="AA227" s="364">
        <v>-0.39475067799787578</v>
      </c>
    </row>
    <row r="228" spans="1:27" ht="15.75">
      <c r="A228" s="39"/>
      <c r="B228" s="39"/>
      <c r="C228" s="365"/>
      <c r="D228" s="39"/>
      <c r="E228" s="39"/>
      <c r="F228" s="366"/>
      <c r="G228" s="366"/>
      <c r="H228" s="367"/>
      <c r="I228" s="366"/>
      <c r="J228" s="366"/>
      <c r="K228" s="367"/>
      <c r="L228" s="39"/>
      <c r="M228" s="366"/>
      <c r="N228" s="366"/>
      <c r="O228" s="368"/>
      <c r="P228" s="367"/>
      <c r="Q228" s="366"/>
      <c r="R228" s="366"/>
      <c r="S228" s="368"/>
      <c r="T228" s="367"/>
      <c r="U228" s="39"/>
      <c r="V228" s="369"/>
      <c r="W228" s="369"/>
      <c r="X228" s="370"/>
      <c r="Y228" s="369"/>
      <c r="Z228" s="369"/>
      <c r="AA228" s="370"/>
    </row>
    <row r="229" spans="1:27" s="66" customFormat="1" ht="14.45" customHeight="1">
      <c r="A229" s="768" t="s">
        <v>468</v>
      </c>
      <c r="B229" s="371"/>
      <c r="C229" s="372" t="s">
        <v>469</v>
      </c>
      <c r="D229" s="373" t="s">
        <v>470</v>
      </c>
      <c r="E229" s="372" t="s">
        <v>471</v>
      </c>
      <c r="F229" s="374">
        <v>1618530</v>
      </c>
      <c r="G229" s="375">
        <v>1649071</v>
      </c>
      <c r="H229" s="376">
        <v>-1.8520124360928092E-2</v>
      </c>
      <c r="I229" s="374">
        <v>14561198</v>
      </c>
      <c r="J229" s="375">
        <v>14262514</v>
      </c>
      <c r="K229" s="376">
        <v>2.094189004827629E-2</v>
      </c>
      <c r="M229" s="374">
        <v>310</v>
      </c>
      <c r="N229" s="375">
        <v>2796</v>
      </c>
      <c r="O229" s="377">
        <v>-2486</v>
      </c>
      <c r="P229" s="376">
        <v>-0.88912732474964229</v>
      </c>
      <c r="Q229" s="374">
        <v>6514</v>
      </c>
      <c r="R229" s="375">
        <v>15701</v>
      </c>
      <c r="S229" s="377">
        <v>-9187</v>
      </c>
      <c r="T229" s="376">
        <v>-0.58512196675370998</v>
      </c>
      <c r="U229" s="378"/>
      <c r="V229" s="379">
        <v>1.9153182208547264E-2</v>
      </c>
      <c r="W229" s="380">
        <v>0.16955000724650424</v>
      </c>
      <c r="X229" s="381">
        <v>-0.15039682503795698</v>
      </c>
      <c r="Y229" s="379">
        <v>4.4735330156213796E-2</v>
      </c>
      <c r="Z229" s="380">
        <v>0.11008578151088931</v>
      </c>
      <c r="AA229" s="381">
        <v>-6.5350451354675515E-2</v>
      </c>
    </row>
    <row r="230" spans="1:27" s="56" customFormat="1" outlineLevel="1">
      <c r="A230" s="769"/>
      <c r="B230" s="4"/>
      <c r="C230" s="44" t="s">
        <v>472</v>
      </c>
      <c r="D230" s="83" t="s">
        <v>473</v>
      </c>
      <c r="E230" s="44" t="s">
        <v>474</v>
      </c>
      <c r="F230" s="88">
        <v>137479</v>
      </c>
      <c r="G230" s="86">
        <v>119848</v>
      </c>
      <c r="H230" s="87">
        <v>0.14711134103197376</v>
      </c>
      <c r="I230" s="88">
        <v>1133229</v>
      </c>
      <c r="J230" s="86">
        <v>1054564</v>
      </c>
      <c r="K230" s="87">
        <v>7.4594808849913319E-2</v>
      </c>
      <c r="L230" s="4"/>
      <c r="M230" s="88">
        <v>6201</v>
      </c>
      <c r="N230" s="86">
        <v>4741</v>
      </c>
      <c r="O230" s="89">
        <v>1460</v>
      </c>
      <c r="P230" s="87">
        <v>0.30795190887998314</v>
      </c>
      <c r="Q230" s="88">
        <v>50161</v>
      </c>
      <c r="R230" s="86">
        <v>47758</v>
      </c>
      <c r="S230" s="89">
        <v>2403</v>
      </c>
      <c r="T230" s="87">
        <v>5.0316177394363226E-2</v>
      </c>
      <c r="U230" s="4"/>
      <c r="V230" s="90">
        <v>4.5105070592599601</v>
      </c>
      <c r="W230" s="91">
        <v>3.9558440691542622</v>
      </c>
      <c r="X230" s="92">
        <v>0.55466299010569786</v>
      </c>
      <c r="Y230" s="90">
        <v>4.4263780753934112</v>
      </c>
      <c r="Z230" s="91">
        <v>4.5286962194802776</v>
      </c>
      <c r="AA230" s="92">
        <v>-0.10231814408686635</v>
      </c>
    </row>
    <row r="231" spans="1:27" s="56" customFormat="1" outlineLevel="1">
      <c r="A231" s="769"/>
      <c r="B231" s="4"/>
      <c r="C231" s="44" t="s">
        <v>475</v>
      </c>
      <c r="D231" s="4" t="s">
        <v>476</v>
      </c>
      <c r="E231" s="12" t="s">
        <v>477</v>
      </c>
      <c r="F231" s="88">
        <v>116</v>
      </c>
      <c r="G231" s="86">
        <v>116</v>
      </c>
      <c r="H231" s="87">
        <v>0</v>
      </c>
      <c r="I231" s="88">
        <v>928</v>
      </c>
      <c r="J231" s="86">
        <v>928</v>
      </c>
      <c r="K231" s="87">
        <v>0</v>
      </c>
      <c r="L231" s="4"/>
      <c r="M231" s="88">
        <v>0</v>
      </c>
      <c r="N231" s="86">
        <v>0</v>
      </c>
      <c r="O231" s="89">
        <v>0</v>
      </c>
      <c r="P231" s="87" t="s">
        <v>579</v>
      </c>
      <c r="Q231" s="88">
        <v>0</v>
      </c>
      <c r="R231" s="86">
        <v>0</v>
      </c>
      <c r="S231" s="89">
        <v>0</v>
      </c>
      <c r="T231" s="87" t="s">
        <v>579</v>
      </c>
      <c r="U231" s="4"/>
      <c r="V231" s="90">
        <v>0</v>
      </c>
      <c r="W231" s="91">
        <v>0</v>
      </c>
      <c r="X231" s="92">
        <v>0</v>
      </c>
      <c r="Y231" s="90">
        <v>0</v>
      </c>
      <c r="Z231" s="91">
        <v>0</v>
      </c>
      <c r="AA231" s="92">
        <v>0</v>
      </c>
    </row>
    <row r="232" spans="1:27" s="66" customFormat="1" ht="15">
      <c r="A232" s="769"/>
      <c r="B232" s="382"/>
      <c r="C232" s="372" t="s">
        <v>478</v>
      </c>
      <c r="D232" s="383" t="s">
        <v>479</v>
      </c>
      <c r="E232" s="384" t="s">
        <v>480</v>
      </c>
      <c r="F232" s="385">
        <v>137595</v>
      </c>
      <c r="G232" s="386">
        <v>119964</v>
      </c>
      <c r="H232" s="387">
        <v>0.14696909072721809</v>
      </c>
      <c r="I232" s="385">
        <v>1134157</v>
      </c>
      <c r="J232" s="386">
        <v>1055492</v>
      </c>
      <c r="K232" s="387">
        <v>7.4529224285925455E-2</v>
      </c>
      <c r="M232" s="385">
        <v>6201</v>
      </c>
      <c r="N232" s="386">
        <v>4741</v>
      </c>
      <c r="O232" s="388">
        <v>1460</v>
      </c>
      <c r="P232" s="387">
        <v>0.30795190887998314</v>
      </c>
      <c r="Q232" s="385">
        <v>50161</v>
      </c>
      <c r="R232" s="386">
        <v>47758</v>
      </c>
      <c r="S232" s="388">
        <v>2403</v>
      </c>
      <c r="T232" s="387">
        <v>5.0316177394363226E-2</v>
      </c>
      <c r="V232" s="389">
        <v>4.5067044587375999</v>
      </c>
      <c r="W232" s="390">
        <v>3.952018939015038</v>
      </c>
      <c r="X232" s="391">
        <v>0.55468551972256197</v>
      </c>
      <c r="Y232" s="389">
        <v>4.4227562850645903</v>
      </c>
      <c r="Z232" s="390">
        <v>4.5247145407070821</v>
      </c>
      <c r="AA232" s="391">
        <v>-0.10195825564249184</v>
      </c>
    </row>
    <row r="233" spans="1:27" s="66" customFormat="1" ht="15">
      <c r="A233" s="769"/>
      <c r="B233" s="382"/>
      <c r="C233" s="372" t="s">
        <v>481</v>
      </c>
      <c r="D233" s="383" t="s">
        <v>482</v>
      </c>
      <c r="E233" s="384" t="s">
        <v>483</v>
      </c>
      <c r="F233" s="385">
        <v>88677</v>
      </c>
      <c r="G233" s="386">
        <v>86222</v>
      </c>
      <c r="H233" s="387">
        <v>2.8473011528380221E-2</v>
      </c>
      <c r="I233" s="385">
        <v>746147</v>
      </c>
      <c r="J233" s="386">
        <v>723040</v>
      </c>
      <c r="K233" s="387">
        <v>3.1958121265766692E-2</v>
      </c>
      <c r="M233" s="385">
        <v>893</v>
      </c>
      <c r="N233" s="386">
        <v>834</v>
      </c>
      <c r="O233" s="388">
        <v>59</v>
      </c>
      <c r="P233" s="387">
        <v>7.0743405275779381E-2</v>
      </c>
      <c r="Q233" s="385">
        <v>7691</v>
      </c>
      <c r="R233" s="386">
        <v>6048</v>
      </c>
      <c r="S233" s="388">
        <v>1643</v>
      </c>
      <c r="T233" s="387">
        <v>0.27166005291005302</v>
      </c>
      <c r="V233" s="389">
        <v>1.0070254970285419</v>
      </c>
      <c r="W233" s="390">
        <v>0.96727053420240772</v>
      </c>
      <c r="X233" s="391">
        <v>3.9754962826134221E-2</v>
      </c>
      <c r="Y233" s="389">
        <v>1.0307620348269175</v>
      </c>
      <c r="Z233" s="390">
        <v>0.83646824518698837</v>
      </c>
      <c r="AA233" s="391">
        <v>0.19429378963992916</v>
      </c>
    </row>
    <row r="234" spans="1:27" s="66" customFormat="1" ht="15">
      <c r="A234" s="770"/>
      <c r="B234" s="382"/>
      <c r="C234" s="372" t="s">
        <v>484</v>
      </c>
      <c r="D234" s="383" t="s">
        <v>485</v>
      </c>
      <c r="E234" s="384" t="s">
        <v>486</v>
      </c>
      <c r="F234" s="385">
        <v>319578</v>
      </c>
      <c r="G234" s="386">
        <v>326446</v>
      </c>
      <c r="H234" s="387">
        <v>-2.1038701653566028E-2</v>
      </c>
      <c r="I234" s="385">
        <v>3362014</v>
      </c>
      <c r="J234" s="386">
        <v>3736798</v>
      </c>
      <c r="K234" s="387">
        <v>-0.10029549362850221</v>
      </c>
      <c r="M234" s="385">
        <v>311</v>
      </c>
      <c r="N234" s="386">
        <v>302</v>
      </c>
      <c r="O234" s="388">
        <v>9</v>
      </c>
      <c r="P234" s="387">
        <v>2.9801324503311299E-2</v>
      </c>
      <c r="Q234" s="385">
        <v>3547</v>
      </c>
      <c r="R234" s="386">
        <v>3119</v>
      </c>
      <c r="S234" s="388">
        <v>428</v>
      </c>
      <c r="T234" s="387">
        <v>0.13722346906059624</v>
      </c>
      <c r="V234" s="389">
        <v>9.7315835257746147E-2</v>
      </c>
      <c r="W234" s="390">
        <v>9.2511472035191111E-2</v>
      </c>
      <c r="X234" s="391">
        <v>4.8043632225550359E-3</v>
      </c>
      <c r="Y234" s="389">
        <v>0.10550223764683907</v>
      </c>
      <c r="Z234" s="390">
        <v>8.346718233096892E-2</v>
      </c>
      <c r="AA234" s="391">
        <v>2.2035055315870147E-2</v>
      </c>
    </row>
    <row r="235" spans="1:27" ht="15" outlineLevel="1">
      <c r="A235" s="770"/>
      <c r="B235" s="66"/>
      <c r="C235" s="44" t="s">
        <v>487</v>
      </c>
      <c r="D235" s="4" t="s">
        <v>488</v>
      </c>
      <c r="E235" s="275" t="s">
        <v>489</v>
      </c>
      <c r="F235" s="88">
        <v>90716</v>
      </c>
      <c r="G235" s="86">
        <v>83102</v>
      </c>
      <c r="H235" s="87">
        <v>9.16223436259056E-2</v>
      </c>
      <c r="I235" s="88">
        <v>638742</v>
      </c>
      <c r="J235" s="86">
        <v>716592</v>
      </c>
      <c r="K235" s="87">
        <v>-0.10863922566816264</v>
      </c>
      <c r="M235" s="88">
        <v>11</v>
      </c>
      <c r="N235" s="86">
        <v>17</v>
      </c>
      <c r="O235" s="89">
        <v>-6</v>
      </c>
      <c r="P235" s="87">
        <v>-0.3529411764705882</v>
      </c>
      <c r="Q235" s="88">
        <v>80</v>
      </c>
      <c r="R235" s="86">
        <v>94</v>
      </c>
      <c r="S235" s="89">
        <v>-14</v>
      </c>
      <c r="T235" s="87">
        <v>-0.14893617021276595</v>
      </c>
      <c r="V235" s="90">
        <v>1.2125755103840558E-2</v>
      </c>
      <c r="W235" s="91">
        <v>2.0456788043609057E-2</v>
      </c>
      <c r="X235" s="92">
        <v>-8.3310329397684995E-3</v>
      </c>
      <c r="Y235" s="90">
        <v>1.2524618703639339E-2</v>
      </c>
      <c r="Z235" s="91">
        <v>1.3117645745417197E-2</v>
      </c>
      <c r="AA235" s="92">
        <v>-5.9302704177785839E-4</v>
      </c>
    </row>
    <row r="236" spans="1:27" ht="15" outlineLevel="1">
      <c r="A236" s="770"/>
      <c r="B236" s="66"/>
      <c r="C236" s="44" t="s">
        <v>490</v>
      </c>
      <c r="D236" s="4" t="s">
        <v>491</v>
      </c>
      <c r="E236" s="275" t="s">
        <v>492</v>
      </c>
      <c r="F236" s="88">
        <v>51440</v>
      </c>
      <c r="G236" s="86">
        <v>50560</v>
      </c>
      <c r="H236" s="87">
        <v>1.7405063291139333E-2</v>
      </c>
      <c r="I236" s="88">
        <v>432270</v>
      </c>
      <c r="J236" s="86">
        <v>439729</v>
      </c>
      <c r="K236" s="87">
        <v>-1.6962720220863314E-2</v>
      </c>
      <c r="M236" s="88">
        <v>42</v>
      </c>
      <c r="N236" s="86">
        <v>21</v>
      </c>
      <c r="O236" s="89">
        <v>21</v>
      </c>
      <c r="P236" s="87">
        <v>1</v>
      </c>
      <c r="Q236" s="88">
        <v>263</v>
      </c>
      <c r="R236" s="86">
        <v>96</v>
      </c>
      <c r="S236" s="89">
        <v>167</v>
      </c>
      <c r="T236" s="87">
        <v>1.7395833333333335</v>
      </c>
      <c r="V236" s="90">
        <v>8.164852255054432E-2</v>
      </c>
      <c r="W236" s="91">
        <v>4.1534810126582278E-2</v>
      </c>
      <c r="X236" s="92">
        <v>4.0113712423962042E-2</v>
      </c>
      <c r="Y236" s="90">
        <v>6.0841603627362524E-2</v>
      </c>
      <c r="Z236" s="91">
        <v>2.1831628116408059E-2</v>
      </c>
      <c r="AA236" s="92">
        <v>3.9009975510954462E-2</v>
      </c>
    </row>
    <row r="237" spans="1:27" s="66" customFormat="1" ht="15">
      <c r="A237" s="770"/>
      <c r="B237" s="382"/>
      <c r="C237" s="392" t="s">
        <v>493</v>
      </c>
      <c r="D237" s="383" t="s">
        <v>493</v>
      </c>
      <c r="E237" s="384" t="s">
        <v>493</v>
      </c>
      <c r="F237" s="385">
        <v>142156</v>
      </c>
      <c r="G237" s="386">
        <v>133662</v>
      </c>
      <c r="H237" s="387">
        <v>6.3548353309093031E-2</v>
      </c>
      <c r="I237" s="385">
        <v>1071012</v>
      </c>
      <c r="J237" s="386">
        <v>1156321</v>
      </c>
      <c r="K237" s="387">
        <v>-7.3776226497659358E-2</v>
      </c>
      <c r="M237" s="385">
        <v>53</v>
      </c>
      <c r="N237" s="386">
        <v>38</v>
      </c>
      <c r="O237" s="388">
        <v>15</v>
      </c>
      <c r="P237" s="387">
        <v>0.39473684210526305</v>
      </c>
      <c r="Q237" s="385">
        <v>343</v>
      </c>
      <c r="R237" s="386">
        <v>190</v>
      </c>
      <c r="S237" s="388">
        <v>153</v>
      </c>
      <c r="T237" s="387">
        <v>0.8052631578947369</v>
      </c>
      <c r="V237" s="389">
        <v>3.7282984889839332E-2</v>
      </c>
      <c r="W237" s="390">
        <v>2.8429920246592147E-2</v>
      </c>
      <c r="X237" s="391">
        <v>8.8530646432471855E-3</v>
      </c>
      <c r="Y237" s="389">
        <v>3.2025784958525212E-2</v>
      </c>
      <c r="Z237" s="390">
        <v>1.6431423454213837E-2</v>
      </c>
      <c r="AA237" s="391">
        <v>1.5594361504311375E-2</v>
      </c>
    </row>
    <row r="238" spans="1:27" ht="18" outlineLevel="1">
      <c r="A238" s="770"/>
      <c r="B238" s="4"/>
      <c r="C238" s="44" t="s">
        <v>494</v>
      </c>
      <c r="D238" s="83" t="s">
        <v>495</v>
      </c>
      <c r="E238" s="226" t="s">
        <v>496</v>
      </c>
      <c r="F238" s="88">
        <v>738</v>
      </c>
      <c r="G238" s="86">
        <v>841</v>
      </c>
      <c r="H238" s="87">
        <v>-0.12247324613555288</v>
      </c>
      <c r="I238" s="88">
        <v>6071</v>
      </c>
      <c r="J238" s="86">
        <v>6716</v>
      </c>
      <c r="K238" s="87">
        <v>-9.6039309112566973E-2</v>
      </c>
      <c r="M238" s="88">
        <v>127</v>
      </c>
      <c r="N238" s="86">
        <v>82</v>
      </c>
      <c r="O238" s="89">
        <v>45</v>
      </c>
      <c r="P238" s="87">
        <v>0.54878048780487809</v>
      </c>
      <c r="Q238" s="88">
        <v>906</v>
      </c>
      <c r="R238" s="86">
        <v>866</v>
      </c>
      <c r="S238" s="89">
        <v>40</v>
      </c>
      <c r="T238" s="87">
        <v>4.6189376443418029E-2</v>
      </c>
      <c r="V238" s="90">
        <v>17.208672086720867</v>
      </c>
      <c r="W238" s="91">
        <v>9.7502972651605226</v>
      </c>
      <c r="X238" s="92">
        <v>7.4583748215603443</v>
      </c>
      <c r="Y238" s="90">
        <v>14.923406358095864</v>
      </c>
      <c r="Z238" s="91">
        <v>12.894580107206671</v>
      </c>
      <c r="AA238" s="92">
        <v>2.0288262508891926</v>
      </c>
    </row>
    <row r="239" spans="1:27" outlineLevel="1">
      <c r="A239" s="770"/>
      <c r="B239" s="4"/>
      <c r="C239" s="44" t="s">
        <v>497</v>
      </c>
      <c r="D239" s="4" t="s">
        <v>498</v>
      </c>
      <c r="E239" s="12" t="s">
        <v>498</v>
      </c>
      <c r="F239" s="88">
        <v>310</v>
      </c>
      <c r="G239" s="86">
        <v>367</v>
      </c>
      <c r="H239" s="87">
        <v>-0.15531335149863756</v>
      </c>
      <c r="I239" s="88">
        <v>2331</v>
      </c>
      <c r="J239" s="86">
        <v>2799</v>
      </c>
      <c r="K239" s="87">
        <v>-0.16720257234726688</v>
      </c>
      <c r="M239" s="88">
        <v>62</v>
      </c>
      <c r="N239" s="86">
        <v>55</v>
      </c>
      <c r="O239" s="89">
        <v>7</v>
      </c>
      <c r="P239" s="87">
        <v>0.1272727272727272</v>
      </c>
      <c r="Q239" s="88">
        <v>488</v>
      </c>
      <c r="R239" s="86">
        <v>525</v>
      </c>
      <c r="S239" s="89">
        <v>-37</v>
      </c>
      <c r="T239" s="87">
        <v>-7.047619047619047E-2</v>
      </c>
      <c r="U239" s="393"/>
      <c r="V239" s="90">
        <v>20</v>
      </c>
      <c r="W239" s="91">
        <v>14.986376021798364</v>
      </c>
      <c r="X239" s="92">
        <v>5.0136239782016361</v>
      </c>
      <c r="Y239" s="90">
        <v>20.935220935220936</v>
      </c>
      <c r="Z239" s="91">
        <v>18.756698821007504</v>
      </c>
      <c r="AA239" s="92">
        <v>2.1785221142134326</v>
      </c>
    </row>
    <row r="240" spans="1:27" outlineLevel="1">
      <c r="A240" s="770"/>
      <c r="B240" s="4"/>
      <c r="C240" s="44" t="s">
        <v>499</v>
      </c>
      <c r="D240" s="4" t="s">
        <v>500</v>
      </c>
      <c r="E240" s="275" t="s">
        <v>501</v>
      </c>
      <c r="F240" s="88">
        <v>5300</v>
      </c>
      <c r="G240" s="86">
        <v>2585</v>
      </c>
      <c r="H240" s="87">
        <v>1.0502901353965184</v>
      </c>
      <c r="I240" s="88">
        <v>39964</v>
      </c>
      <c r="J240" s="86">
        <v>23167</v>
      </c>
      <c r="K240" s="87">
        <v>0.7250399274830579</v>
      </c>
      <c r="M240" s="88">
        <v>68</v>
      </c>
      <c r="N240" s="86">
        <v>39</v>
      </c>
      <c r="O240" s="89">
        <v>29</v>
      </c>
      <c r="P240" s="87">
        <v>0.74358974358974361</v>
      </c>
      <c r="Q240" s="88">
        <v>701</v>
      </c>
      <c r="R240" s="86">
        <v>789</v>
      </c>
      <c r="S240" s="89">
        <v>-88</v>
      </c>
      <c r="T240" s="87">
        <v>-0.11153358681875791</v>
      </c>
      <c r="V240" s="90">
        <v>1.2830188679245282</v>
      </c>
      <c r="W240" s="91">
        <v>1.5087040618955514</v>
      </c>
      <c r="X240" s="92">
        <v>-0.22568519397102316</v>
      </c>
      <c r="Y240" s="90">
        <v>1.7540786708037233</v>
      </c>
      <c r="Z240" s="91">
        <v>3.4057063927137738</v>
      </c>
      <c r="AA240" s="92">
        <v>-1.6516277219100506</v>
      </c>
    </row>
    <row r="241" spans="1:27" outlineLevel="1">
      <c r="A241" s="770"/>
      <c r="B241" s="4"/>
      <c r="C241" s="44" t="s">
        <v>502</v>
      </c>
      <c r="D241" s="4" t="s">
        <v>503</v>
      </c>
      <c r="E241" s="275" t="s">
        <v>504</v>
      </c>
      <c r="F241" s="88">
        <v>11193</v>
      </c>
      <c r="G241" s="86">
        <v>10189</v>
      </c>
      <c r="H241" s="87">
        <v>9.8537638629895064E-2</v>
      </c>
      <c r="I241" s="88">
        <v>87211</v>
      </c>
      <c r="J241" s="86">
        <v>82715</v>
      </c>
      <c r="K241" s="87">
        <v>5.4355316448044588E-2</v>
      </c>
      <c r="M241" s="88">
        <v>12</v>
      </c>
      <c r="N241" s="86">
        <v>36</v>
      </c>
      <c r="O241" s="89">
        <v>-24</v>
      </c>
      <c r="P241" s="87">
        <v>-0.66666666666666674</v>
      </c>
      <c r="Q241" s="88">
        <v>165</v>
      </c>
      <c r="R241" s="86">
        <v>154</v>
      </c>
      <c r="S241" s="89">
        <v>11</v>
      </c>
      <c r="T241" s="87">
        <v>7.1428571428571397E-2</v>
      </c>
      <c r="V241" s="90">
        <v>0.10720986330742428</v>
      </c>
      <c r="W241" s="91">
        <v>0.35332221022671506</v>
      </c>
      <c r="X241" s="92">
        <v>-0.24611234691929079</v>
      </c>
      <c r="Y241" s="90">
        <v>0.18919631697836281</v>
      </c>
      <c r="Z241" s="91">
        <v>0.18618146648129119</v>
      </c>
      <c r="AA241" s="92">
        <v>3.0148504970716195E-3</v>
      </c>
    </row>
    <row r="242" spans="1:27" outlineLevel="1">
      <c r="A242" s="770"/>
      <c r="B242" s="4"/>
      <c r="C242" s="44" t="s">
        <v>505</v>
      </c>
      <c r="D242" s="4" t="s">
        <v>506</v>
      </c>
      <c r="E242" s="275" t="s">
        <v>507</v>
      </c>
      <c r="F242" s="88">
        <v>3983</v>
      </c>
      <c r="G242" s="86">
        <v>4155</v>
      </c>
      <c r="H242" s="87">
        <v>-4.1395908543922944E-2</v>
      </c>
      <c r="I242" s="88">
        <v>34206</v>
      </c>
      <c r="J242" s="86">
        <v>36525</v>
      </c>
      <c r="K242" s="87">
        <v>-6.3490759753593418E-2</v>
      </c>
      <c r="M242" s="88">
        <v>16</v>
      </c>
      <c r="N242" s="86">
        <v>8</v>
      </c>
      <c r="O242" s="89">
        <v>8</v>
      </c>
      <c r="P242" s="87">
        <v>1</v>
      </c>
      <c r="Q242" s="88">
        <v>99</v>
      </c>
      <c r="R242" s="86">
        <v>69</v>
      </c>
      <c r="S242" s="89">
        <v>30</v>
      </c>
      <c r="T242" s="87">
        <v>0.43478260869565211</v>
      </c>
      <c r="V242" s="90">
        <v>0.40170725583730854</v>
      </c>
      <c r="W242" s="91">
        <v>0.19253910950661851</v>
      </c>
      <c r="X242" s="92">
        <v>0.20916814633069003</v>
      </c>
      <c r="Y242" s="90">
        <v>0.28942290826170847</v>
      </c>
      <c r="Z242" s="91">
        <v>0.18891170431211499</v>
      </c>
      <c r="AA242" s="92">
        <v>0.10051120394959348</v>
      </c>
    </row>
    <row r="243" spans="1:27" outlineLevel="1">
      <c r="A243" s="770"/>
      <c r="B243" s="4"/>
      <c r="C243" s="44" t="s">
        <v>508</v>
      </c>
      <c r="D243" s="4" t="s">
        <v>509</v>
      </c>
      <c r="E243" s="275" t="s">
        <v>509</v>
      </c>
      <c r="F243" s="88">
        <v>1322</v>
      </c>
      <c r="G243" s="86">
        <v>1454</v>
      </c>
      <c r="H243" s="87">
        <v>-9.0784044016506193E-2</v>
      </c>
      <c r="I243" s="88">
        <v>11200</v>
      </c>
      <c r="J243" s="86">
        <v>11632</v>
      </c>
      <c r="K243" s="87">
        <v>-3.7138927097661645E-2</v>
      </c>
      <c r="M243" s="88">
        <v>0</v>
      </c>
      <c r="N243" s="86">
        <v>0</v>
      </c>
      <c r="O243" s="89">
        <v>0</v>
      </c>
      <c r="P243" s="87" t="s">
        <v>579</v>
      </c>
      <c r="Q243" s="88">
        <v>0</v>
      </c>
      <c r="R243" s="86">
        <v>0</v>
      </c>
      <c r="S243" s="89">
        <v>0</v>
      </c>
      <c r="T243" s="87" t="s">
        <v>579</v>
      </c>
      <c r="V243" s="90">
        <v>0</v>
      </c>
      <c r="W243" s="91">
        <v>0</v>
      </c>
      <c r="X243" s="92">
        <v>0</v>
      </c>
      <c r="Y243" s="90">
        <v>0</v>
      </c>
      <c r="Z243" s="91">
        <v>0</v>
      </c>
      <c r="AA243" s="92">
        <v>0</v>
      </c>
    </row>
    <row r="244" spans="1:27" outlineLevel="1">
      <c r="A244" s="770"/>
      <c r="B244" s="4"/>
      <c r="C244" s="44" t="s">
        <v>510</v>
      </c>
      <c r="D244" s="4" t="s">
        <v>511</v>
      </c>
      <c r="E244" s="275" t="s">
        <v>511</v>
      </c>
      <c r="F244" s="88">
        <v>9374</v>
      </c>
      <c r="G244" s="86">
        <v>9883</v>
      </c>
      <c r="H244" s="87">
        <v>-5.1502580188201974E-2</v>
      </c>
      <c r="I244" s="88">
        <v>90417</v>
      </c>
      <c r="J244" s="86">
        <v>71136</v>
      </c>
      <c r="K244" s="87">
        <v>0.2710441970310391</v>
      </c>
      <c r="M244" s="88">
        <v>5</v>
      </c>
      <c r="N244" s="86">
        <v>15</v>
      </c>
      <c r="O244" s="89">
        <v>-10</v>
      </c>
      <c r="P244" s="87">
        <v>-0.66666666666666674</v>
      </c>
      <c r="Q244" s="88">
        <v>63</v>
      </c>
      <c r="R244" s="86">
        <v>234</v>
      </c>
      <c r="S244" s="89">
        <v>-171</v>
      </c>
      <c r="T244" s="87">
        <v>-0.73076923076923084</v>
      </c>
      <c r="V244" s="90">
        <v>5.3339022829101773E-2</v>
      </c>
      <c r="W244" s="91">
        <v>0.15177577658605687</v>
      </c>
      <c r="X244" s="92">
        <v>-9.8436753756955098E-2</v>
      </c>
      <c r="Y244" s="90">
        <v>6.9677162480506982E-2</v>
      </c>
      <c r="Z244" s="91">
        <v>0.3289473684210526</v>
      </c>
      <c r="AA244" s="92">
        <v>-0.25927020594054562</v>
      </c>
    </row>
    <row r="245" spans="1:27" ht="15" outlineLevel="2">
      <c r="A245" s="770"/>
      <c r="B245" s="66"/>
      <c r="C245" s="44" t="s">
        <v>512</v>
      </c>
      <c r="D245" s="4" t="s">
        <v>513</v>
      </c>
      <c r="E245" s="275" t="s">
        <v>513</v>
      </c>
      <c r="F245" s="88">
        <v>33604</v>
      </c>
      <c r="G245" s="86">
        <v>22554</v>
      </c>
      <c r="H245" s="87">
        <v>0.48993526647157926</v>
      </c>
      <c r="I245" s="88">
        <v>291998</v>
      </c>
      <c r="J245" s="86">
        <v>272704</v>
      </c>
      <c r="K245" s="87">
        <v>7.0750704060079883E-2</v>
      </c>
      <c r="M245" s="88">
        <v>0</v>
      </c>
      <c r="N245" s="86">
        <v>0</v>
      </c>
      <c r="O245" s="89">
        <v>0</v>
      </c>
      <c r="P245" s="87" t="s">
        <v>579</v>
      </c>
      <c r="Q245" s="88">
        <v>0</v>
      </c>
      <c r="R245" s="86">
        <v>0</v>
      </c>
      <c r="S245" s="89">
        <v>0</v>
      </c>
      <c r="T245" s="87" t="s">
        <v>579</v>
      </c>
      <c r="V245" s="90">
        <v>0</v>
      </c>
      <c r="W245" s="91">
        <v>0</v>
      </c>
      <c r="X245" s="92">
        <v>0</v>
      </c>
      <c r="Y245" s="90">
        <v>0</v>
      </c>
      <c r="Z245" s="91">
        <v>0</v>
      </c>
      <c r="AA245" s="92">
        <v>0</v>
      </c>
    </row>
    <row r="246" spans="1:27" ht="15" outlineLevel="2">
      <c r="A246" s="770"/>
      <c r="B246" s="66"/>
      <c r="C246" s="44" t="s">
        <v>514</v>
      </c>
      <c r="D246" s="4" t="s">
        <v>515</v>
      </c>
      <c r="E246" s="275" t="s">
        <v>516</v>
      </c>
      <c r="F246" s="88">
        <v>325</v>
      </c>
      <c r="G246" s="86">
        <v>288</v>
      </c>
      <c r="H246" s="87">
        <v>0.12847222222222232</v>
      </c>
      <c r="I246" s="88">
        <v>2600</v>
      </c>
      <c r="J246" s="86">
        <v>2316</v>
      </c>
      <c r="K246" s="87">
        <v>0.12262521588946451</v>
      </c>
      <c r="M246" s="88">
        <v>0</v>
      </c>
      <c r="N246" s="86">
        <v>0</v>
      </c>
      <c r="O246" s="89">
        <v>0</v>
      </c>
      <c r="P246" s="87" t="s">
        <v>579</v>
      </c>
      <c r="Q246" s="88">
        <v>0</v>
      </c>
      <c r="R246" s="86">
        <v>0</v>
      </c>
      <c r="S246" s="89">
        <v>0</v>
      </c>
      <c r="T246" s="87" t="s">
        <v>579</v>
      </c>
      <c r="V246" s="90">
        <v>0</v>
      </c>
      <c r="W246" s="91">
        <v>0</v>
      </c>
      <c r="X246" s="92">
        <v>0</v>
      </c>
      <c r="Y246" s="90">
        <v>0</v>
      </c>
      <c r="Z246" s="91">
        <v>0</v>
      </c>
      <c r="AA246" s="92">
        <v>0</v>
      </c>
    </row>
    <row r="247" spans="1:27" ht="15" outlineLevel="2">
      <c r="A247" s="770"/>
      <c r="B247" s="66"/>
      <c r="C247" s="44" t="s">
        <v>517</v>
      </c>
      <c r="D247" s="4" t="s">
        <v>518</v>
      </c>
      <c r="E247" s="275" t="s">
        <v>518</v>
      </c>
      <c r="F247" s="88">
        <v>951</v>
      </c>
      <c r="G247" s="86">
        <v>1282</v>
      </c>
      <c r="H247" s="87">
        <v>-0.25819032761310456</v>
      </c>
      <c r="I247" s="88">
        <v>9954</v>
      </c>
      <c r="J247" s="86">
        <v>9735</v>
      </c>
      <c r="K247" s="87">
        <v>2.2496147919876641E-2</v>
      </c>
      <c r="M247" s="88">
        <v>0</v>
      </c>
      <c r="N247" s="86">
        <v>0</v>
      </c>
      <c r="O247" s="89">
        <v>0</v>
      </c>
      <c r="P247" s="87" t="s">
        <v>579</v>
      </c>
      <c r="Q247" s="88">
        <v>0</v>
      </c>
      <c r="R247" s="86">
        <v>0</v>
      </c>
      <c r="S247" s="89">
        <v>0</v>
      </c>
      <c r="T247" s="87" t="s">
        <v>579</v>
      </c>
      <c r="V247" s="90">
        <v>0</v>
      </c>
      <c r="W247" s="91">
        <v>0</v>
      </c>
      <c r="X247" s="92">
        <v>0</v>
      </c>
      <c r="Y247" s="90">
        <v>0</v>
      </c>
      <c r="Z247" s="91">
        <v>0</v>
      </c>
      <c r="AA247" s="92">
        <v>0</v>
      </c>
    </row>
    <row r="248" spans="1:27" ht="15" outlineLevel="2">
      <c r="A248" s="770"/>
      <c r="B248" s="66"/>
      <c r="C248" s="44" t="s">
        <v>519</v>
      </c>
      <c r="D248" s="4" t="s">
        <v>520</v>
      </c>
      <c r="E248" s="275" t="s">
        <v>520</v>
      </c>
      <c r="F248" s="88">
        <v>305</v>
      </c>
      <c r="G248" s="86">
        <v>242</v>
      </c>
      <c r="H248" s="87">
        <v>0.2603305785123966</v>
      </c>
      <c r="I248" s="88">
        <v>2178</v>
      </c>
      <c r="J248" s="86">
        <v>1936</v>
      </c>
      <c r="K248" s="87">
        <v>0.125</v>
      </c>
      <c r="M248" s="88">
        <v>0</v>
      </c>
      <c r="N248" s="86">
        <v>0</v>
      </c>
      <c r="O248" s="89">
        <v>0</v>
      </c>
      <c r="P248" s="87" t="s">
        <v>579</v>
      </c>
      <c r="Q248" s="88">
        <v>0</v>
      </c>
      <c r="R248" s="86">
        <v>0</v>
      </c>
      <c r="S248" s="89">
        <v>0</v>
      </c>
      <c r="T248" s="87" t="s">
        <v>579</v>
      </c>
      <c r="V248" s="90">
        <v>0</v>
      </c>
      <c r="W248" s="91">
        <v>0</v>
      </c>
      <c r="X248" s="92">
        <v>0</v>
      </c>
      <c r="Y248" s="90">
        <v>0</v>
      </c>
      <c r="Z248" s="91">
        <v>0</v>
      </c>
      <c r="AA248" s="92">
        <v>0</v>
      </c>
    </row>
    <row r="249" spans="1:27" ht="15" outlineLevel="2">
      <c r="A249" s="770"/>
      <c r="B249" s="66"/>
      <c r="C249" s="44" t="s">
        <v>521</v>
      </c>
      <c r="D249" s="4" t="s">
        <v>522</v>
      </c>
      <c r="E249" s="275" t="s">
        <v>522</v>
      </c>
      <c r="F249" s="88">
        <v>21452</v>
      </c>
      <c r="G249" s="86">
        <v>21823</v>
      </c>
      <c r="H249" s="87">
        <v>-1.7000412408926358E-2</v>
      </c>
      <c r="I249" s="88">
        <v>193816</v>
      </c>
      <c r="J249" s="86">
        <v>169664</v>
      </c>
      <c r="K249" s="87">
        <v>0.14235194266314588</v>
      </c>
      <c r="M249" s="88">
        <v>0</v>
      </c>
      <c r="N249" s="86">
        <v>0</v>
      </c>
      <c r="O249" s="89">
        <v>0</v>
      </c>
      <c r="P249" s="87" t="s">
        <v>579</v>
      </c>
      <c r="Q249" s="88">
        <v>0</v>
      </c>
      <c r="R249" s="86">
        <v>0</v>
      </c>
      <c r="S249" s="89">
        <v>0</v>
      </c>
      <c r="T249" s="87" t="s">
        <v>579</v>
      </c>
      <c r="V249" s="90">
        <v>0</v>
      </c>
      <c r="W249" s="91">
        <v>0</v>
      </c>
      <c r="X249" s="92">
        <v>0</v>
      </c>
      <c r="Y249" s="90">
        <v>0</v>
      </c>
      <c r="Z249" s="91">
        <v>0</v>
      </c>
      <c r="AA249" s="92">
        <v>0</v>
      </c>
    </row>
    <row r="250" spans="1:27" ht="15" outlineLevel="2">
      <c r="A250" s="770"/>
      <c r="B250" s="66"/>
      <c r="C250" s="44" t="s">
        <v>523</v>
      </c>
      <c r="D250" s="4" t="s">
        <v>524</v>
      </c>
      <c r="E250" s="275" t="s">
        <v>525</v>
      </c>
      <c r="F250" s="88">
        <v>57000</v>
      </c>
      <c r="G250" s="86">
        <v>64666</v>
      </c>
      <c r="H250" s="87">
        <v>-0.11854761389292678</v>
      </c>
      <c r="I250" s="88">
        <v>455070</v>
      </c>
      <c r="J250" s="86">
        <v>548180</v>
      </c>
      <c r="K250" s="87">
        <v>-0.16985296800321059</v>
      </c>
      <c r="M250" s="88">
        <v>0</v>
      </c>
      <c r="N250" s="86">
        <v>0</v>
      </c>
      <c r="O250" s="89">
        <v>0</v>
      </c>
      <c r="P250" s="87" t="s">
        <v>579</v>
      </c>
      <c r="Q250" s="88">
        <v>0</v>
      </c>
      <c r="R250" s="86">
        <v>0</v>
      </c>
      <c r="S250" s="89">
        <v>0</v>
      </c>
      <c r="T250" s="87" t="s">
        <v>579</v>
      </c>
      <c r="V250" s="90">
        <v>0</v>
      </c>
      <c r="W250" s="91">
        <v>0</v>
      </c>
      <c r="X250" s="92">
        <v>0</v>
      </c>
      <c r="Y250" s="90">
        <v>0</v>
      </c>
      <c r="Z250" s="91">
        <v>0</v>
      </c>
      <c r="AA250" s="92">
        <v>0</v>
      </c>
    </row>
    <row r="251" spans="1:27" ht="15" outlineLevel="2">
      <c r="A251" s="770"/>
      <c r="B251" s="66"/>
      <c r="C251" s="44" t="s">
        <v>526</v>
      </c>
      <c r="D251" s="4" t="s">
        <v>527</v>
      </c>
      <c r="E251" s="275" t="s">
        <v>528</v>
      </c>
      <c r="F251" s="88">
        <v>726</v>
      </c>
      <c r="G251" s="86">
        <v>613</v>
      </c>
      <c r="H251" s="87">
        <v>0.18433931484502453</v>
      </c>
      <c r="I251" s="88">
        <v>5185</v>
      </c>
      <c r="J251" s="86">
        <v>5403</v>
      </c>
      <c r="K251" s="87">
        <v>-4.0347954839903721E-2</v>
      </c>
      <c r="M251" s="88">
        <v>0</v>
      </c>
      <c r="N251" s="86">
        <v>0</v>
      </c>
      <c r="O251" s="89">
        <v>0</v>
      </c>
      <c r="P251" s="87" t="s">
        <v>579</v>
      </c>
      <c r="Q251" s="88">
        <v>0</v>
      </c>
      <c r="R251" s="86">
        <v>0</v>
      </c>
      <c r="S251" s="89">
        <v>0</v>
      </c>
      <c r="T251" s="87" t="s">
        <v>579</v>
      </c>
      <c r="V251" s="90">
        <v>0</v>
      </c>
      <c r="W251" s="91">
        <v>0</v>
      </c>
      <c r="X251" s="92">
        <v>0</v>
      </c>
      <c r="Y251" s="90">
        <v>0</v>
      </c>
      <c r="Z251" s="91">
        <v>0</v>
      </c>
      <c r="AA251" s="92">
        <v>0</v>
      </c>
    </row>
    <row r="252" spans="1:27" ht="15" outlineLevel="2">
      <c r="A252" s="770"/>
      <c r="B252" s="66"/>
      <c r="C252" s="44" t="s">
        <v>529</v>
      </c>
      <c r="D252" s="4" t="s">
        <v>530</v>
      </c>
      <c r="E252" s="275" t="s">
        <v>530</v>
      </c>
      <c r="F252" s="88">
        <v>8</v>
      </c>
      <c r="G252" s="86">
        <v>8</v>
      </c>
      <c r="H252" s="87">
        <v>0</v>
      </c>
      <c r="I252" s="88">
        <v>64</v>
      </c>
      <c r="J252" s="86">
        <v>64</v>
      </c>
      <c r="K252" s="87">
        <v>0</v>
      </c>
      <c r="M252" s="88">
        <v>0</v>
      </c>
      <c r="N252" s="86">
        <v>0</v>
      </c>
      <c r="O252" s="89">
        <v>0</v>
      </c>
      <c r="P252" s="87" t="s">
        <v>579</v>
      </c>
      <c r="Q252" s="88">
        <v>0</v>
      </c>
      <c r="R252" s="86">
        <v>0</v>
      </c>
      <c r="S252" s="89">
        <v>0</v>
      </c>
      <c r="T252" s="87" t="s">
        <v>579</v>
      </c>
      <c r="V252" s="90">
        <v>0</v>
      </c>
      <c r="W252" s="91">
        <v>0</v>
      </c>
      <c r="X252" s="92">
        <v>0</v>
      </c>
      <c r="Y252" s="90">
        <v>0</v>
      </c>
      <c r="Z252" s="91">
        <v>0</v>
      </c>
      <c r="AA252" s="92">
        <v>0</v>
      </c>
    </row>
    <row r="253" spans="1:27" s="56" customFormat="1" outlineLevel="2">
      <c r="A253" s="770"/>
      <c r="B253" s="4"/>
      <c r="C253" s="44" t="s">
        <v>531</v>
      </c>
      <c r="D253" s="4" t="s">
        <v>532</v>
      </c>
      <c r="E253" s="275" t="s">
        <v>532</v>
      </c>
      <c r="F253" s="88">
        <v>6</v>
      </c>
      <c r="G253" s="86">
        <v>6</v>
      </c>
      <c r="H253" s="87">
        <v>0</v>
      </c>
      <c r="I253" s="88">
        <v>48</v>
      </c>
      <c r="J253" s="86">
        <v>48</v>
      </c>
      <c r="K253" s="87">
        <v>0</v>
      </c>
      <c r="L253" s="4"/>
      <c r="M253" s="88">
        <v>0</v>
      </c>
      <c r="N253" s="86">
        <v>0</v>
      </c>
      <c r="O253" s="89">
        <v>0</v>
      </c>
      <c r="P253" s="87" t="s">
        <v>579</v>
      </c>
      <c r="Q253" s="88">
        <v>0</v>
      </c>
      <c r="R253" s="86">
        <v>0</v>
      </c>
      <c r="S253" s="89">
        <v>0</v>
      </c>
      <c r="T253" s="87" t="s">
        <v>579</v>
      </c>
      <c r="U253" s="4"/>
      <c r="V253" s="90">
        <v>0</v>
      </c>
      <c r="W253" s="91">
        <v>0</v>
      </c>
      <c r="X253" s="92">
        <v>0</v>
      </c>
      <c r="Y253" s="90">
        <v>0</v>
      </c>
      <c r="Z253" s="91">
        <v>0</v>
      </c>
      <c r="AA253" s="92">
        <v>0</v>
      </c>
    </row>
    <row r="254" spans="1:27" s="56" customFormat="1" ht="13.5" customHeight="1" outlineLevel="2">
      <c r="A254" s="770"/>
      <c r="B254" s="66"/>
      <c r="C254" s="44" t="s">
        <v>533</v>
      </c>
      <c r="D254" s="4" t="s">
        <v>534</v>
      </c>
      <c r="E254" s="275" t="s">
        <v>534</v>
      </c>
      <c r="F254" s="88">
        <v>6</v>
      </c>
      <c r="G254" s="86">
        <v>42</v>
      </c>
      <c r="H254" s="87">
        <v>-0.85714285714285721</v>
      </c>
      <c r="I254" s="88">
        <v>346</v>
      </c>
      <c r="J254" s="86">
        <v>340</v>
      </c>
      <c r="K254" s="87">
        <v>1.7647058823529349E-2</v>
      </c>
      <c r="L254" s="4"/>
      <c r="M254" s="88">
        <v>0</v>
      </c>
      <c r="N254" s="86">
        <v>0</v>
      </c>
      <c r="O254" s="89">
        <v>0</v>
      </c>
      <c r="P254" s="87" t="s">
        <v>579</v>
      </c>
      <c r="Q254" s="88">
        <v>0</v>
      </c>
      <c r="R254" s="86">
        <v>0</v>
      </c>
      <c r="S254" s="89">
        <v>0</v>
      </c>
      <c r="T254" s="87" t="s">
        <v>579</v>
      </c>
      <c r="U254" s="4"/>
      <c r="V254" s="90">
        <v>0</v>
      </c>
      <c r="W254" s="91">
        <v>0</v>
      </c>
      <c r="X254" s="92">
        <v>0</v>
      </c>
      <c r="Y254" s="90">
        <v>0</v>
      </c>
      <c r="Z254" s="91">
        <v>0</v>
      </c>
      <c r="AA254" s="92">
        <v>0</v>
      </c>
    </row>
    <row r="255" spans="1:27" outlineLevel="2">
      <c r="A255" s="770"/>
      <c r="B255" s="4"/>
      <c r="C255" s="44" t="s">
        <v>535</v>
      </c>
      <c r="D255" s="4" t="s">
        <v>536</v>
      </c>
      <c r="E255" s="275" t="s">
        <v>537</v>
      </c>
      <c r="F255" s="88">
        <v>367</v>
      </c>
      <c r="G255" s="86">
        <v>254</v>
      </c>
      <c r="H255" s="87">
        <v>0.44488188976377963</v>
      </c>
      <c r="I255" s="88">
        <v>1890</v>
      </c>
      <c r="J255" s="86">
        <v>1571</v>
      </c>
      <c r="K255" s="87">
        <v>0.20305537873965629</v>
      </c>
      <c r="M255" s="88">
        <v>0</v>
      </c>
      <c r="N255" s="86">
        <v>0</v>
      </c>
      <c r="O255" s="89">
        <v>0</v>
      </c>
      <c r="P255" s="87" t="s">
        <v>579</v>
      </c>
      <c r="Q255" s="88">
        <v>0</v>
      </c>
      <c r="R255" s="86">
        <v>0</v>
      </c>
      <c r="S255" s="89">
        <v>0</v>
      </c>
      <c r="T255" s="87" t="s">
        <v>579</v>
      </c>
      <c r="V255" s="90">
        <v>0</v>
      </c>
      <c r="W255" s="91">
        <v>0</v>
      </c>
      <c r="X255" s="92">
        <v>0</v>
      </c>
      <c r="Y255" s="90">
        <v>0</v>
      </c>
      <c r="Z255" s="91">
        <v>0</v>
      </c>
      <c r="AA255" s="92">
        <v>0</v>
      </c>
    </row>
    <row r="256" spans="1:27" outlineLevel="2">
      <c r="A256" s="770"/>
      <c r="B256" s="56"/>
      <c r="C256" s="44" t="s">
        <v>538</v>
      </c>
      <c r="D256" s="4" t="s">
        <v>539</v>
      </c>
      <c r="E256" s="275" t="s">
        <v>540</v>
      </c>
      <c r="F256" s="88">
        <v>4</v>
      </c>
      <c r="G256" s="86">
        <v>4</v>
      </c>
      <c r="H256" s="87">
        <v>0</v>
      </c>
      <c r="I256" s="88">
        <v>32</v>
      </c>
      <c r="J256" s="86">
        <v>32</v>
      </c>
      <c r="K256" s="87">
        <v>0</v>
      </c>
      <c r="M256" s="88">
        <v>0</v>
      </c>
      <c r="N256" s="86">
        <v>0</v>
      </c>
      <c r="O256" s="89">
        <v>0</v>
      </c>
      <c r="P256" s="87" t="s">
        <v>579</v>
      </c>
      <c r="Q256" s="88">
        <v>0</v>
      </c>
      <c r="R256" s="86">
        <v>0</v>
      </c>
      <c r="S256" s="89">
        <v>0</v>
      </c>
      <c r="T256" s="87" t="s">
        <v>579</v>
      </c>
      <c r="V256" s="90">
        <v>0</v>
      </c>
      <c r="W256" s="91">
        <v>0</v>
      </c>
      <c r="X256" s="92">
        <v>0</v>
      </c>
      <c r="Y256" s="90">
        <v>0</v>
      </c>
      <c r="Z256" s="91">
        <v>0</v>
      </c>
      <c r="AA256" s="92">
        <v>0</v>
      </c>
    </row>
    <row r="257" spans="1:30" s="66" customFormat="1" ht="15" outlineLevel="2">
      <c r="A257" s="770"/>
      <c r="B257" s="56"/>
      <c r="C257" s="44" t="s">
        <v>541</v>
      </c>
      <c r="D257" s="4" t="s">
        <v>542</v>
      </c>
      <c r="E257" s="12" t="s">
        <v>543</v>
      </c>
      <c r="F257" s="88">
        <v>6</v>
      </c>
      <c r="G257" s="86">
        <v>20</v>
      </c>
      <c r="H257" s="87">
        <v>-0.7</v>
      </c>
      <c r="I257" s="88">
        <v>187</v>
      </c>
      <c r="J257" s="86">
        <v>248</v>
      </c>
      <c r="K257" s="87">
        <v>-0.24596774193548387</v>
      </c>
      <c r="L257" s="4"/>
      <c r="M257" s="88">
        <v>0</v>
      </c>
      <c r="N257" s="86">
        <v>0</v>
      </c>
      <c r="O257" s="89">
        <v>0</v>
      </c>
      <c r="P257" s="87" t="s">
        <v>579</v>
      </c>
      <c r="Q257" s="88">
        <v>0</v>
      </c>
      <c r="R257" s="86">
        <v>0</v>
      </c>
      <c r="S257" s="89">
        <v>0</v>
      </c>
      <c r="T257" s="87" t="s">
        <v>579</v>
      </c>
      <c r="U257" s="4"/>
      <c r="V257" s="90">
        <v>0</v>
      </c>
      <c r="W257" s="91">
        <v>0</v>
      </c>
      <c r="X257" s="92">
        <v>0</v>
      </c>
      <c r="Y257" s="90">
        <v>0</v>
      </c>
      <c r="Z257" s="91">
        <v>0</v>
      </c>
      <c r="AA257" s="92">
        <v>0</v>
      </c>
    </row>
    <row r="258" spans="1:30" outlineLevel="2">
      <c r="A258" s="770"/>
      <c r="B258" s="56"/>
      <c r="C258" s="44" t="s">
        <v>544</v>
      </c>
      <c r="D258" s="4" t="s">
        <v>545</v>
      </c>
      <c r="E258" s="275" t="s">
        <v>545</v>
      </c>
      <c r="F258" s="88">
        <v>12</v>
      </c>
      <c r="G258" s="86">
        <v>6</v>
      </c>
      <c r="H258" s="87">
        <v>1</v>
      </c>
      <c r="I258" s="88">
        <v>54</v>
      </c>
      <c r="J258" s="86">
        <v>66</v>
      </c>
      <c r="K258" s="87">
        <v>-0.18181818181818177</v>
      </c>
      <c r="M258" s="88">
        <v>0</v>
      </c>
      <c r="N258" s="86">
        <v>0</v>
      </c>
      <c r="O258" s="89">
        <v>0</v>
      </c>
      <c r="P258" s="87" t="s">
        <v>579</v>
      </c>
      <c r="Q258" s="88">
        <v>0</v>
      </c>
      <c r="R258" s="86">
        <v>0</v>
      </c>
      <c r="S258" s="89">
        <v>0</v>
      </c>
      <c r="T258" s="87" t="s">
        <v>579</v>
      </c>
      <c r="V258" s="90">
        <v>0</v>
      </c>
      <c r="W258" s="91">
        <v>0</v>
      </c>
      <c r="X258" s="92">
        <v>0</v>
      </c>
      <c r="Y258" s="90">
        <v>0</v>
      </c>
      <c r="Z258" s="91">
        <v>0</v>
      </c>
      <c r="AA258" s="92">
        <v>0</v>
      </c>
    </row>
    <row r="259" spans="1:30" outlineLevel="2">
      <c r="A259" s="770"/>
      <c r="B259" s="84"/>
      <c r="C259" s="44" t="s">
        <v>546</v>
      </c>
      <c r="D259" s="4" t="s">
        <v>547</v>
      </c>
      <c r="E259" s="275" t="s">
        <v>548</v>
      </c>
      <c r="F259" s="88">
        <v>150</v>
      </c>
      <c r="G259" s="86">
        <v>150</v>
      </c>
      <c r="H259" s="87">
        <v>0</v>
      </c>
      <c r="I259" s="88">
        <v>1200</v>
      </c>
      <c r="J259" s="86">
        <v>1200</v>
      </c>
      <c r="K259" s="87">
        <v>0</v>
      </c>
      <c r="M259" s="88">
        <v>0</v>
      </c>
      <c r="N259" s="86">
        <v>0</v>
      </c>
      <c r="O259" s="89">
        <v>0</v>
      </c>
      <c r="P259" s="87" t="s">
        <v>579</v>
      </c>
      <c r="Q259" s="88">
        <v>0</v>
      </c>
      <c r="R259" s="86">
        <v>0</v>
      </c>
      <c r="S259" s="89">
        <v>0</v>
      </c>
      <c r="T259" s="87" t="s">
        <v>579</v>
      </c>
      <c r="V259" s="90">
        <v>0</v>
      </c>
      <c r="W259" s="91">
        <v>0</v>
      </c>
      <c r="X259" s="92">
        <v>0</v>
      </c>
      <c r="Y259" s="90">
        <v>0</v>
      </c>
      <c r="Z259" s="91">
        <v>0</v>
      </c>
      <c r="AA259" s="92">
        <v>0</v>
      </c>
    </row>
    <row r="260" spans="1:30" s="56" customFormat="1" outlineLevel="2">
      <c r="A260" s="770"/>
      <c r="B260" s="4"/>
      <c r="C260" s="44" t="s">
        <v>549</v>
      </c>
      <c r="D260" s="4" t="s">
        <v>550</v>
      </c>
      <c r="E260" s="275" t="s">
        <v>550</v>
      </c>
      <c r="F260" s="88">
        <v>757</v>
      </c>
      <c r="G260" s="86">
        <v>746</v>
      </c>
      <c r="H260" s="87">
        <v>1.4745308310991856E-2</v>
      </c>
      <c r="I260" s="88">
        <v>5916</v>
      </c>
      <c r="J260" s="86">
        <v>5494</v>
      </c>
      <c r="K260" s="87">
        <v>7.6811066618128976E-2</v>
      </c>
      <c r="L260" s="4"/>
      <c r="M260" s="88">
        <v>0</v>
      </c>
      <c r="N260" s="86">
        <v>0</v>
      </c>
      <c r="O260" s="89">
        <v>0</v>
      </c>
      <c r="P260" s="87" t="s">
        <v>579</v>
      </c>
      <c r="Q260" s="88">
        <v>0</v>
      </c>
      <c r="R260" s="86">
        <v>0</v>
      </c>
      <c r="S260" s="89">
        <v>0</v>
      </c>
      <c r="T260" s="87" t="s">
        <v>579</v>
      </c>
      <c r="U260" s="4"/>
      <c r="V260" s="90">
        <v>0</v>
      </c>
      <c r="W260" s="91">
        <v>0</v>
      </c>
      <c r="X260" s="92">
        <v>0</v>
      </c>
      <c r="Y260" s="90">
        <v>0</v>
      </c>
      <c r="Z260" s="91">
        <v>0</v>
      </c>
      <c r="AA260" s="92">
        <v>0</v>
      </c>
    </row>
    <row r="261" spans="1:30" s="109" customFormat="1" ht="15" outlineLevel="1">
      <c r="A261" s="770"/>
      <c r="B261" s="394"/>
      <c r="C261" s="392" t="s">
        <v>551</v>
      </c>
      <c r="D261" s="383" t="s">
        <v>552</v>
      </c>
      <c r="E261" s="384" t="s">
        <v>553</v>
      </c>
      <c r="F261" s="385">
        <v>115679</v>
      </c>
      <c r="G261" s="386">
        <v>112704</v>
      </c>
      <c r="H261" s="387">
        <v>2.6396578648495206E-2</v>
      </c>
      <c r="I261" s="385">
        <v>970537.99999999988</v>
      </c>
      <c r="J261" s="386">
        <v>1019001</v>
      </c>
      <c r="K261" s="387">
        <v>-4.7559325260721153E-2</v>
      </c>
      <c r="L261" s="66"/>
      <c r="M261" s="385">
        <v>0</v>
      </c>
      <c r="N261" s="386">
        <v>0</v>
      </c>
      <c r="O261" s="388">
        <v>0</v>
      </c>
      <c r="P261" s="387" t="s">
        <v>579</v>
      </c>
      <c r="Q261" s="385">
        <v>0</v>
      </c>
      <c r="R261" s="386">
        <v>0</v>
      </c>
      <c r="S261" s="388">
        <v>0</v>
      </c>
      <c r="T261" s="387" t="s">
        <v>579</v>
      </c>
      <c r="U261" s="66"/>
      <c r="V261" s="389">
        <v>0</v>
      </c>
      <c r="W261" s="390">
        <v>0</v>
      </c>
      <c r="X261" s="391">
        <v>0</v>
      </c>
      <c r="Y261" s="389">
        <v>0</v>
      </c>
      <c r="Z261" s="390">
        <v>0</v>
      </c>
      <c r="AA261" s="391">
        <v>0</v>
      </c>
    </row>
    <row r="262" spans="1:30" s="66" customFormat="1" ht="15" customHeight="1">
      <c r="A262" s="770"/>
      <c r="B262" s="382"/>
      <c r="C262" s="392" t="s">
        <v>554</v>
      </c>
      <c r="D262" s="383" t="s">
        <v>555</v>
      </c>
      <c r="E262" s="384" t="s">
        <v>556</v>
      </c>
      <c r="F262" s="385">
        <v>147899</v>
      </c>
      <c r="G262" s="386">
        <v>142178</v>
      </c>
      <c r="H262" s="387">
        <v>4.0238292844181345E-2</v>
      </c>
      <c r="I262" s="385">
        <v>1241938</v>
      </c>
      <c r="J262" s="386">
        <v>1253691</v>
      </c>
      <c r="K262" s="387">
        <v>-9.3747183317101079E-3</v>
      </c>
      <c r="M262" s="385">
        <v>290</v>
      </c>
      <c r="N262" s="386">
        <v>235</v>
      </c>
      <c r="O262" s="388">
        <v>55</v>
      </c>
      <c r="P262" s="387">
        <v>0.23404255319148937</v>
      </c>
      <c r="Q262" s="385">
        <v>2422</v>
      </c>
      <c r="R262" s="386">
        <v>2637</v>
      </c>
      <c r="S262" s="388">
        <v>-215</v>
      </c>
      <c r="T262" s="387">
        <v>-8.1532043989381853E-2</v>
      </c>
      <c r="V262" s="389">
        <v>0.19607975713155598</v>
      </c>
      <c r="W262" s="390">
        <v>0.16528576854365654</v>
      </c>
      <c r="X262" s="391">
        <v>3.0793988587899446E-2</v>
      </c>
      <c r="Y262" s="389">
        <v>0.19501778671721132</v>
      </c>
      <c r="Z262" s="390">
        <v>0.21033891126282311</v>
      </c>
      <c r="AA262" s="391">
        <v>-1.5321124545611797E-2</v>
      </c>
    </row>
    <row r="263" spans="1:30" s="39" customFormat="1" ht="15.75">
      <c r="A263" s="395"/>
      <c r="B263" s="396" t="s">
        <v>557</v>
      </c>
      <c r="C263" s="397" t="s">
        <v>557</v>
      </c>
      <c r="D263" s="397" t="s">
        <v>468</v>
      </c>
      <c r="E263" s="398" t="s">
        <v>558</v>
      </c>
      <c r="F263" s="399">
        <v>2454435</v>
      </c>
      <c r="G263" s="400">
        <v>2457543</v>
      </c>
      <c r="H263" s="401">
        <v>-1.2646777696260214E-3</v>
      </c>
      <c r="I263" s="403">
        <v>22116466</v>
      </c>
      <c r="J263" s="402">
        <v>22187856</v>
      </c>
      <c r="K263" s="401">
        <v>-3.2175258393600803E-3</v>
      </c>
      <c r="M263" s="403">
        <v>8058</v>
      </c>
      <c r="N263" s="402">
        <v>8946</v>
      </c>
      <c r="O263" s="404">
        <v>-888</v>
      </c>
      <c r="P263" s="401">
        <v>-9.9262240107310551E-2</v>
      </c>
      <c r="Q263" s="403">
        <v>70678</v>
      </c>
      <c r="R263" s="402">
        <v>75453</v>
      </c>
      <c r="S263" s="404">
        <v>-4775</v>
      </c>
      <c r="T263" s="401">
        <v>-6.3284428717214736E-2</v>
      </c>
      <c r="V263" s="405">
        <v>0.3283036625537038</v>
      </c>
      <c r="W263" s="406">
        <v>0.36402211477072832</v>
      </c>
      <c r="X263" s="407">
        <v>-3.5718452217024521E-2</v>
      </c>
      <c r="Y263" s="405">
        <v>0.31957185203097094</v>
      </c>
      <c r="Z263" s="406">
        <v>0.3400644027976385</v>
      </c>
      <c r="AA263" s="407">
        <v>-2.0492550766667561E-2</v>
      </c>
      <c r="AB263" s="408"/>
      <c r="AC263" s="408"/>
      <c r="AD263" s="408"/>
    </row>
    <row r="264" spans="1:30" s="411" customFormat="1" ht="15">
      <c r="A264" s="409"/>
      <c r="B264" s="410"/>
      <c r="C264" s="410"/>
      <c r="E264" s="132"/>
      <c r="F264" s="412"/>
      <c r="G264" s="413"/>
      <c r="H264" s="414"/>
      <c r="I264" s="412"/>
      <c r="J264" s="413"/>
      <c r="K264" s="414"/>
      <c r="L264" s="415"/>
      <c r="M264" s="416"/>
      <c r="N264" s="417"/>
      <c r="O264" s="418"/>
      <c r="P264" s="414"/>
      <c r="Q264" s="416"/>
      <c r="R264" s="417"/>
      <c r="S264" s="418"/>
      <c r="T264" s="414"/>
      <c r="U264" s="415"/>
      <c r="V264" s="419"/>
      <c r="W264" s="420"/>
      <c r="X264" s="421"/>
      <c r="Y264" s="419"/>
      <c r="Z264" s="420"/>
      <c r="AA264" s="421"/>
      <c r="AB264" s="422"/>
      <c r="AC264" s="422"/>
      <c r="AD264" s="422"/>
    </row>
    <row r="265" spans="1:30" s="39" customFormat="1" ht="16.5" customHeight="1">
      <c r="A265" s="423"/>
      <c r="B265" s="424" t="s">
        <v>559</v>
      </c>
      <c r="C265" s="425"/>
      <c r="D265" s="426" t="s">
        <v>559</v>
      </c>
      <c r="E265" s="427" t="s">
        <v>559</v>
      </c>
      <c r="F265" s="65">
        <v>3784259</v>
      </c>
      <c r="G265" s="62">
        <v>3940779</v>
      </c>
      <c r="H265" s="428">
        <v>-3.9718035444261113E-2</v>
      </c>
      <c r="I265" s="65">
        <v>33248601</v>
      </c>
      <c r="J265" s="62">
        <v>34141224</v>
      </c>
      <c r="K265" s="63">
        <v>-2.6145020459723445E-2</v>
      </c>
      <c r="L265" s="66"/>
      <c r="M265" s="65">
        <v>89225</v>
      </c>
      <c r="N265" s="62">
        <v>92876</v>
      </c>
      <c r="O265" s="67">
        <v>-3651</v>
      </c>
      <c r="P265" s="428">
        <v>-3.9310478487445621E-2</v>
      </c>
      <c r="Q265" s="65">
        <v>713550</v>
      </c>
      <c r="R265" s="62">
        <v>780809</v>
      </c>
      <c r="S265" s="67">
        <v>-67259</v>
      </c>
      <c r="T265" s="63">
        <v>-8.6140144388704543E-2</v>
      </c>
      <c r="U265" s="66"/>
      <c r="V265" s="68">
        <v>2.3577931637343004</v>
      </c>
      <c r="W265" s="69">
        <v>2.3567929082041901</v>
      </c>
      <c r="X265" s="70">
        <v>1.0002555301102944E-3</v>
      </c>
      <c r="Y265" s="68">
        <v>2.146105335379374</v>
      </c>
      <c r="Z265" s="69">
        <v>2.2869976776462377</v>
      </c>
      <c r="AA265" s="70">
        <v>-0.14089234226686376</v>
      </c>
      <c r="AB265" s="408"/>
      <c r="AC265" s="408"/>
      <c r="AD265" s="408"/>
    </row>
    <row r="266" spans="1:30" ht="18.600000000000001" customHeight="1" thickBot="1">
      <c r="A266" s="430"/>
      <c r="B266" s="431"/>
      <c r="C266" s="432"/>
      <c r="D266" s="433"/>
      <c r="E266" s="434"/>
      <c r="F266" s="435"/>
      <c r="G266" s="435"/>
      <c r="H266" s="436"/>
      <c r="I266" s="435"/>
      <c r="J266" s="435"/>
      <c r="K266" s="437"/>
      <c r="M266" s="86"/>
      <c r="N266" s="86"/>
      <c r="O266" s="89"/>
      <c r="P266" s="438"/>
      <c r="Q266" s="86"/>
      <c r="R266" s="86"/>
      <c r="S266" s="89"/>
      <c r="T266" s="439"/>
      <c r="V266" s="440"/>
      <c r="W266" s="441"/>
      <c r="X266" s="442"/>
      <c r="Y266" s="440"/>
      <c r="Z266" s="441"/>
      <c r="AA266" s="442"/>
      <c r="AB266" s="429"/>
      <c r="AC266" s="429"/>
      <c r="AD266" s="429"/>
    </row>
    <row r="267" spans="1:30" ht="12.75" customHeight="1">
      <c r="A267" s="771"/>
      <c r="B267" s="347"/>
      <c r="C267" s="443" t="s">
        <v>560</v>
      </c>
      <c r="D267" s="83" t="s">
        <v>560</v>
      </c>
      <c r="E267" s="44" t="s">
        <v>560</v>
      </c>
      <c r="F267" s="88">
        <v>175512</v>
      </c>
      <c r="G267" s="86">
        <v>171560</v>
      </c>
      <c r="H267" s="87">
        <v>2.3035672650967509E-2</v>
      </c>
      <c r="I267" s="88">
        <v>1286795</v>
      </c>
      <c r="J267" s="86">
        <v>1256649</v>
      </c>
      <c r="K267" s="87">
        <v>2.3989196665098911E-2</v>
      </c>
      <c r="M267" s="444"/>
      <c r="N267" s="445"/>
      <c r="O267" s="446"/>
      <c r="P267" s="447"/>
      <c r="Q267" s="444"/>
      <c r="R267" s="445"/>
      <c r="S267" s="446"/>
      <c r="T267" s="232" t="s">
        <v>579</v>
      </c>
      <c r="V267" s="448">
        <v>0</v>
      </c>
      <c r="W267" s="449">
        <v>0</v>
      </c>
      <c r="X267" s="450">
        <v>0</v>
      </c>
      <c r="Y267" s="448">
        <v>0</v>
      </c>
      <c r="Z267" s="449">
        <v>0</v>
      </c>
      <c r="AA267" s="450">
        <v>0</v>
      </c>
      <c r="AB267" s="429"/>
      <c r="AC267" s="429"/>
      <c r="AD267" s="429"/>
    </row>
    <row r="268" spans="1:30" s="66" customFormat="1" ht="15.75" outlineLevel="1">
      <c r="A268" s="772"/>
      <c r="B268" s="451"/>
      <c r="C268" s="452" t="s">
        <v>561</v>
      </c>
      <c r="D268" s="4" t="s">
        <v>561</v>
      </c>
      <c r="E268" s="453" t="s">
        <v>562</v>
      </c>
      <c r="F268" s="454">
        <v>1577179</v>
      </c>
      <c r="G268" s="455">
        <v>1586374</v>
      </c>
      <c r="H268" s="456">
        <v>-5.7962372050979205E-3</v>
      </c>
      <c r="I268" s="454">
        <v>11611546</v>
      </c>
      <c r="J268" s="455">
        <v>11186047</v>
      </c>
      <c r="K268" s="456">
        <v>3.8038370480653283E-2</v>
      </c>
      <c r="L268" s="51"/>
      <c r="M268" s="457"/>
      <c r="N268" s="459"/>
      <c r="O268" s="460"/>
      <c r="P268" s="461"/>
      <c r="Q268" s="457"/>
      <c r="R268" s="459"/>
      <c r="S268" s="460"/>
      <c r="T268" s="458" t="s">
        <v>579</v>
      </c>
      <c r="U268" s="51"/>
      <c r="V268" s="462">
        <v>0</v>
      </c>
      <c r="W268" s="463">
        <v>0</v>
      </c>
      <c r="X268" s="464">
        <v>0</v>
      </c>
      <c r="Y268" s="462">
        <v>0</v>
      </c>
      <c r="Z268" s="463">
        <v>0</v>
      </c>
      <c r="AA268" s="464">
        <v>0</v>
      </c>
    </row>
    <row r="269" spans="1:30" ht="15.75" outlineLevel="1">
      <c r="A269" s="465"/>
      <c r="B269" s="466" t="s">
        <v>563</v>
      </c>
      <c r="C269" s="467" t="s">
        <v>563</v>
      </c>
      <c r="D269" s="468" t="s">
        <v>564</v>
      </c>
      <c r="E269" s="469" t="s">
        <v>564</v>
      </c>
      <c r="F269" s="470">
        <v>1752691</v>
      </c>
      <c r="G269" s="471">
        <v>1757934</v>
      </c>
      <c r="H269" s="472">
        <v>-2.9824782955446549E-3</v>
      </c>
      <c r="I269" s="470">
        <v>12898341</v>
      </c>
      <c r="J269" s="471">
        <v>12442696</v>
      </c>
      <c r="K269" s="473">
        <v>3.6619475393435685E-2</v>
      </c>
      <c r="L269" s="34"/>
      <c r="M269" s="470">
        <v>0</v>
      </c>
      <c r="N269" s="471">
        <v>0</v>
      </c>
      <c r="O269" s="474"/>
      <c r="P269" s="475"/>
      <c r="Q269" s="470">
        <v>0</v>
      </c>
      <c r="R269" s="471">
        <v>0</v>
      </c>
      <c r="S269" s="474"/>
      <c r="T269" s="473" t="s">
        <v>579</v>
      </c>
      <c r="U269" s="34"/>
      <c r="V269" s="476">
        <v>0</v>
      </c>
      <c r="W269" s="477">
        <v>0</v>
      </c>
      <c r="X269" s="478">
        <v>0</v>
      </c>
      <c r="Y269" s="476">
        <v>0</v>
      </c>
      <c r="Z269" s="477">
        <v>0</v>
      </c>
      <c r="AA269" s="478">
        <v>0</v>
      </c>
    </row>
    <row r="270" spans="1:30" s="39" customFormat="1" ht="16.5" thickBot="1">
      <c r="A270" s="12"/>
      <c r="B270" s="4"/>
      <c r="C270" s="12"/>
      <c r="D270" s="4"/>
      <c r="E270" s="479"/>
      <c r="F270" s="78"/>
      <c r="G270" s="86"/>
      <c r="H270" s="480"/>
      <c r="I270" s="86"/>
      <c r="J270" s="86"/>
      <c r="K270" s="481"/>
      <c r="L270" s="4"/>
      <c r="M270" s="12"/>
      <c r="N270" s="12"/>
      <c r="O270" s="89"/>
      <c r="P270" s="480"/>
      <c r="Q270" s="12"/>
      <c r="R270" s="12"/>
      <c r="S270" s="89"/>
      <c r="T270" s="481" t="s">
        <v>579</v>
      </c>
      <c r="U270" s="4"/>
      <c r="V270" s="91"/>
      <c r="W270" s="91"/>
      <c r="X270" s="250"/>
      <c r="Y270" s="91"/>
      <c r="Z270" s="91"/>
      <c r="AA270" s="250"/>
    </row>
    <row r="271" spans="1:30" ht="16.5" customHeight="1">
      <c r="A271" s="482" t="s">
        <v>565</v>
      </c>
      <c r="B271" s="483"/>
      <c r="C271" s="484" t="s">
        <v>565</v>
      </c>
      <c r="D271" s="485" t="s">
        <v>566</v>
      </c>
      <c r="E271" s="486" t="s">
        <v>567</v>
      </c>
      <c r="F271" s="487">
        <v>4655326</v>
      </c>
      <c r="G271" s="487">
        <v>4726670</v>
      </c>
      <c r="H271" s="489">
        <v>-1.5093924475370613E-2</v>
      </c>
      <c r="I271" s="490">
        <v>43722860</v>
      </c>
      <c r="J271" s="487">
        <v>43769062</v>
      </c>
      <c r="K271" s="488">
        <v>-1.0555857925399481E-3</v>
      </c>
      <c r="L271" s="39"/>
      <c r="M271" s="490">
        <v>170462.00099999999</v>
      </c>
      <c r="N271" s="487">
        <v>167007</v>
      </c>
      <c r="O271" s="491">
        <v>3455.0009999999893</v>
      </c>
      <c r="P271" s="488">
        <v>2.0687761590831411E-2</v>
      </c>
      <c r="Q271" s="490">
        <v>1764986.0009999999</v>
      </c>
      <c r="R271" s="487">
        <v>1750041</v>
      </c>
      <c r="S271" s="491">
        <v>14945.000999999931</v>
      </c>
      <c r="T271" s="488">
        <v>8.5398004961025897E-3</v>
      </c>
      <c r="U271" s="39"/>
      <c r="V271" s="492">
        <v>3.6616555102693127</v>
      </c>
      <c r="W271" s="493">
        <v>3.5332908792024833</v>
      </c>
      <c r="X271" s="494">
        <v>0.12836463106682938</v>
      </c>
      <c r="Y271" s="492">
        <v>4.0367578904948118</v>
      </c>
      <c r="Z271" s="493">
        <v>3.9983516210605563</v>
      </c>
      <c r="AA271" s="494">
        <v>3.8406269434255513E-2</v>
      </c>
    </row>
    <row r="272" spans="1:30" s="39" customFormat="1" ht="20.25" customHeight="1">
      <c r="A272" s="495" t="s">
        <v>568</v>
      </c>
      <c r="B272" s="496"/>
      <c r="C272" s="497" t="s">
        <v>568</v>
      </c>
      <c r="D272" s="498" t="s">
        <v>569</v>
      </c>
      <c r="E272" s="499" t="s">
        <v>567</v>
      </c>
      <c r="F272" s="500">
        <v>6408017</v>
      </c>
      <c r="G272" s="500">
        <v>6484604</v>
      </c>
      <c r="H272" s="502">
        <v>-1.1810590130098886E-2</v>
      </c>
      <c r="I272" s="503">
        <v>56621201</v>
      </c>
      <c r="J272" s="500">
        <v>56211758</v>
      </c>
      <c r="K272" s="501">
        <v>7.2839387090508634E-3</v>
      </c>
      <c r="M272" s="503">
        <v>170462.00099999999</v>
      </c>
      <c r="N272" s="500">
        <v>167007</v>
      </c>
      <c r="O272" s="504">
        <v>3455.0009999999893</v>
      </c>
      <c r="P272" s="501">
        <v>2.0687761590831411E-2</v>
      </c>
      <c r="Q272" s="503">
        <v>1764986.0009999999</v>
      </c>
      <c r="R272" s="500">
        <v>1750041</v>
      </c>
      <c r="S272" s="504">
        <v>14945.000999999931</v>
      </c>
      <c r="T272" s="501">
        <v>8.5398004961025897E-3</v>
      </c>
      <c r="V272" s="505">
        <v>2.6601365289761243</v>
      </c>
      <c r="W272" s="506">
        <v>2.5754386852304316</v>
      </c>
      <c r="X272" s="507">
        <v>8.4697843745692669E-2</v>
      </c>
      <c r="Y272" s="505">
        <v>3.1171822035353856</v>
      </c>
      <c r="Z272" s="506">
        <v>3.1133006016285774</v>
      </c>
      <c r="AA272" s="507">
        <v>3.8816019068081964E-3</v>
      </c>
    </row>
    <row r="273" spans="1:27" s="39" customFormat="1" ht="19.5" customHeight="1" thickBot="1">
      <c r="A273" s="508" t="s">
        <v>570</v>
      </c>
      <c r="B273" s="509"/>
      <c r="C273" s="510" t="s">
        <v>570</v>
      </c>
      <c r="D273" s="511" t="s">
        <v>571</v>
      </c>
      <c r="E273" s="122"/>
      <c r="F273" s="500"/>
      <c r="G273" s="500"/>
      <c r="H273" s="512"/>
      <c r="I273" s="503"/>
      <c r="J273" s="500"/>
      <c r="K273" s="513"/>
      <c r="L273" s="411"/>
      <c r="M273" s="503">
        <v>170468.00099999999</v>
      </c>
      <c r="N273" s="500">
        <v>167013</v>
      </c>
      <c r="O273" s="504">
        <v>3455.0009999999893</v>
      </c>
      <c r="P273" s="501">
        <v>2.0687018375814992E-2</v>
      </c>
      <c r="Q273" s="503">
        <v>1765117.0009999999</v>
      </c>
      <c r="R273" s="500">
        <v>1750123</v>
      </c>
      <c r="S273" s="504">
        <v>14994.000999999931</v>
      </c>
      <c r="T273" s="501">
        <v>8.5673984057119679E-3</v>
      </c>
      <c r="V273" s="505"/>
      <c r="W273" s="506"/>
      <c r="X273" s="507"/>
      <c r="Y273" s="505"/>
      <c r="Z273" s="506"/>
      <c r="AA273" s="507"/>
    </row>
    <row r="274" spans="1:27" s="411" customFormat="1" ht="15">
      <c r="A274" s="514" t="s">
        <v>572</v>
      </c>
      <c r="B274" s="514"/>
      <c r="C274" s="515" t="s">
        <v>572</v>
      </c>
      <c r="D274" s="516"/>
      <c r="E274" s="12"/>
      <c r="F274" s="517">
        <v>6338017</v>
      </c>
      <c r="G274" s="518">
        <v>6386606</v>
      </c>
      <c r="H274" s="519">
        <v>-7.6079532697022056E-3</v>
      </c>
      <c r="I274" s="517">
        <v>55821449</v>
      </c>
      <c r="J274" s="518">
        <v>55437631</v>
      </c>
      <c r="K274" s="520">
        <v>6.9234199419523357E-3</v>
      </c>
      <c r="M274" s="517">
        <v>166782.00099999999</v>
      </c>
      <c r="N274" s="518">
        <v>163907</v>
      </c>
      <c r="O274" s="521">
        <v>2875.0009999999893</v>
      </c>
      <c r="P274" s="520">
        <v>1.7540440615714914E-2</v>
      </c>
      <c r="Q274" s="517">
        <v>1746756.0009999999</v>
      </c>
      <c r="R274" s="518">
        <v>1727241</v>
      </c>
      <c r="S274" s="521">
        <v>19515.000999999931</v>
      </c>
      <c r="T274" s="520">
        <v>1.1298366006828209E-2</v>
      </c>
      <c r="V274" s="522">
        <v>2.6314539863178021</v>
      </c>
      <c r="W274" s="523">
        <v>2.5664179064748947</v>
      </c>
      <c r="X274" s="524">
        <v>6.503607984290749E-2</v>
      </c>
      <c r="Y274" s="522">
        <v>3.1291842692940484</v>
      </c>
      <c r="Z274" s="523">
        <v>3.1156472036115685</v>
      </c>
      <c r="AA274" s="524">
        <v>1.353706568247981E-2</v>
      </c>
    </row>
    <row r="275" spans="1:27" s="411" customFormat="1" ht="15">
      <c r="A275" s="514" t="s">
        <v>573</v>
      </c>
      <c r="B275" s="514"/>
      <c r="C275" s="515" t="s">
        <v>573</v>
      </c>
      <c r="D275" s="516"/>
      <c r="E275" s="12"/>
      <c r="F275" s="525">
        <v>6338017</v>
      </c>
      <c r="G275" s="526">
        <v>6386606</v>
      </c>
      <c r="H275" s="527">
        <v>-7.6079532697022056E-3</v>
      </c>
      <c r="I275" s="525">
        <v>55821449</v>
      </c>
      <c r="J275" s="526">
        <v>55437631</v>
      </c>
      <c r="K275" s="528">
        <v>6.9234199419523357E-3</v>
      </c>
      <c r="M275" s="525">
        <v>166788.00099999999</v>
      </c>
      <c r="N275" s="526">
        <v>163913</v>
      </c>
      <c r="O275" s="529">
        <v>2875.0009999999893</v>
      </c>
      <c r="P275" s="528">
        <v>1.7539798551670538E-2</v>
      </c>
      <c r="Q275" s="525">
        <v>1746887.0009999999</v>
      </c>
      <c r="R275" s="526">
        <v>1727323</v>
      </c>
      <c r="S275" s="529">
        <v>19564.000999999931</v>
      </c>
      <c r="T275" s="528">
        <v>1.1326197242785385E-2</v>
      </c>
      <c r="V275" s="530">
        <v>2.631548653151293</v>
      </c>
      <c r="W275" s="531">
        <v>2.5665118530875395</v>
      </c>
      <c r="X275" s="532">
        <v>6.5036800063753564E-2</v>
      </c>
      <c r="Y275" s="530">
        <v>3.1294189461115565</v>
      </c>
      <c r="Z275" s="531">
        <v>3.1157951175799701</v>
      </c>
      <c r="AA275" s="532">
        <v>1.3623828531586391E-2</v>
      </c>
    </row>
    <row r="276" spans="1:27" s="39" customFormat="1" ht="19.5" customHeight="1">
      <c r="A276" s="533"/>
      <c r="B276" s="533"/>
      <c r="C276" s="533"/>
      <c r="D276" s="534"/>
      <c r="E276" s="4"/>
      <c r="F276" s="366"/>
      <c r="G276" s="366"/>
      <c r="H276" s="366"/>
      <c r="I276" s="366"/>
      <c r="J276" s="366"/>
      <c r="K276" s="535"/>
      <c r="L276" s="411"/>
      <c r="M276" s="366"/>
      <c r="N276" s="366"/>
      <c r="O276" s="368"/>
      <c r="P276" s="536"/>
      <c r="Q276" s="366"/>
      <c r="R276" s="366"/>
      <c r="S276" s="368"/>
      <c r="T276" s="536"/>
      <c r="V276" s="369"/>
      <c r="W276" s="369"/>
      <c r="X276" s="370"/>
      <c r="Y276" s="369"/>
      <c r="Z276" s="369"/>
      <c r="AA276" s="370"/>
    </row>
    <row r="277" spans="1:27" s="39" customFormat="1" ht="19.5" customHeight="1">
      <c r="A277" s="533"/>
      <c r="B277" s="533"/>
      <c r="C277" s="533"/>
      <c r="D277" s="534"/>
      <c r="E277" s="4"/>
      <c r="F277" s="366"/>
      <c r="G277" s="366"/>
      <c r="H277" s="366"/>
      <c r="I277" s="366"/>
      <c r="J277" s="366"/>
      <c r="K277" s="535"/>
      <c r="L277" s="411"/>
      <c r="M277" s="366"/>
      <c r="N277" s="366"/>
      <c r="O277" s="368"/>
      <c r="P277" s="536"/>
      <c r="Q277" s="366"/>
      <c r="R277" s="366"/>
      <c r="S277" s="368"/>
      <c r="T277" s="536"/>
      <c r="V277" s="369"/>
      <c r="W277" s="369"/>
      <c r="X277" s="370"/>
      <c r="Y277" s="369"/>
      <c r="Z277" s="369"/>
      <c r="AA277" s="370"/>
    </row>
    <row r="278" spans="1:27" s="411" customFormat="1" ht="15">
      <c r="A278" s="134" t="s">
        <v>574</v>
      </c>
      <c r="B278" s="12"/>
      <c r="C278" s="12"/>
      <c r="D278" s="4"/>
      <c r="E278" s="12"/>
      <c r="F278" s="4"/>
      <c r="G278" s="4"/>
      <c r="H278" s="4"/>
      <c r="I278" s="12"/>
      <c r="J278" s="12"/>
      <c r="K278" s="537"/>
      <c r="L278" s="4"/>
      <c r="M278" s="12"/>
      <c r="N278" s="12"/>
      <c r="O278" s="89"/>
      <c r="P278" s="12"/>
      <c r="Q278" s="4"/>
      <c r="R278" s="4"/>
      <c r="S278" s="203"/>
      <c r="T278" s="538" t="s">
        <v>579</v>
      </c>
      <c r="U278" s="4"/>
      <c r="V278" s="4"/>
      <c r="W278" s="4"/>
      <c r="X278" s="250"/>
      <c r="Y278" s="12"/>
      <c r="Z278" s="12"/>
      <c r="AA278" s="250"/>
    </row>
    <row r="279" spans="1:27" ht="15">
      <c r="A279" s="134" t="s">
        <v>575</v>
      </c>
      <c r="B279" s="12"/>
      <c r="C279" s="12"/>
      <c r="E279" s="347"/>
      <c r="F279" s="86"/>
      <c r="G279" s="86"/>
      <c r="H279" s="86"/>
      <c r="I279" s="86"/>
      <c r="J279" s="86"/>
      <c r="K279" s="537"/>
      <c r="M279" s="12"/>
      <c r="N279" s="12"/>
      <c r="O279" s="89"/>
      <c r="P279" s="12"/>
      <c r="Q279" s="12"/>
      <c r="R279" s="12"/>
      <c r="S279" s="89"/>
      <c r="T279" s="537" t="s">
        <v>579</v>
      </c>
      <c r="X279" s="250"/>
      <c r="AA279" s="250"/>
    </row>
    <row r="280" spans="1:27">
      <c r="K280" s="542"/>
      <c r="O280" s="543"/>
      <c r="S280" s="543"/>
      <c r="T280" s="542" t="s">
        <v>579</v>
      </c>
      <c r="X280" s="250"/>
      <c r="AA280" s="12"/>
    </row>
    <row r="281" spans="1:27" ht="14.25" hidden="1" customHeight="1">
      <c r="K281" s="542"/>
      <c r="O281" s="543"/>
      <c r="S281" s="543"/>
      <c r="T281" s="542" t="s">
        <v>579</v>
      </c>
      <c r="X281" s="250"/>
      <c r="AA281" s="12"/>
    </row>
    <row r="282" spans="1:27">
      <c r="F282" s="541">
        <v>0</v>
      </c>
      <c r="O282" s="543"/>
      <c r="T282" s="1" t="s">
        <v>579</v>
      </c>
      <c r="X282" s="250"/>
    </row>
    <row r="283" spans="1:27">
      <c r="O283" s="543"/>
      <c r="T283" s="1" t="s">
        <v>579</v>
      </c>
      <c r="X283" s="250"/>
    </row>
    <row r="284" spans="1:27">
      <c r="O284" s="543"/>
      <c r="T284" s="1" t="s">
        <v>579</v>
      </c>
      <c r="X284" s="250"/>
    </row>
    <row r="285" spans="1:27">
      <c r="O285" s="543"/>
      <c r="T285" s="1" t="s">
        <v>579</v>
      </c>
      <c r="X285" s="250"/>
    </row>
    <row r="286" spans="1:27">
      <c r="O286" s="543"/>
      <c r="T286" s="1" t="s">
        <v>579</v>
      </c>
      <c r="X286" s="250"/>
    </row>
    <row r="287" spans="1:27">
      <c r="O287" s="543"/>
      <c r="T287" s="1" t="s">
        <v>579</v>
      </c>
      <c r="X287" s="250"/>
    </row>
    <row r="288" spans="1:27">
      <c r="O288" s="543"/>
      <c r="T288" s="1" t="s">
        <v>579</v>
      </c>
      <c r="X288" s="250"/>
    </row>
    <row r="289" spans="15:24">
      <c r="O289" s="543"/>
      <c r="T289" s="1" t="s">
        <v>579</v>
      </c>
      <c r="X289" s="250"/>
    </row>
    <row r="290" spans="15:24">
      <c r="O290" s="543"/>
      <c r="T290" s="1" t="s">
        <v>579</v>
      </c>
      <c r="X290" s="250"/>
    </row>
    <row r="291" spans="15:24">
      <c r="O291" s="543"/>
      <c r="T291" s="1" t="s">
        <v>579</v>
      </c>
      <c r="X291" s="250"/>
    </row>
    <row r="292" spans="15:24">
      <c r="O292" s="543"/>
      <c r="T292" s="1" t="s">
        <v>579</v>
      </c>
      <c r="X292" s="250"/>
    </row>
    <row r="293" spans="15:24">
      <c r="O293" s="543"/>
      <c r="T293" s="1" t="s">
        <v>579</v>
      </c>
      <c r="X293" s="250"/>
    </row>
    <row r="294" spans="15:24">
      <c r="O294" s="543"/>
      <c r="T294" s="1" t="s">
        <v>579</v>
      </c>
      <c r="X294" s="250"/>
    </row>
    <row r="295" spans="15:24">
      <c r="O295" s="543"/>
      <c r="T295" s="1" t="s">
        <v>579</v>
      </c>
      <c r="X295" s="250"/>
    </row>
    <row r="296" spans="15:24">
      <c r="O296" s="543"/>
      <c r="T296" s="1" t="s">
        <v>579</v>
      </c>
      <c r="X296" s="250"/>
    </row>
    <row r="297" spans="15:24">
      <c r="O297" s="543"/>
      <c r="T297" s="1" t="s">
        <v>579</v>
      </c>
      <c r="X297" s="250"/>
    </row>
    <row r="298" spans="15:24">
      <c r="O298" s="543"/>
      <c r="T298" s="1" t="s">
        <v>579</v>
      </c>
      <c r="X298" s="250"/>
    </row>
    <row r="299" spans="15:24">
      <c r="O299" s="543"/>
      <c r="T299" s="1" t="s">
        <v>579</v>
      </c>
      <c r="X299" s="250"/>
    </row>
    <row r="300" spans="15:24">
      <c r="O300" s="543"/>
      <c r="T300" s="1" t="s">
        <v>579</v>
      </c>
      <c r="X300" s="250"/>
    </row>
    <row r="301" spans="15:24">
      <c r="O301" s="543"/>
      <c r="T301" s="1" t="s">
        <v>579</v>
      </c>
      <c r="X301" s="250"/>
    </row>
    <row r="302" spans="15:24">
      <c r="O302" s="543"/>
      <c r="T302" s="1" t="s">
        <v>579</v>
      </c>
      <c r="X302" s="250"/>
    </row>
    <row r="303" spans="15:24">
      <c r="O303" s="543"/>
      <c r="T303" s="1" t="s">
        <v>579</v>
      </c>
      <c r="X303" s="250"/>
    </row>
    <row r="304" spans="15:24">
      <c r="O304" s="543"/>
      <c r="T304" s="1" t="s">
        <v>579</v>
      </c>
      <c r="X304" s="250"/>
    </row>
    <row r="305" spans="15:24">
      <c r="O305" s="543"/>
      <c r="T305" s="1" t="s">
        <v>579</v>
      </c>
      <c r="X305" s="250"/>
    </row>
    <row r="306" spans="15:24">
      <c r="O306" s="543"/>
      <c r="T306" s="1" t="s">
        <v>579</v>
      </c>
      <c r="X306" s="250"/>
    </row>
    <row r="307" spans="15:24">
      <c r="O307" s="543"/>
      <c r="T307" s="1" t="s">
        <v>579</v>
      </c>
      <c r="X307" s="250"/>
    </row>
    <row r="308" spans="15:24">
      <c r="O308" s="543"/>
      <c r="T308" s="1" t="s">
        <v>579</v>
      </c>
      <c r="X308" s="250"/>
    </row>
    <row r="309" spans="15:24">
      <c r="O309" s="543"/>
      <c r="T309" s="1" t="s">
        <v>579</v>
      </c>
      <c r="X309" s="250"/>
    </row>
    <row r="310" spans="15:24">
      <c r="O310" s="543"/>
      <c r="T310" s="1" t="s">
        <v>579</v>
      </c>
      <c r="X310" s="250"/>
    </row>
    <row r="311" spans="15:24">
      <c r="O311" s="543"/>
      <c r="T311" s="1" t="s">
        <v>579</v>
      </c>
      <c r="X311" s="250"/>
    </row>
    <row r="312" spans="15:24">
      <c r="O312" s="543"/>
      <c r="T312" s="1" t="s">
        <v>579</v>
      </c>
      <c r="X312" s="250"/>
    </row>
    <row r="313" spans="15:24">
      <c r="O313" s="543"/>
      <c r="T313" s="1" t="s">
        <v>579</v>
      </c>
      <c r="X313" s="250"/>
    </row>
    <row r="314" spans="15:24">
      <c r="O314" s="543"/>
      <c r="T314" s="1" t="s">
        <v>579</v>
      </c>
      <c r="X314" s="250"/>
    </row>
    <row r="315" spans="15:24">
      <c r="O315" s="543"/>
      <c r="T315" s="1" t="s">
        <v>579</v>
      </c>
      <c r="X315" s="250"/>
    </row>
    <row r="316" spans="15:24">
      <c r="O316" s="543"/>
      <c r="T316" s="1" t="s">
        <v>579</v>
      </c>
      <c r="X316" s="250"/>
    </row>
    <row r="317" spans="15:24">
      <c r="O317" s="543"/>
      <c r="T317" s="1" t="s">
        <v>579</v>
      </c>
      <c r="X317" s="250"/>
    </row>
    <row r="318" spans="15:24">
      <c r="O318" s="543"/>
      <c r="T318" s="1" t="s">
        <v>579</v>
      </c>
      <c r="X318" s="250"/>
    </row>
    <row r="319" spans="15:24">
      <c r="O319" s="543"/>
      <c r="T319" s="1" t="s">
        <v>579</v>
      </c>
      <c r="X319" s="250"/>
    </row>
    <row r="320" spans="15:24">
      <c r="O320" s="543"/>
      <c r="T320" s="1" t="s">
        <v>579</v>
      </c>
      <c r="X320" s="250"/>
    </row>
    <row r="321" spans="1:75">
      <c r="O321" s="543"/>
      <c r="X321" s="250"/>
    </row>
    <row r="322" spans="1:75">
      <c r="O322" s="543"/>
      <c r="X322" s="250"/>
    </row>
    <row r="323" spans="1:75">
      <c r="O323" s="543"/>
      <c r="X323" s="250"/>
    </row>
    <row r="324" spans="1:75">
      <c r="O324" s="543"/>
      <c r="X324" s="250"/>
    </row>
    <row r="325" spans="1:75">
      <c r="O325" s="543"/>
      <c r="X325" s="250"/>
    </row>
    <row r="326" spans="1:75">
      <c r="O326" s="543"/>
      <c r="X326" s="250"/>
    </row>
    <row r="327" spans="1:75" s="539" customFormat="1">
      <c r="A327" s="1"/>
      <c r="B327" s="540"/>
      <c r="C327" s="1"/>
      <c r="D327" s="4"/>
      <c r="E327" s="12"/>
      <c r="F327" s="541"/>
      <c r="G327" s="541"/>
      <c r="H327" s="541"/>
      <c r="I327" s="541"/>
      <c r="J327" s="541"/>
      <c r="K327" s="541"/>
      <c r="L327" s="4"/>
      <c r="M327" s="1"/>
      <c r="N327" s="1"/>
      <c r="O327" s="543"/>
      <c r="P327" s="1"/>
      <c r="Q327" s="1"/>
      <c r="R327" s="1"/>
      <c r="S327" s="1"/>
      <c r="T327" s="1"/>
      <c r="U327" s="4"/>
      <c r="X327" s="250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</row>
    <row r="328" spans="1:75" s="539" customFormat="1">
      <c r="A328" s="1"/>
      <c r="B328" s="540"/>
      <c r="C328" s="1"/>
      <c r="D328" s="4"/>
      <c r="E328" s="12"/>
      <c r="F328" s="541"/>
      <c r="G328" s="541"/>
      <c r="H328" s="541"/>
      <c r="I328" s="541"/>
      <c r="J328" s="541"/>
      <c r="K328" s="541"/>
      <c r="L328" s="4"/>
      <c r="M328" s="1"/>
      <c r="N328" s="1"/>
      <c r="O328" s="543"/>
      <c r="P328" s="1"/>
      <c r="Q328" s="1"/>
      <c r="R328" s="1"/>
      <c r="S328" s="1"/>
      <c r="T328" s="1"/>
      <c r="U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</row>
    <row r="329" spans="1:75" s="539" customFormat="1">
      <c r="A329" s="1"/>
      <c r="B329" s="540"/>
      <c r="C329" s="1"/>
      <c r="D329" s="4"/>
      <c r="E329" s="12"/>
      <c r="F329" s="541"/>
      <c r="G329" s="541"/>
      <c r="H329" s="541"/>
      <c r="I329" s="541"/>
      <c r="J329" s="541"/>
      <c r="K329" s="541"/>
      <c r="L329" s="4"/>
      <c r="M329" s="1"/>
      <c r="N329" s="1"/>
      <c r="O329" s="543"/>
      <c r="P329" s="1"/>
      <c r="Q329" s="1"/>
      <c r="R329" s="1"/>
      <c r="S329" s="1"/>
      <c r="T329" s="1"/>
      <c r="U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</row>
    <row r="330" spans="1:75" s="539" customFormat="1">
      <c r="A330" s="1"/>
      <c r="B330" s="540"/>
      <c r="C330" s="1"/>
      <c r="D330" s="4"/>
      <c r="E330" s="12"/>
      <c r="F330" s="541"/>
      <c r="G330" s="541"/>
      <c r="H330" s="541"/>
      <c r="I330" s="541"/>
      <c r="J330" s="541"/>
      <c r="K330" s="541"/>
      <c r="L330" s="4"/>
      <c r="M330" s="1"/>
      <c r="N330" s="1"/>
      <c r="O330" s="543"/>
      <c r="P330" s="1"/>
      <c r="Q330" s="1"/>
      <c r="R330" s="1"/>
      <c r="S330" s="1"/>
      <c r="T330" s="1"/>
      <c r="U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</row>
    <row r="331" spans="1:75" s="539" customFormat="1">
      <c r="A331" s="1"/>
      <c r="B331" s="540"/>
      <c r="C331" s="1"/>
      <c r="D331" s="4"/>
      <c r="E331" s="12"/>
      <c r="F331" s="541"/>
      <c r="G331" s="541"/>
      <c r="H331" s="541"/>
      <c r="I331" s="541"/>
      <c r="J331" s="541"/>
      <c r="K331" s="541"/>
      <c r="L331" s="4"/>
      <c r="M331" s="1"/>
      <c r="N331" s="1"/>
      <c r="O331" s="543"/>
      <c r="P331" s="1"/>
      <c r="Q331" s="1"/>
      <c r="R331" s="1"/>
      <c r="S331" s="1"/>
      <c r="T331" s="1"/>
      <c r="U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</row>
    <row r="332" spans="1:75" s="539" customFormat="1">
      <c r="A332" s="1"/>
      <c r="B332" s="540"/>
      <c r="C332" s="1"/>
      <c r="D332" s="4"/>
      <c r="E332" s="12"/>
      <c r="F332" s="541"/>
      <c r="G332" s="541"/>
      <c r="H332" s="541"/>
      <c r="I332" s="541"/>
      <c r="J332" s="541"/>
      <c r="K332" s="541"/>
      <c r="L332" s="4"/>
      <c r="M332" s="1"/>
      <c r="N332" s="1"/>
      <c r="O332" s="543"/>
      <c r="P332" s="1"/>
      <c r="Q332" s="1"/>
      <c r="R332" s="1"/>
      <c r="S332" s="1"/>
      <c r="T332" s="1"/>
      <c r="U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</row>
    <row r="333" spans="1:75" s="539" customFormat="1">
      <c r="A333" s="1"/>
      <c r="B333" s="540"/>
      <c r="C333" s="1"/>
      <c r="D333" s="4"/>
      <c r="E333" s="12"/>
      <c r="F333" s="541"/>
      <c r="G333" s="541"/>
      <c r="H333" s="541"/>
      <c r="I333" s="541"/>
      <c r="J333" s="541"/>
      <c r="K333" s="541"/>
      <c r="L333" s="4"/>
      <c r="M333" s="1"/>
      <c r="N333" s="1"/>
      <c r="O333" s="543"/>
      <c r="P333" s="1"/>
      <c r="Q333" s="1"/>
      <c r="R333" s="1"/>
      <c r="S333" s="1"/>
      <c r="T333" s="1"/>
      <c r="U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</row>
    <row r="334" spans="1:75" s="539" customFormat="1">
      <c r="A334" s="1"/>
      <c r="B334" s="540"/>
      <c r="C334" s="1"/>
      <c r="D334" s="4"/>
      <c r="E334" s="12"/>
      <c r="F334" s="541"/>
      <c r="G334" s="541"/>
      <c r="H334" s="541"/>
      <c r="I334" s="541"/>
      <c r="J334" s="541"/>
      <c r="K334" s="541"/>
      <c r="L334" s="4"/>
      <c r="M334" s="1"/>
      <c r="N334" s="1"/>
      <c r="O334" s="543"/>
      <c r="P334" s="1"/>
      <c r="Q334" s="1"/>
      <c r="R334" s="1"/>
      <c r="S334" s="1"/>
      <c r="T334" s="1"/>
      <c r="U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</row>
    <row r="335" spans="1:75" s="539" customFormat="1">
      <c r="A335" s="1"/>
      <c r="B335" s="540"/>
      <c r="C335" s="1"/>
      <c r="D335" s="4"/>
      <c r="E335" s="12"/>
      <c r="F335" s="541"/>
      <c r="G335" s="541"/>
      <c r="H335" s="541"/>
      <c r="I335" s="541"/>
      <c r="J335" s="541"/>
      <c r="K335" s="541"/>
      <c r="L335" s="4"/>
      <c r="M335" s="1"/>
      <c r="N335" s="1"/>
      <c r="O335" s="543"/>
      <c r="P335" s="1"/>
      <c r="Q335" s="1"/>
      <c r="R335" s="1"/>
      <c r="S335" s="1"/>
      <c r="T335" s="1"/>
      <c r="U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</row>
    <row r="336" spans="1:75" s="539" customFormat="1">
      <c r="A336" s="1"/>
      <c r="B336" s="540"/>
      <c r="C336" s="1"/>
      <c r="D336" s="4"/>
      <c r="E336" s="12"/>
      <c r="F336" s="541"/>
      <c r="G336" s="541"/>
      <c r="H336" s="541"/>
      <c r="I336" s="541"/>
      <c r="J336" s="541"/>
      <c r="K336" s="541"/>
      <c r="L336" s="4"/>
      <c r="M336" s="1"/>
      <c r="N336" s="1"/>
      <c r="O336" s="543"/>
      <c r="P336" s="1"/>
      <c r="Q336" s="1"/>
      <c r="R336" s="1"/>
      <c r="S336" s="1"/>
      <c r="T336" s="1"/>
      <c r="U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</row>
    <row r="337" spans="1:75" s="539" customFormat="1">
      <c r="A337" s="1"/>
      <c r="B337" s="540"/>
      <c r="C337" s="1"/>
      <c r="D337" s="4"/>
      <c r="E337" s="12"/>
      <c r="F337" s="541"/>
      <c r="G337" s="541"/>
      <c r="H337" s="541"/>
      <c r="I337" s="541"/>
      <c r="J337" s="541"/>
      <c r="K337" s="541"/>
      <c r="L337" s="4"/>
      <c r="M337" s="1"/>
      <c r="N337" s="1"/>
      <c r="O337" s="543"/>
      <c r="P337" s="1"/>
      <c r="Q337" s="1"/>
      <c r="R337" s="1"/>
      <c r="S337" s="1"/>
      <c r="T337" s="1"/>
      <c r="U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</row>
    <row r="338" spans="1:75" s="539" customFormat="1">
      <c r="A338" s="1"/>
      <c r="B338" s="540"/>
      <c r="C338" s="1"/>
      <c r="D338" s="4"/>
      <c r="E338" s="12"/>
      <c r="F338" s="541"/>
      <c r="G338" s="541"/>
      <c r="H338" s="541"/>
      <c r="I338" s="541"/>
      <c r="J338" s="541"/>
      <c r="K338" s="541"/>
      <c r="L338" s="4"/>
      <c r="M338" s="1"/>
      <c r="N338" s="1"/>
      <c r="O338" s="543"/>
      <c r="P338" s="1"/>
      <c r="Q338" s="1"/>
      <c r="R338" s="1"/>
      <c r="S338" s="1"/>
      <c r="T338" s="1"/>
      <c r="U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</row>
    <row r="339" spans="1:75" s="539" customFormat="1">
      <c r="A339" s="1"/>
      <c r="B339" s="540"/>
      <c r="C339" s="1"/>
      <c r="D339" s="4"/>
      <c r="E339" s="12"/>
      <c r="F339" s="541"/>
      <c r="G339" s="541"/>
      <c r="H339" s="541"/>
      <c r="I339" s="541"/>
      <c r="J339" s="541"/>
      <c r="K339" s="541"/>
      <c r="L339" s="4"/>
      <c r="M339" s="1"/>
      <c r="N339" s="1"/>
      <c r="O339" s="543"/>
      <c r="P339" s="1"/>
      <c r="Q339" s="1"/>
      <c r="R339" s="1"/>
      <c r="S339" s="1"/>
      <c r="T339" s="1"/>
      <c r="U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</row>
    <row r="340" spans="1:75" s="539" customFormat="1">
      <c r="A340" s="1"/>
      <c r="B340" s="540"/>
      <c r="C340" s="1"/>
      <c r="D340" s="4"/>
      <c r="E340" s="12"/>
      <c r="F340" s="541"/>
      <c r="G340" s="541"/>
      <c r="H340" s="541"/>
      <c r="I340" s="541"/>
      <c r="J340" s="541"/>
      <c r="K340" s="541"/>
      <c r="L340" s="4"/>
      <c r="M340" s="1"/>
      <c r="N340" s="1"/>
      <c r="O340" s="543"/>
      <c r="P340" s="1"/>
      <c r="Q340" s="1"/>
      <c r="R340" s="1"/>
      <c r="S340" s="1"/>
      <c r="T340" s="1"/>
      <c r="U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</row>
    <row r="341" spans="1:75" s="539" customFormat="1">
      <c r="A341" s="1"/>
      <c r="B341" s="540"/>
      <c r="C341" s="1"/>
      <c r="D341" s="4"/>
      <c r="E341" s="12"/>
      <c r="F341" s="541"/>
      <c r="G341" s="541"/>
      <c r="H341" s="541"/>
      <c r="I341" s="541"/>
      <c r="J341" s="541"/>
      <c r="K341" s="541"/>
      <c r="L341" s="4"/>
      <c r="M341" s="1"/>
      <c r="N341" s="1"/>
      <c r="O341" s="543"/>
      <c r="P341" s="1"/>
      <c r="Q341" s="1"/>
      <c r="R341" s="1"/>
      <c r="S341" s="1"/>
      <c r="T341" s="1"/>
      <c r="U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</row>
    <row r="342" spans="1:75" s="539" customFormat="1">
      <c r="A342" s="1"/>
      <c r="B342" s="540"/>
      <c r="C342" s="1"/>
      <c r="D342" s="4"/>
      <c r="E342" s="12"/>
      <c r="F342" s="541"/>
      <c r="G342" s="541"/>
      <c r="H342" s="541"/>
      <c r="I342" s="541"/>
      <c r="J342" s="541"/>
      <c r="K342" s="541"/>
      <c r="L342" s="4"/>
      <c r="M342" s="1"/>
      <c r="N342" s="1"/>
      <c r="O342" s="543"/>
      <c r="P342" s="1"/>
      <c r="Q342" s="1"/>
      <c r="R342" s="1"/>
      <c r="S342" s="1"/>
      <c r="T342" s="1"/>
      <c r="U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</row>
    <row r="343" spans="1:75" s="539" customFormat="1">
      <c r="A343" s="1"/>
      <c r="B343" s="540"/>
      <c r="C343" s="1"/>
      <c r="D343" s="4"/>
      <c r="E343" s="12"/>
      <c r="F343" s="541"/>
      <c r="G343" s="541"/>
      <c r="H343" s="541"/>
      <c r="I343" s="541"/>
      <c r="J343" s="541"/>
      <c r="K343" s="541"/>
      <c r="L343" s="4"/>
      <c r="M343" s="1"/>
      <c r="N343" s="1"/>
      <c r="O343" s="543"/>
      <c r="P343" s="1"/>
      <c r="Q343" s="1"/>
      <c r="R343" s="1"/>
      <c r="S343" s="1"/>
      <c r="T343" s="1"/>
      <c r="U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</row>
    <row r="344" spans="1:75" s="539" customFormat="1">
      <c r="A344" s="1"/>
      <c r="B344" s="540"/>
      <c r="C344" s="1"/>
      <c r="D344" s="4"/>
      <c r="E344" s="12"/>
      <c r="F344" s="541"/>
      <c r="G344" s="541"/>
      <c r="H344" s="541"/>
      <c r="I344" s="541"/>
      <c r="J344" s="541"/>
      <c r="K344" s="541"/>
      <c r="L344" s="4"/>
      <c r="M344" s="1"/>
      <c r="N344" s="1"/>
      <c r="O344" s="543"/>
      <c r="P344" s="1"/>
      <c r="Q344" s="1"/>
      <c r="R344" s="1"/>
      <c r="S344" s="1"/>
      <c r="T344" s="1"/>
      <c r="U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</row>
    <row r="345" spans="1:75" s="539" customFormat="1">
      <c r="A345" s="1"/>
      <c r="B345" s="540"/>
      <c r="C345" s="1"/>
      <c r="D345" s="4"/>
      <c r="E345" s="12"/>
      <c r="F345" s="541"/>
      <c r="G345" s="541"/>
      <c r="H345" s="541"/>
      <c r="I345" s="541"/>
      <c r="J345" s="541"/>
      <c r="K345" s="541"/>
      <c r="L345" s="4"/>
      <c r="M345" s="1"/>
      <c r="N345" s="1"/>
      <c r="O345" s="543"/>
      <c r="P345" s="1"/>
      <c r="Q345" s="1"/>
      <c r="R345" s="1"/>
      <c r="S345" s="1"/>
      <c r="T345" s="1"/>
      <c r="U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</row>
    <row r="346" spans="1:75" s="539" customFormat="1">
      <c r="A346" s="1"/>
      <c r="B346" s="540"/>
      <c r="C346" s="1"/>
      <c r="D346" s="4"/>
      <c r="E346" s="12"/>
      <c r="F346" s="541"/>
      <c r="G346" s="541"/>
      <c r="H346" s="541"/>
      <c r="I346" s="541"/>
      <c r="J346" s="541"/>
      <c r="K346" s="541"/>
      <c r="L346" s="4"/>
      <c r="M346" s="1"/>
      <c r="N346" s="1"/>
      <c r="O346" s="543"/>
      <c r="P346" s="1"/>
      <c r="Q346" s="1"/>
      <c r="R346" s="1"/>
      <c r="S346" s="1"/>
      <c r="T346" s="1"/>
      <c r="U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</row>
    <row r="347" spans="1:75" s="539" customFormat="1">
      <c r="A347" s="1"/>
      <c r="B347" s="540"/>
      <c r="C347" s="1"/>
      <c r="D347" s="4"/>
      <c r="E347" s="12"/>
      <c r="F347" s="541"/>
      <c r="G347" s="541"/>
      <c r="H347" s="541"/>
      <c r="I347" s="541"/>
      <c r="J347" s="541"/>
      <c r="K347" s="541"/>
      <c r="L347" s="4"/>
      <c r="M347" s="1"/>
      <c r="N347" s="1"/>
      <c r="O347" s="543"/>
      <c r="P347" s="1"/>
      <c r="Q347" s="1"/>
      <c r="R347" s="1"/>
      <c r="S347" s="1"/>
      <c r="T347" s="1"/>
      <c r="U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</row>
    <row r="348" spans="1:75" s="539" customFormat="1">
      <c r="A348" s="1"/>
      <c r="B348" s="540"/>
      <c r="C348" s="1"/>
      <c r="D348" s="4"/>
      <c r="E348" s="12"/>
      <c r="F348" s="541"/>
      <c r="G348" s="541"/>
      <c r="H348" s="541"/>
      <c r="I348" s="541"/>
      <c r="J348" s="541"/>
      <c r="K348" s="541"/>
      <c r="L348" s="4"/>
      <c r="M348" s="1"/>
      <c r="N348" s="1"/>
      <c r="O348" s="543"/>
      <c r="P348" s="1"/>
      <c r="Q348" s="1"/>
      <c r="R348" s="1"/>
      <c r="S348" s="1"/>
      <c r="T348" s="1"/>
      <c r="U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</row>
    <row r="349" spans="1:75" s="539" customFormat="1">
      <c r="A349" s="1"/>
      <c r="B349" s="540"/>
      <c r="C349" s="1"/>
      <c r="D349" s="4"/>
      <c r="E349" s="12"/>
      <c r="F349" s="541"/>
      <c r="G349" s="541"/>
      <c r="H349" s="541"/>
      <c r="I349" s="541"/>
      <c r="J349" s="541"/>
      <c r="K349" s="541"/>
      <c r="L349" s="4"/>
      <c r="M349" s="1"/>
      <c r="N349" s="1"/>
      <c r="O349" s="543"/>
      <c r="P349" s="1"/>
      <c r="Q349" s="1"/>
      <c r="R349" s="1"/>
      <c r="S349" s="1"/>
      <c r="T349" s="1"/>
      <c r="U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</row>
    <row r="350" spans="1:75" s="539" customFormat="1">
      <c r="A350" s="1"/>
      <c r="B350" s="540"/>
      <c r="C350" s="1"/>
      <c r="D350" s="4"/>
      <c r="E350" s="12"/>
      <c r="F350" s="541"/>
      <c r="G350" s="541"/>
      <c r="H350" s="541"/>
      <c r="I350" s="541"/>
      <c r="J350" s="541"/>
      <c r="K350" s="541"/>
      <c r="L350" s="4"/>
      <c r="M350" s="1"/>
      <c r="N350" s="1"/>
      <c r="O350" s="543"/>
      <c r="P350" s="1"/>
      <c r="Q350" s="1"/>
      <c r="R350" s="1"/>
      <c r="S350" s="1"/>
      <c r="T350" s="1"/>
      <c r="U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</row>
    <row r="351" spans="1:75" s="539" customFormat="1">
      <c r="A351" s="1"/>
      <c r="B351" s="540"/>
      <c r="C351" s="1"/>
      <c r="D351" s="4"/>
      <c r="E351" s="12"/>
      <c r="F351" s="541"/>
      <c r="G351" s="541"/>
      <c r="H351" s="541"/>
      <c r="I351" s="541"/>
      <c r="J351" s="541"/>
      <c r="K351" s="541"/>
      <c r="L351" s="4"/>
      <c r="M351" s="1"/>
      <c r="N351" s="1"/>
      <c r="O351" s="543"/>
      <c r="P351" s="1"/>
      <c r="Q351" s="1"/>
      <c r="R351" s="1"/>
      <c r="S351" s="1"/>
      <c r="T351" s="1"/>
      <c r="U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</row>
    <row r="352" spans="1:75" s="539" customFormat="1">
      <c r="A352" s="1"/>
      <c r="B352" s="540"/>
      <c r="C352" s="1"/>
      <c r="D352" s="4"/>
      <c r="E352" s="12"/>
      <c r="F352" s="541"/>
      <c r="G352" s="541"/>
      <c r="H352" s="541"/>
      <c r="I352" s="541"/>
      <c r="J352" s="541"/>
      <c r="K352" s="541"/>
      <c r="L352" s="4"/>
      <c r="M352" s="1"/>
      <c r="N352" s="1"/>
      <c r="O352" s="543"/>
      <c r="P352" s="1"/>
      <c r="Q352" s="1"/>
      <c r="R352" s="1"/>
      <c r="S352" s="1"/>
      <c r="T352" s="1"/>
      <c r="U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</row>
    <row r="353" spans="1:75" s="539" customFormat="1">
      <c r="A353" s="1"/>
      <c r="B353" s="540"/>
      <c r="C353" s="1"/>
      <c r="D353" s="4"/>
      <c r="E353" s="12"/>
      <c r="F353" s="541"/>
      <c r="G353" s="541"/>
      <c r="H353" s="541"/>
      <c r="I353" s="541"/>
      <c r="J353" s="541"/>
      <c r="K353" s="541"/>
      <c r="L353" s="4"/>
      <c r="M353" s="1"/>
      <c r="N353" s="1"/>
      <c r="O353" s="543"/>
      <c r="P353" s="1"/>
      <c r="Q353" s="1"/>
      <c r="R353" s="1"/>
      <c r="S353" s="1"/>
      <c r="T353" s="1"/>
      <c r="U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</row>
    <row r="354" spans="1:75" s="539" customFormat="1">
      <c r="A354" s="1"/>
      <c r="B354" s="540"/>
      <c r="C354" s="1"/>
      <c r="D354" s="4"/>
      <c r="E354" s="12"/>
      <c r="F354" s="541"/>
      <c r="G354" s="541"/>
      <c r="H354" s="541"/>
      <c r="I354" s="541"/>
      <c r="J354" s="541"/>
      <c r="K354" s="541"/>
      <c r="L354" s="4"/>
      <c r="M354" s="1"/>
      <c r="N354" s="1"/>
      <c r="O354" s="543"/>
      <c r="P354" s="1"/>
      <c r="Q354" s="1"/>
      <c r="R354" s="1"/>
      <c r="S354" s="1"/>
      <c r="T354" s="1"/>
      <c r="U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</row>
    <row r="355" spans="1:75" s="539" customFormat="1">
      <c r="A355" s="1"/>
      <c r="B355" s="540"/>
      <c r="C355" s="1"/>
      <c r="D355" s="4"/>
      <c r="E355" s="12"/>
      <c r="F355" s="541"/>
      <c r="G355" s="541"/>
      <c r="H355" s="541"/>
      <c r="I355" s="541"/>
      <c r="J355" s="541"/>
      <c r="K355" s="541"/>
      <c r="L355" s="4"/>
      <c r="M355" s="1"/>
      <c r="N355" s="1"/>
      <c r="O355" s="543"/>
      <c r="P355" s="1"/>
      <c r="Q355" s="1"/>
      <c r="R355" s="1"/>
      <c r="S355" s="1"/>
      <c r="T355" s="1"/>
      <c r="U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</row>
    <row r="356" spans="1:75" s="539" customFormat="1">
      <c r="A356" s="1"/>
      <c r="B356" s="540"/>
      <c r="C356" s="1"/>
      <c r="D356" s="4"/>
      <c r="E356" s="12"/>
      <c r="F356" s="541"/>
      <c r="G356" s="541"/>
      <c r="H356" s="541"/>
      <c r="I356" s="541"/>
      <c r="J356" s="541"/>
      <c r="K356" s="541"/>
      <c r="L356" s="4"/>
      <c r="M356" s="1"/>
      <c r="N356" s="1"/>
      <c r="O356" s="543"/>
      <c r="P356" s="1"/>
      <c r="Q356" s="1"/>
      <c r="R356" s="1"/>
      <c r="S356" s="1"/>
      <c r="T356" s="1"/>
      <c r="U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</row>
    <row r="357" spans="1:75" s="539" customFormat="1">
      <c r="A357" s="1"/>
      <c r="B357" s="540"/>
      <c r="C357" s="1"/>
      <c r="D357" s="4"/>
      <c r="E357" s="12"/>
      <c r="F357" s="541"/>
      <c r="G357" s="541"/>
      <c r="H357" s="541"/>
      <c r="I357" s="541"/>
      <c r="J357" s="541"/>
      <c r="K357" s="541"/>
      <c r="L357" s="4"/>
      <c r="M357" s="1"/>
      <c r="N357" s="1"/>
      <c r="O357" s="543"/>
      <c r="P357" s="1"/>
      <c r="Q357" s="1"/>
      <c r="R357" s="1"/>
      <c r="S357" s="1"/>
      <c r="T357" s="1"/>
      <c r="U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</row>
    <row r="358" spans="1:75" s="539" customFormat="1">
      <c r="A358" s="1"/>
      <c r="B358" s="540"/>
      <c r="C358" s="1"/>
      <c r="D358" s="4"/>
      <c r="E358" s="12"/>
      <c r="F358" s="541"/>
      <c r="G358" s="541"/>
      <c r="H358" s="541"/>
      <c r="I358" s="541"/>
      <c r="J358" s="541"/>
      <c r="K358" s="541"/>
      <c r="L358" s="4"/>
      <c r="M358" s="1"/>
      <c r="N358" s="1"/>
      <c r="O358" s="543"/>
      <c r="P358" s="1"/>
      <c r="Q358" s="1"/>
      <c r="R358" s="1"/>
      <c r="S358" s="1"/>
      <c r="T358" s="1"/>
      <c r="U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</row>
    <row r="359" spans="1:75" s="539" customFormat="1">
      <c r="A359" s="1"/>
      <c r="B359" s="540"/>
      <c r="C359" s="1"/>
      <c r="D359" s="4"/>
      <c r="E359" s="12"/>
      <c r="F359" s="541"/>
      <c r="G359" s="541"/>
      <c r="H359" s="541"/>
      <c r="I359" s="541"/>
      <c r="J359" s="541"/>
      <c r="K359" s="541"/>
      <c r="L359" s="4"/>
      <c r="M359" s="1"/>
      <c r="N359" s="1"/>
      <c r="O359" s="543"/>
      <c r="P359" s="1"/>
      <c r="Q359" s="1"/>
      <c r="R359" s="1"/>
      <c r="S359" s="1"/>
      <c r="T359" s="1"/>
      <c r="U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</row>
    <row r="360" spans="1:75" s="539" customFormat="1">
      <c r="A360" s="1"/>
      <c r="B360" s="540"/>
      <c r="C360" s="1"/>
      <c r="D360" s="4"/>
      <c r="E360" s="12"/>
      <c r="F360" s="541"/>
      <c r="G360" s="541"/>
      <c r="H360" s="541"/>
      <c r="I360" s="541"/>
      <c r="J360" s="541"/>
      <c r="K360" s="541"/>
      <c r="L360" s="4"/>
      <c r="M360" s="1"/>
      <c r="N360" s="1"/>
      <c r="O360" s="543"/>
      <c r="P360" s="1"/>
      <c r="Q360" s="1"/>
      <c r="R360" s="1"/>
      <c r="S360" s="1"/>
      <c r="T360" s="1"/>
      <c r="U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</row>
    <row r="361" spans="1:75" s="539" customFormat="1">
      <c r="A361" s="1"/>
      <c r="B361" s="540"/>
      <c r="C361" s="1"/>
      <c r="D361" s="4"/>
      <c r="E361" s="12"/>
      <c r="F361" s="541"/>
      <c r="G361" s="541"/>
      <c r="H361" s="541"/>
      <c r="I361" s="541"/>
      <c r="J361" s="541"/>
      <c r="K361" s="541"/>
      <c r="L361" s="4"/>
      <c r="M361" s="1"/>
      <c r="N361" s="1"/>
      <c r="O361" s="543"/>
      <c r="P361" s="1"/>
      <c r="Q361" s="1"/>
      <c r="R361" s="1"/>
      <c r="S361" s="1"/>
      <c r="T361" s="1"/>
      <c r="U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</row>
    <row r="362" spans="1:75" s="539" customFormat="1">
      <c r="A362" s="1"/>
      <c r="B362" s="540"/>
      <c r="C362" s="1"/>
      <c r="D362" s="4"/>
      <c r="E362" s="12"/>
      <c r="F362" s="541"/>
      <c r="G362" s="541"/>
      <c r="H362" s="541"/>
      <c r="I362" s="541"/>
      <c r="J362" s="541"/>
      <c r="K362" s="541"/>
      <c r="L362" s="4"/>
      <c r="M362" s="1"/>
      <c r="N362" s="1"/>
      <c r="O362" s="543"/>
      <c r="P362" s="1"/>
      <c r="Q362" s="1"/>
      <c r="R362" s="1"/>
      <c r="S362" s="1"/>
      <c r="T362" s="1"/>
      <c r="U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</row>
    <row r="363" spans="1:75" s="539" customFormat="1">
      <c r="A363" s="1"/>
      <c r="B363" s="540"/>
      <c r="C363" s="1"/>
      <c r="D363" s="4"/>
      <c r="E363" s="12"/>
      <c r="F363" s="541"/>
      <c r="G363" s="541"/>
      <c r="H363" s="541"/>
      <c r="I363" s="541"/>
      <c r="J363" s="541"/>
      <c r="K363" s="541"/>
      <c r="L363" s="4"/>
      <c r="M363" s="1"/>
      <c r="N363" s="1"/>
      <c r="O363" s="543"/>
      <c r="P363" s="1"/>
      <c r="Q363" s="1"/>
      <c r="R363" s="1"/>
      <c r="S363" s="1"/>
      <c r="T363" s="1"/>
      <c r="U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</row>
    <row r="364" spans="1:75" s="539" customFormat="1">
      <c r="A364" s="1"/>
      <c r="B364" s="540"/>
      <c r="C364" s="1"/>
      <c r="D364" s="4"/>
      <c r="E364" s="12"/>
      <c r="F364" s="541"/>
      <c r="G364" s="541"/>
      <c r="H364" s="541"/>
      <c r="I364" s="541"/>
      <c r="J364" s="541"/>
      <c r="K364" s="541"/>
      <c r="L364" s="4"/>
      <c r="M364" s="1"/>
      <c r="N364" s="1"/>
      <c r="O364" s="543"/>
      <c r="P364" s="1"/>
      <c r="Q364" s="1"/>
      <c r="R364" s="1"/>
      <c r="S364" s="1"/>
      <c r="T364" s="1"/>
      <c r="U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</row>
    <row r="365" spans="1:75" s="539" customFormat="1">
      <c r="A365" s="1"/>
      <c r="B365" s="540"/>
      <c r="C365" s="1"/>
      <c r="D365" s="4"/>
      <c r="E365" s="12"/>
      <c r="F365" s="541"/>
      <c r="G365" s="541"/>
      <c r="H365" s="541"/>
      <c r="I365" s="541"/>
      <c r="J365" s="541"/>
      <c r="K365" s="541"/>
      <c r="L365" s="4"/>
      <c r="M365" s="1"/>
      <c r="N365" s="1"/>
      <c r="O365" s="543"/>
      <c r="P365" s="1"/>
      <c r="Q365" s="1"/>
      <c r="R365" s="1"/>
      <c r="S365" s="1"/>
      <c r="T365" s="1"/>
      <c r="U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</row>
    <row r="366" spans="1:75" s="539" customFormat="1">
      <c r="A366" s="1"/>
      <c r="B366" s="540"/>
      <c r="C366" s="1"/>
      <c r="D366" s="4"/>
      <c r="E366" s="12"/>
      <c r="F366" s="541"/>
      <c r="G366" s="541"/>
      <c r="H366" s="541"/>
      <c r="I366" s="541"/>
      <c r="J366" s="541"/>
      <c r="K366" s="541"/>
      <c r="L366" s="4"/>
      <c r="M366" s="1"/>
      <c r="N366" s="1"/>
      <c r="O366" s="543"/>
      <c r="P366" s="1"/>
      <c r="Q366" s="1"/>
      <c r="R366" s="1"/>
      <c r="S366" s="1"/>
      <c r="T366" s="1"/>
      <c r="U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</row>
    <row r="367" spans="1:75" s="539" customFormat="1">
      <c r="A367" s="1"/>
      <c r="B367" s="540"/>
      <c r="C367" s="1"/>
      <c r="D367" s="4"/>
      <c r="E367" s="12"/>
      <c r="F367" s="541"/>
      <c r="G367" s="541"/>
      <c r="H367" s="541"/>
      <c r="I367" s="541"/>
      <c r="J367" s="541"/>
      <c r="K367" s="541"/>
      <c r="L367" s="4"/>
      <c r="M367" s="1"/>
      <c r="N367" s="1"/>
      <c r="O367" s="543"/>
      <c r="P367" s="1"/>
      <c r="Q367" s="1"/>
      <c r="R367" s="1"/>
      <c r="S367" s="1"/>
      <c r="T367" s="1"/>
      <c r="U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</row>
    <row r="368" spans="1:75" s="539" customFormat="1">
      <c r="A368" s="1"/>
      <c r="B368" s="540"/>
      <c r="C368" s="1"/>
      <c r="D368" s="4"/>
      <c r="E368" s="12"/>
      <c r="F368" s="541"/>
      <c r="G368" s="541"/>
      <c r="H368" s="541"/>
      <c r="I368" s="541"/>
      <c r="J368" s="541"/>
      <c r="K368" s="541"/>
      <c r="L368" s="4"/>
      <c r="M368" s="1"/>
      <c r="N368" s="1"/>
      <c r="O368" s="543"/>
      <c r="P368" s="1"/>
      <c r="Q368" s="1"/>
      <c r="R368" s="1"/>
      <c r="S368" s="1"/>
      <c r="T368" s="1"/>
      <c r="U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</row>
    <row r="369" spans="1:75" s="539" customFormat="1">
      <c r="A369" s="1"/>
      <c r="B369" s="540"/>
      <c r="C369" s="1"/>
      <c r="D369" s="4"/>
      <c r="E369" s="12"/>
      <c r="F369" s="541"/>
      <c r="G369" s="541"/>
      <c r="H369" s="541"/>
      <c r="I369" s="541"/>
      <c r="J369" s="541"/>
      <c r="K369" s="541"/>
      <c r="L369" s="4"/>
      <c r="M369" s="1"/>
      <c r="N369" s="1"/>
      <c r="O369" s="543"/>
      <c r="P369" s="1"/>
      <c r="Q369" s="1"/>
      <c r="R369" s="1"/>
      <c r="S369" s="1"/>
      <c r="T369" s="1"/>
      <c r="U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</row>
    <row r="370" spans="1:75" s="539" customFormat="1">
      <c r="A370" s="1"/>
      <c r="B370" s="540"/>
      <c r="C370" s="1"/>
      <c r="D370" s="4"/>
      <c r="E370" s="12"/>
      <c r="F370" s="541"/>
      <c r="G370" s="541"/>
      <c r="H370" s="541"/>
      <c r="I370" s="541"/>
      <c r="J370" s="541"/>
      <c r="K370" s="541"/>
      <c r="L370" s="4"/>
      <c r="M370" s="1"/>
      <c r="N370" s="1"/>
      <c r="O370" s="543"/>
      <c r="P370" s="1"/>
      <c r="Q370" s="1"/>
      <c r="R370" s="1"/>
      <c r="S370" s="1"/>
      <c r="T370" s="1"/>
      <c r="U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</row>
    <row r="371" spans="1:75" s="539" customFormat="1">
      <c r="A371" s="1"/>
      <c r="B371" s="540"/>
      <c r="C371" s="1"/>
      <c r="D371" s="4"/>
      <c r="E371" s="12"/>
      <c r="F371" s="541"/>
      <c r="G371" s="541"/>
      <c r="H371" s="541"/>
      <c r="I371" s="541"/>
      <c r="J371" s="541"/>
      <c r="K371" s="541"/>
      <c r="L371" s="4"/>
      <c r="M371" s="1"/>
      <c r="N371" s="1"/>
      <c r="O371" s="543"/>
      <c r="P371" s="1"/>
      <c r="Q371" s="1"/>
      <c r="R371" s="1"/>
      <c r="S371" s="1"/>
      <c r="T371" s="1"/>
      <c r="U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</row>
    <row r="372" spans="1:75" s="539" customFormat="1">
      <c r="A372" s="1"/>
      <c r="B372" s="540"/>
      <c r="C372" s="1"/>
      <c r="D372" s="4"/>
      <c r="E372" s="12"/>
      <c r="F372" s="541"/>
      <c r="G372" s="541"/>
      <c r="H372" s="541"/>
      <c r="I372" s="541"/>
      <c r="J372" s="541"/>
      <c r="K372" s="541"/>
      <c r="L372" s="4"/>
      <c r="M372" s="1"/>
      <c r="N372" s="1"/>
      <c r="O372" s="543"/>
      <c r="P372" s="1"/>
      <c r="Q372" s="1"/>
      <c r="R372" s="1"/>
      <c r="S372" s="1"/>
      <c r="T372" s="1"/>
      <c r="U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</row>
    <row r="373" spans="1:75" s="539" customFormat="1">
      <c r="A373" s="1"/>
      <c r="B373" s="540"/>
      <c r="C373" s="1"/>
      <c r="D373" s="4"/>
      <c r="E373" s="12"/>
      <c r="F373" s="541"/>
      <c r="G373" s="541"/>
      <c r="H373" s="541"/>
      <c r="I373" s="541"/>
      <c r="J373" s="541"/>
      <c r="K373" s="541"/>
      <c r="L373" s="4"/>
      <c r="M373" s="1"/>
      <c r="N373" s="1"/>
      <c r="O373" s="543"/>
      <c r="P373" s="1"/>
      <c r="Q373" s="1"/>
      <c r="R373" s="1"/>
      <c r="S373" s="1"/>
      <c r="T373" s="1"/>
      <c r="U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</row>
    <row r="374" spans="1:75" s="539" customFormat="1">
      <c r="A374" s="1"/>
      <c r="B374" s="540"/>
      <c r="C374" s="1"/>
      <c r="D374" s="4"/>
      <c r="E374" s="12"/>
      <c r="F374" s="541"/>
      <c r="G374" s="541"/>
      <c r="H374" s="541"/>
      <c r="I374" s="541"/>
      <c r="J374" s="541"/>
      <c r="K374" s="541"/>
      <c r="L374" s="4"/>
      <c r="M374" s="1"/>
      <c r="N374" s="1"/>
      <c r="O374" s="543"/>
      <c r="P374" s="1"/>
      <c r="Q374" s="1"/>
      <c r="R374" s="1"/>
      <c r="S374" s="1"/>
      <c r="T374" s="1"/>
      <c r="U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</row>
    <row r="375" spans="1:75" s="539" customFormat="1">
      <c r="A375" s="1"/>
      <c r="B375" s="540"/>
      <c r="C375" s="1"/>
      <c r="D375" s="4"/>
      <c r="E375" s="12"/>
      <c r="F375" s="541"/>
      <c r="G375" s="541"/>
      <c r="H375" s="541"/>
      <c r="I375" s="541"/>
      <c r="J375" s="541"/>
      <c r="K375" s="541"/>
      <c r="L375" s="4"/>
      <c r="M375" s="1"/>
      <c r="N375" s="1"/>
      <c r="O375" s="543"/>
      <c r="P375" s="1"/>
      <c r="Q375" s="1"/>
      <c r="R375" s="1"/>
      <c r="S375" s="1"/>
      <c r="T375" s="1"/>
      <c r="U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</row>
    <row r="376" spans="1:75" s="539" customFormat="1">
      <c r="A376" s="1"/>
      <c r="B376" s="540"/>
      <c r="C376" s="1"/>
      <c r="D376" s="4"/>
      <c r="E376" s="12"/>
      <c r="F376" s="541"/>
      <c r="G376" s="541"/>
      <c r="H376" s="541"/>
      <c r="I376" s="541"/>
      <c r="J376" s="541"/>
      <c r="K376" s="541"/>
      <c r="L376" s="4"/>
      <c r="M376" s="1"/>
      <c r="N376" s="1"/>
      <c r="O376" s="543"/>
      <c r="P376" s="1"/>
      <c r="Q376" s="1"/>
      <c r="R376" s="1"/>
      <c r="S376" s="1"/>
      <c r="T376" s="1"/>
      <c r="U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</row>
    <row r="377" spans="1:75" s="539" customFormat="1">
      <c r="A377" s="1"/>
      <c r="B377" s="540"/>
      <c r="C377" s="1"/>
      <c r="D377" s="4"/>
      <c r="E377" s="12"/>
      <c r="F377" s="541"/>
      <c r="G377" s="541"/>
      <c r="H377" s="541"/>
      <c r="I377" s="541"/>
      <c r="J377" s="541"/>
      <c r="K377" s="541"/>
      <c r="L377" s="4"/>
      <c r="M377" s="1"/>
      <c r="N377" s="1"/>
      <c r="O377" s="543"/>
      <c r="P377" s="1"/>
      <c r="Q377" s="1"/>
      <c r="R377" s="1"/>
      <c r="S377" s="1"/>
      <c r="T377" s="1"/>
      <c r="U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</row>
    <row r="378" spans="1:75" s="539" customFormat="1">
      <c r="A378" s="1"/>
      <c r="B378" s="540"/>
      <c r="C378" s="1"/>
      <c r="D378" s="4"/>
      <c r="E378" s="12"/>
      <c r="F378" s="541"/>
      <c r="G378" s="541"/>
      <c r="H378" s="541"/>
      <c r="I378" s="541"/>
      <c r="J378" s="541"/>
      <c r="K378" s="541"/>
      <c r="L378" s="4"/>
      <c r="M378" s="1"/>
      <c r="N378" s="1"/>
      <c r="O378" s="1"/>
      <c r="P378" s="1"/>
      <c r="Q378" s="1"/>
      <c r="R378" s="1"/>
      <c r="S378" s="1"/>
      <c r="T378" s="1"/>
      <c r="U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</row>
    <row r="379" spans="1:75" s="539" customFormat="1">
      <c r="A379" s="1"/>
      <c r="B379" s="540"/>
      <c r="C379" s="1"/>
      <c r="D379" s="4"/>
      <c r="E379" s="12"/>
      <c r="F379" s="541"/>
      <c r="G379" s="541"/>
      <c r="H379" s="541"/>
      <c r="I379" s="541"/>
      <c r="J379" s="541"/>
      <c r="K379" s="541"/>
      <c r="L379" s="4"/>
      <c r="M379" s="1"/>
      <c r="N379" s="1"/>
      <c r="O379" s="1"/>
      <c r="P379" s="1"/>
      <c r="Q379" s="1"/>
      <c r="R379" s="1"/>
      <c r="S379" s="1"/>
      <c r="T379" s="1"/>
      <c r="U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</row>
    <row r="380" spans="1:75" s="539" customFormat="1">
      <c r="A380" s="1"/>
      <c r="B380" s="540"/>
      <c r="C380" s="1"/>
      <c r="D380" s="4"/>
      <c r="E380" s="12"/>
      <c r="F380" s="541"/>
      <c r="G380" s="541"/>
      <c r="H380" s="541"/>
      <c r="I380" s="541"/>
      <c r="J380" s="541"/>
      <c r="K380" s="541"/>
      <c r="L380" s="4"/>
      <c r="M380" s="1"/>
      <c r="N380" s="1"/>
      <c r="O380" s="1"/>
      <c r="P380" s="1"/>
      <c r="Q380" s="1"/>
      <c r="R380" s="1"/>
      <c r="S380" s="1"/>
      <c r="T380" s="1"/>
      <c r="U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</row>
    <row r="381" spans="1:75" s="539" customFormat="1">
      <c r="A381" s="1"/>
      <c r="B381" s="540"/>
      <c r="C381" s="1"/>
      <c r="D381" s="4"/>
      <c r="E381" s="12"/>
      <c r="F381" s="541"/>
      <c r="G381" s="541"/>
      <c r="H381" s="541"/>
      <c r="I381" s="541"/>
      <c r="J381" s="541"/>
      <c r="K381" s="541"/>
      <c r="L381" s="4"/>
      <c r="M381" s="1"/>
      <c r="N381" s="1"/>
      <c r="O381" s="1"/>
      <c r="P381" s="1"/>
      <c r="Q381" s="1"/>
      <c r="R381" s="1"/>
      <c r="S381" s="1"/>
      <c r="T381" s="1"/>
      <c r="U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</row>
    <row r="382" spans="1:75" s="539" customFormat="1">
      <c r="A382" s="1"/>
      <c r="B382" s="540"/>
      <c r="C382" s="1"/>
      <c r="D382" s="4"/>
      <c r="E382" s="12"/>
      <c r="F382" s="541"/>
      <c r="G382" s="541"/>
      <c r="H382" s="541"/>
      <c r="I382" s="541"/>
      <c r="J382" s="541"/>
      <c r="K382" s="541"/>
      <c r="L382" s="4"/>
      <c r="M382" s="1"/>
      <c r="N382" s="1"/>
      <c r="O382" s="1"/>
      <c r="P382" s="1"/>
      <c r="Q382" s="1"/>
      <c r="R382" s="1"/>
      <c r="S382" s="1"/>
      <c r="T382" s="1"/>
      <c r="U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</row>
    <row r="383" spans="1:75" s="539" customFormat="1">
      <c r="A383" s="1"/>
      <c r="B383" s="540"/>
      <c r="C383" s="1"/>
      <c r="D383" s="4"/>
      <c r="E383" s="12"/>
      <c r="F383" s="541"/>
      <c r="G383" s="541"/>
      <c r="H383" s="541"/>
      <c r="I383" s="541"/>
      <c r="J383" s="541"/>
      <c r="K383" s="541"/>
      <c r="L383" s="4"/>
      <c r="M383" s="1"/>
      <c r="N383" s="1"/>
      <c r="O383" s="1"/>
      <c r="P383" s="1"/>
      <c r="Q383" s="1"/>
      <c r="R383" s="1"/>
      <c r="S383" s="1"/>
      <c r="T383" s="1"/>
      <c r="U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</row>
    <row r="384" spans="1:75" s="539" customFormat="1">
      <c r="A384" s="1"/>
      <c r="B384" s="540"/>
      <c r="C384" s="1"/>
      <c r="D384" s="4"/>
      <c r="E384" s="12"/>
      <c r="F384" s="541"/>
      <c r="G384" s="541"/>
      <c r="H384" s="541"/>
      <c r="I384" s="541"/>
      <c r="J384" s="541"/>
      <c r="K384" s="541"/>
      <c r="L384" s="4"/>
      <c r="M384" s="1"/>
      <c r="N384" s="1"/>
      <c r="O384" s="1"/>
      <c r="P384" s="1"/>
      <c r="Q384" s="1"/>
      <c r="R384" s="1"/>
      <c r="S384" s="1"/>
      <c r="T384" s="1"/>
      <c r="U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</row>
    <row r="385" spans="1:75" s="539" customFormat="1">
      <c r="A385" s="1"/>
      <c r="B385" s="540"/>
      <c r="C385" s="1"/>
      <c r="D385" s="4"/>
      <c r="E385" s="12"/>
      <c r="F385" s="541"/>
      <c r="G385" s="541"/>
      <c r="H385" s="541"/>
      <c r="I385" s="541"/>
      <c r="J385" s="541"/>
      <c r="K385" s="541"/>
      <c r="L385" s="4"/>
      <c r="M385" s="1"/>
      <c r="N385" s="1"/>
      <c r="O385" s="1"/>
      <c r="P385" s="1"/>
      <c r="Q385" s="1"/>
      <c r="R385" s="1"/>
      <c r="S385" s="1"/>
      <c r="T385" s="1"/>
      <c r="U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</row>
    <row r="386" spans="1:75" s="539" customFormat="1">
      <c r="A386" s="1"/>
      <c r="B386" s="540"/>
      <c r="C386" s="1"/>
      <c r="D386" s="4"/>
      <c r="E386" s="12"/>
      <c r="F386" s="541"/>
      <c r="G386" s="541"/>
      <c r="H386" s="541"/>
      <c r="I386" s="541"/>
      <c r="J386" s="541"/>
      <c r="K386" s="541"/>
      <c r="L386" s="4"/>
      <c r="M386" s="1"/>
      <c r="N386" s="1"/>
      <c r="O386" s="1"/>
      <c r="P386" s="1"/>
      <c r="Q386" s="1"/>
      <c r="R386" s="1"/>
      <c r="S386" s="1"/>
      <c r="T386" s="1"/>
      <c r="U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</row>
    <row r="387" spans="1:75" s="539" customFormat="1">
      <c r="A387" s="1"/>
      <c r="B387" s="540"/>
      <c r="C387" s="1"/>
      <c r="D387" s="4"/>
      <c r="E387" s="12"/>
      <c r="F387" s="541"/>
      <c r="G387" s="541"/>
      <c r="H387" s="541"/>
      <c r="I387" s="541"/>
      <c r="J387" s="541"/>
      <c r="K387" s="541"/>
      <c r="L387" s="4"/>
      <c r="M387" s="1"/>
      <c r="N387" s="1"/>
      <c r="O387" s="1"/>
      <c r="P387" s="1"/>
      <c r="Q387" s="1"/>
      <c r="R387" s="1"/>
      <c r="S387" s="1"/>
      <c r="T387" s="1"/>
      <c r="U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</row>
    <row r="388" spans="1:75" s="539" customFormat="1">
      <c r="A388" s="1"/>
      <c r="B388" s="540"/>
      <c r="C388" s="1"/>
      <c r="D388" s="4"/>
      <c r="E388" s="12"/>
      <c r="F388" s="541"/>
      <c r="G388" s="541"/>
      <c r="H388" s="541"/>
      <c r="I388" s="541"/>
      <c r="J388" s="541"/>
      <c r="K388" s="541"/>
      <c r="L388" s="4"/>
      <c r="M388" s="1"/>
      <c r="N388" s="1"/>
      <c r="O388" s="1"/>
      <c r="P388" s="1"/>
      <c r="Q388" s="1"/>
      <c r="R388" s="1"/>
      <c r="S388" s="1"/>
      <c r="T388" s="1"/>
      <c r="U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</row>
    <row r="389" spans="1:75" s="539" customFormat="1">
      <c r="A389" s="1"/>
      <c r="B389" s="540"/>
      <c r="C389" s="1"/>
      <c r="D389" s="4"/>
      <c r="E389" s="12"/>
      <c r="F389" s="541"/>
      <c r="G389" s="541"/>
      <c r="H389" s="541"/>
      <c r="I389" s="541"/>
      <c r="J389" s="541"/>
      <c r="K389" s="541"/>
      <c r="L389" s="4"/>
      <c r="M389" s="1"/>
      <c r="N389" s="1"/>
      <c r="O389" s="1"/>
      <c r="P389" s="1"/>
      <c r="Q389" s="1"/>
      <c r="R389" s="1"/>
      <c r="S389" s="1"/>
      <c r="T389" s="1"/>
      <c r="U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</row>
    <row r="390" spans="1:75" s="539" customFormat="1">
      <c r="A390" s="1"/>
      <c r="B390" s="540"/>
      <c r="C390" s="1"/>
      <c r="D390" s="4"/>
      <c r="E390" s="12"/>
      <c r="F390" s="541"/>
      <c r="G390" s="541"/>
      <c r="H390" s="541"/>
      <c r="I390" s="541"/>
      <c r="J390" s="541"/>
      <c r="K390" s="541"/>
      <c r="L390" s="4"/>
      <c r="M390" s="1"/>
      <c r="N390" s="1"/>
      <c r="O390" s="1"/>
      <c r="P390" s="1"/>
      <c r="Q390" s="1"/>
      <c r="R390" s="1"/>
      <c r="S390" s="1"/>
      <c r="T390" s="1"/>
      <c r="U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</row>
    <row r="391" spans="1:75" s="539" customFormat="1">
      <c r="A391" s="1"/>
      <c r="B391" s="540"/>
      <c r="C391" s="1"/>
      <c r="D391" s="4"/>
      <c r="E391" s="12"/>
      <c r="F391" s="541"/>
      <c r="G391" s="541"/>
      <c r="H391" s="541"/>
      <c r="I391" s="541"/>
      <c r="J391" s="541"/>
      <c r="K391" s="541"/>
      <c r="L391" s="4"/>
      <c r="M391" s="1"/>
      <c r="N391" s="1"/>
      <c r="O391" s="1"/>
      <c r="P391" s="1"/>
      <c r="Q391" s="1"/>
      <c r="R391" s="1"/>
      <c r="S391" s="1"/>
      <c r="T391" s="1"/>
      <c r="U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</row>
    <row r="392" spans="1:75" s="539" customFormat="1">
      <c r="A392" s="1"/>
      <c r="B392" s="540"/>
      <c r="C392" s="1"/>
      <c r="D392" s="4"/>
      <c r="E392" s="12"/>
      <c r="F392" s="541"/>
      <c r="G392" s="541"/>
      <c r="H392" s="541"/>
      <c r="I392" s="541"/>
      <c r="J392" s="541"/>
      <c r="K392" s="541"/>
      <c r="L392" s="4"/>
      <c r="M392" s="1"/>
      <c r="N392" s="1"/>
      <c r="O392" s="1"/>
      <c r="P392" s="1"/>
      <c r="Q392" s="1"/>
      <c r="R392" s="1"/>
      <c r="S392" s="1"/>
      <c r="T392" s="1"/>
      <c r="U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</row>
    <row r="393" spans="1:75" s="539" customFormat="1">
      <c r="A393" s="1"/>
      <c r="B393" s="540"/>
      <c r="C393" s="1"/>
      <c r="D393" s="4"/>
      <c r="E393" s="12"/>
      <c r="F393" s="541"/>
      <c r="G393" s="541"/>
      <c r="H393" s="541"/>
      <c r="I393" s="541"/>
      <c r="J393" s="541"/>
      <c r="K393" s="541"/>
      <c r="L393" s="4"/>
      <c r="M393" s="1"/>
      <c r="N393" s="1"/>
      <c r="O393" s="1"/>
      <c r="P393" s="1"/>
      <c r="Q393" s="1"/>
      <c r="R393" s="1"/>
      <c r="S393" s="1"/>
      <c r="T393" s="1"/>
      <c r="U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</row>
    <row r="394" spans="1:75" s="539" customFormat="1">
      <c r="A394" s="1"/>
      <c r="B394" s="540"/>
      <c r="C394" s="1"/>
      <c r="D394" s="4"/>
      <c r="E394" s="12"/>
      <c r="F394" s="541"/>
      <c r="G394" s="541"/>
      <c r="H394" s="541"/>
      <c r="I394" s="541"/>
      <c r="J394" s="541"/>
      <c r="K394" s="541"/>
      <c r="L394" s="4"/>
      <c r="M394" s="1"/>
      <c r="N394" s="1"/>
      <c r="O394" s="1"/>
      <c r="P394" s="1"/>
      <c r="Q394" s="1"/>
      <c r="R394" s="1"/>
      <c r="S394" s="1"/>
      <c r="T394" s="1"/>
      <c r="U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</row>
  </sheetData>
  <dataConsolidate/>
  <mergeCells count="18">
    <mergeCell ref="F1:AA1"/>
    <mergeCell ref="F2:AA2"/>
    <mergeCell ref="A4:C6"/>
    <mergeCell ref="F4:K4"/>
    <mergeCell ref="M4:T4"/>
    <mergeCell ref="V4:AA4"/>
    <mergeCell ref="F5:H5"/>
    <mergeCell ref="I5:K5"/>
    <mergeCell ref="M5:P5"/>
    <mergeCell ref="Q5:T5"/>
    <mergeCell ref="A229:A262"/>
    <mergeCell ref="A267:A268"/>
    <mergeCell ref="V5:X5"/>
    <mergeCell ref="Y5:AA5"/>
    <mergeCell ref="A10:A53"/>
    <mergeCell ref="A57:A150"/>
    <mergeCell ref="A161:A180"/>
    <mergeCell ref="A183:A226"/>
  </mergeCells>
  <conditionalFormatting sqref="X276:X277 AA276:AA277 T276:T277 P276:P277">
    <cfRule type="cellIs" dxfId="4" priority="2" stopIfTrue="1" operator="greaterThan">
      <formula>0</formula>
    </cfRule>
    <cfRule type="cellIs" priority="3" stopIfTrue="1" operator="equal">
      <formula>0</formula>
    </cfRule>
    <cfRule type="cellIs" dxfId="3" priority="4" stopIfTrue="1" operator="lessThan">
      <formula>0</formula>
    </cfRule>
  </conditionalFormatting>
  <printOptions horizontalCentered="1" verticalCentered="1"/>
  <pageMargins left="0.15748031496062992" right="7.874015748031496E-2" top="0.59055118110236227" bottom="0.59055118110236227" header="0.23622047244094491" footer="0.23622047244094491"/>
  <pageSetup paperSize="8" scale="49" fitToWidth="2" fitToHeight="2" orientation="portrait" r:id="rId1"/>
  <headerFooter alignWithMargins="0">
    <oddFooter>&amp;L&amp;"Arial,Gras"&amp;9DC-V / DPV Sce Prévisions et Statistiques&amp;R&amp;"Arial,Gras"&amp;9Page &amp;P - &amp;D</oddFooter>
  </headerFooter>
  <rowBreaks count="1" manualBreakCount="1">
    <brk id="160" max="4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4"/>
  <sheetViews>
    <sheetView showGridLines="0" topLeftCell="A49" workbookViewId="0">
      <selection activeCell="N7" sqref="N7"/>
    </sheetView>
  </sheetViews>
  <sheetFormatPr baseColWidth="10" defaultRowHeight="12.75"/>
  <cols>
    <col min="1" max="1" width="1.1640625" style="757" customWidth="1"/>
    <col min="2" max="2" width="7" style="757" customWidth="1"/>
    <col min="3" max="3" width="12.83203125" style="757" customWidth="1"/>
    <col min="4" max="4" width="14" style="757" customWidth="1"/>
    <col min="5" max="5" width="2.33203125" style="757" customWidth="1"/>
    <col min="6" max="6" width="1.1640625" style="757" customWidth="1"/>
    <col min="7" max="7" width="17.5" style="757" customWidth="1"/>
    <col min="8" max="10" width="14" style="757" customWidth="1"/>
    <col min="11" max="11" width="10.5" style="757" customWidth="1"/>
    <col min="12" max="12" width="2.33203125" style="757" customWidth="1"/>
    <col min="13" max="256" width="10.6640625" style="757" customWidth="1"/>
    <col min="257" max="257" width="1.1640625" style="757" customWidth="1"/>
    <col min="258" max="258" width="7" style="757" customWidth="1"/>
    <col min="259" max="259" width="12.83203125" style="757" customWidth="1"/>
    <col min="260" max="260" width="14" style="757" customWidth="1"/>
    <col min="261" max="261" width="2.33203125" style="757" customWidth="1"/>
    <col min="262" max="262" width="1.1640625" style="757" customWidth="1"/>
    <col min="263" max="263" width="17.5" style="757" customWidth="1"/>
    <col min="264" max="266" width="14" style="757" customWidth="1"/>
    <col min="267" max="267" width="10.5" style="757" customWidth="1"/>
    <col min="268" max="268" width="2.33203125" style="757" customWidth="1"/>
    <col min="269" max="512" width="10.6640625" style="757" customWidth="1"/>
    <col min="513" max="513" width="1.1640625" style="757" customWidth="1"/>
    <col min="514" max="514" width="7" style="757" customWidth="1"/>
    <col min="515" max="515" width="12.83203125" style="757" customWidth="1"/>
    <col min="516" max="516" width="14" style="757" customWidth="1"/>
    <col min="517" max="517" width="2.33203125" style="757" customWidth="1"/>
    <col min="518" max="518" width="1.1640625" style="757" customWidth="1"/>
    <col min="519" max="519" width="17.5" style="757" customWidth="1"/>
    <col min="520" max="522" width="14" style="757" customWidth="1"/>
    <col min="523" max="523" width="10.5" style="757" customWidth="1"/>
    <col min="524" max="524" width="2.33203125" style="757" customWidth="1"/>
    <col min="525" max="768" width="10.6640625" style="757" customWidth="1"/>
    <col min="769" max="769" width="1.1640625" style="757" customWidth="1"/>
    <col min="770" max="770" width="7" style="757" customWidth="1"/>
    <col min="771" max="771" width="12.83203125" style="757" customWidth="1"/>
    <col min="772" max="772" width="14" style="757" customWidth="1"/>
    <col min="773" max="773" width="2.33203125" style="757" customWidth="1"/>
    <col min="774" max="774" width="1.1640625" style="757" customWidth="1"/>
    <col min="775" max="775" width="17.5" style="757" customWidth="1"/>
    <col min="776" max="778" width="14" style="757" customWidth="1"/>
    <col min="779" max="779" width="10.5" style="757" customWidth="1"/>
    <col min="780" max="780" width="2.33203125" style="757" customWidth="1"/>
    <col min="781" max="1024" width="10.6640625" style="757" customWidth="1"/>
    <col min="1025" max="1025" width="1.1640625" style="757" customWidth="1"/>
    <col min="1026" max="1026" width="7" style="757" customWidth="1"/>
    <col min="1027" max="1027" width="12.83203125" style="757" customWidth="1"/>
    <col min="1028" max="1028" width="14" style="757" customWidth="1"/>
    <col min="1029" max="1029" width="2.33203125" style="757" customWidth="1"/>
    <col min="1030" max="1030" width="1.1640625" style="757" customWidth="1"/>
    <col min="1031" max="1031" width="17.5" style="757" customWidth="1"/>
    <col min="1032" max="1034" width="14" style="757" customWidth="1"/>
    <col min="1035" max="1035" width="10.5" style="757" customWidth="1"/>
    <col min="1036" max="1036" width="2.33203125" style="757" customWidth="1"/>
    <col min="1037" max="1280" width="10.6640625" style="757" customWidth="1"/>
    <col min="1281" max="1281" width="1.1640625" style="757" customWidth="1"/>
    <col min="1282" max="1282" width="7" style="757" customWidth="1"/>
    <col min="1283" max="1283" width="12.83203125" style="757" customWidth="1"/>
    <col min="1284" max="1284" width="14" style="757" customWidth="1"/>
    <col min="1285" max="1285" width="2.33203125" style="757" customWidth="1"/>
    <col min="1286" max="1286" width="1.1640625" style="757" customWidth="1"/>
    <col min="1287" max="1287" width="17.5" style="757" customWidth="1"/>
    <col min="1288" max="1290" width="14" style="757" customWidth="1"/>
    <col min="1291" max="1291" width="10.5" style="757" customWidth="1"/>
    <col min="1292" max="1292" width="2.33203125" style="757" customWidth="1"/>
    <col min="1293" max="1536" width="10.6640625" style="757" customWidth="1"/>
    <col min="1537" max="1537" width="1.1640625" style="757" customWidth="1"/>
    <col min="1538" max="1538" width="7" style="757" customWidth="1"/>
    <col min="1539" max="1539" width="12.83203125" style="757" customWidth="1"/>
    <col min="1540" max="1540" width="14" style="757" customWidth="1"/>
    <col min="1541" max="1541" width="2.33203125" style="757" customWidth="1"/>
    <col min="1542" max="1542" width="1.1640625" style="757" customWidth="1"/>
    <col min="1543" max="1543" width="17.5" style="757" customWidth="1"/>
    <col min="1544" max="1546" width="14" style="757" customWidth="1"/>
    <col min="1547" max="1547" width="10.5" style="757" customWidth="1"/>
    <col min="1548" max="1548" width="2.33203125" style="757" customWidth="1"/>
    <col min="1549" max="1792" width="10.6640625" style="757" customWidth="1"/>
    <col min="1793" max="1793" width="1.1640625" style="757" customWidth="1"/>
    <col min="1794" max="1794" width="7" style="757" customWidth="1"/>
    <col min="1795" max="1795" width="12.83203125" style="757" customWidth="1"/>
    <col min="1796" max="1796" width="14" style="757" customWidth="1"/>
    <col min="1797" max="1797" width="2.33203125" style="757" customWidth="1"/>
    <col min="1798" max="1798" width="1.1640625" style="757" customWidth="1"/>
    <col min="1799" max="1799" width="17.5" style="757" customWidth="1"/>
    <col min="1800" max="1802" width="14" style="757" customWidth="1"/>
    <col min="1803" max="1803" width="10.5" style="757" customWidth="1"/>
    <col min="1804" max="1804" width="2.33203125" style="757" customWidth="1"/>
    <col min="1805" max="2048" width="10.6640625" style="757" customWidth="1"/>
    <col min="2049" max="2049" width="1.1640625" style="757" customWidth="1"/>
    <col min="2050" max="2050" width="7" style="757" customWidth="1"/>
    <col min="2051" max="2051" width="12.83203125" style="757" customWidth="1"/>
    <col min="2052" max="2052" width="14" style="757" customWidth="1"/>
    <col min="2053" max="2053" width="2.33203125" style="757" customWidth="1"/>
    <col min="2054" max="2054" width="1.1640625" style="757" customWidth="1"/>
    <col min="2055" max="2055" width="17.5" style="757" customWidth="1"/>
    <col min="2056" max="2058" width="14" style="757" customWidth="1"/>
    <col min="2059" max="2059" width="10.5" style="757" customWidth="1"/>
    <col min="2060" max="2060" width="2.33203125" style="757" customWidth="1"/>
    <col min="2061" max="2304" width="10.6640625" style="757" customWidth="1"/>
    <col min="2305" max="2305" width="1.1640625" style="757" customWidth="1"/>
    <col min="2306" max="2306" width="7" style="757" customWidth="1"/>
    <col min="2307" max="2307" width="12.83203125" style="757" customWidth="1"/>
    <col min="2308" max="2308" width="14" style="757" customWidth="1"/>
    <col min="2309" max="2309" width="2.33203125" style="757" customWidth="1"/>
    <col min="2310" max="2310" width="1.1640625" style="757" customWidth="1"/>
    <col min="2311" max="2311" width="17.5" style="757" customWidth="1"/>
    <col min="2312" max="2314" width="14" style="757" customWidth="1"/>
    <col min="2315" max="2315" width="10.5" style="757" customWidth="1"/>
    <col min="2316" max="2316" width="2.33203125" style="757" customWidth="1"/>
    <col min="2317" max="2560" width="10.6640625" style="757" customWidth="1"/>
    <col min="2561" max="2561" width="1.1640625" style="757" customWidth="1"/>
    <col min="2562" max="2562" width="7" style="757" customWidth="1"/>
    <col min="2563" max="2563" width="12.83203125" style="757" customWidth="1"/>
    <col min="2564" max="2564" width="14" style="757" customWidth="1"/>
    <col min="2565" max="2565" width="2.33203125" style="757" customWidth="1"/>
    <col min="2566" max="2566" width="1.1640625" style="757" customWidth="1"/>
    <col min="2567" max="2567" width="17.5" style="757" customWidth="1"/>
    <col min="2568" max="2570" width="14" style="757" customWidth="1"/>
    <col min="2571" max="2571" width="10.5" style="757" customWidth="1"/>
    <col min="2572" max="2572" width="2.33203125" style="757" customWidth="1"/>
    <col min="2573" max="2816" width="10.6640625" style="757" customWidth="1"/>
    <col min="2817" max="2817" width="1.1640625" style="757" customWidth="1"/>
    <col min="2818" max="2818" width="7" style="757" customWidth="1"/>
    <col min="2819" max="2819" width="12.83203125" style="757" customWidth="1"/>
    <col min="2820" max="2820" width="14" style="757" customWidth="1"/>
    <col min="2821" max="2821" width="2.33203125" style="757" customWidth="1"/>
    <col min="2822" max="2822" width="1.1640625" style="757" customWidth="1"/>
    <col min="2823" max="2823" width="17.5" style="757" customWidth="1"/>
    <col min="2824" max="2826" width="14" style="757" customWidth="1"/>
    <col min="2827" max="2827" width="10.5" style="757" customWidth="1"/>
    <col min="2828" max="2828" width="2.33203125" style="757" customWidth="1"/>
    <col min="2829" max="3072" width="10.6640625" style="757" customWidth="1"/>
    <col min="3073" max="3073" width="1.1640625" style="757" customWidth="1"/>
    <col min="3074" max="3074" width="7" style="757" customWidth="1"/>
    <col min="3075" max="3075" width="12.83203125" style="757" customWidth="1"/>
    <col min="3076" max="3076" width="14" style="757" customWidth="1"/>
    <col min="3077" max="3077" width="2.33203125" style="757" customWidth="1"/>
    <col min="3078" max="3078" width="1.1640625" style="757" customWidth="1"/>
    <col min="3079" max="3079" width="17.5" style="757" customWidth="1"/>
    <col min="3080" max="3082" width="14" style="757" customWidth="1"/>
    <col min="3083" max="3083" width="10.5" style="757" customWidth="1"/>
    <col min="3084" max="3084" width="2.33203125" style="757" customWidth="1"/>
    <col min="3085" max="3328" width="10.6640625" style="757" customWidth="1"/>
    <col min="3329" max="3329" width="1.1640625" style="757" customWidth="1"/>
    <col min="3330" max="3330" width="7" style="757" customWidth="1"/>
    <col min="3331" max="3331" width="12.83203125" style="757" customWidth="1"/>
    <col min="3332" max="3332" width="14" style="757" customWidth="1"/>
    <col min="3333" max="3333" width="2.33203125" style="757" customWidth="1"/>
    <col min="3334" max="3334" width="1.1640625" style="757" customWidth="1"/>
    <col min="3335" max="3335" width="17.5" style="757" customWidth="1"/>
    <col min="3336" max="3338" width="14" style="757" customWidth="1"/>
    <col min="3339" max="3339" width="10.5" style="757" customWidth="1"/>
    <col min="3340" max="3340" width="2.33203125" style="757" customWidth="1"/>
    <col min="3341" max="3584" width="10.6640625" style="757" customWidth="1"/>
    <col min="3585" max="3585" width="1.1640625" style="757" customWidth="1"/>
    <col min="3586" max="3586" width="7" style="757" customWidth="1"/>
    <col min="3587" max="3587" width="12.83203125" style="757" customWidth="1"/>
    <col min="3588" max="3588" width="14" style="757" customWidth="1"/>
    <col min="3589" max="3589" width="2.33203125" style="757" customWidth="1"/>
    <col min="3590" max="3590" width="1.1640625" style="757" customWidth="1"/>
    <col min="3591" max="3591" width="17.5" style="757" customWidth="1"/>
    <col min="3592" max="3594" width="14" style="757" customWidth="1"/>
    <col min="3595" max="3595" width="10.5" style="757" customWidth="1"/>
    <col min="3596" max="3596" width="2.33203125" style="757" customWidth="1"/>
    <col min="3597" max="3840" width="10.6640625" style="757" customWidth="1"/>
    <col min="3841" max="3841" width="1.1640625" style="757" customWidth="1"/>
    <col min="3842" max="3842" width="7" style="757" customWidth="1"/>
    <col min="3843" max="3843" width="12.83203125" style="757" customWidth="1"/>
    <col min="3844" max="3844" width="14" style="757" customWidth="1"/>
    <col min="3845" max="3845" width="2.33203125" style="757" customWidth="1"/>
    <col min="3846" max="3846" width="1.1640625" style="757" customWidth="1"/>
    <col min="3847" max="3847" width="17.5" style="757" customWidth="1"/>
    <col min="3848" max="3850" width="14" style="757" customWidth="1"/>
    <col min="3851" max="3851" width="10.5" style="757" customWidth="1"/>
    <col min="3852" max="3852" width="2.33203125" style="757" customWidth="1"/>
    <col min="3853" max="4096" width="10.6640625" style="757" customWidth="1"/>
    <col min="4097" max="4097" width="1.1640625" style="757" customWidth="1"/>
    <col min="4098" max="4098" width="7" style="757" customWidth="1"/>
    <col min="4099" max="4099" width="12.83203125" style="757" customWidth="1"/>
    <col min="4100" max="4100" width="14" style="757" customWidth="1"/>
    <col min="4101" max="4101" width="2.33203125" style="757" customWidth="1"/>
    <col min="4102" max="4102" width="1.1640625" style="757" customWidth="1"/>
    <col min="4103" max="4103" width="17.5" style="757" customWidth="1"/>
    <col min="4104" max="4106" width="14" style="757" customWidth="1"/>
    <col min="4107" max="4107" width="10.5" style="757" customWidth="1"/>
    <col min="4108" max="4108" width="2.33203125" style="757" customWidth="1"/>
    <col min="4109" max="4352" width="10.6640625" style="757" customWidth="1"/>
    <col min="4353" max="4353" width="1.1640625" style="757" customWidth="1"/>
    <col min="4354" max="4354" width="7" style="757" customWidth="1"/>
    <col min="4355" max="4355" width="12.83203125" style="757" customWidth="1"/>
    <col min="4356" max="4356" width="14" style="757" customWidth="1"/>
    <col min="4357" max="4357" width="2.33203125" style="757" customWidth="1"/>
    <col min="4358" max="4358" width="1.1640625" style="757" customWidth="1"/>
    <col min="4359" max="4359" width="17.5" style="757" customWidth="1"/>
    <col min="4360" max="4362" width="14" style="757" customWidth="1"/>
    <col min="4363" max="4363" width="10.5" style="757" customWidth="1"/>
    <col min="4364" max="4364" width="2.33203125" style="757" customWidth="1"/>
    <col min="4365" max="4608" width="10.6640625" style="757" customWidth="1"/>
    <col min="4609" max="4609" width="1.1640625" style="757" customWidth="1"/>
    <col min="4610" max="4610" width="7" style="757" customWidth="1"/>
    <col min="4611" max="4611" width="12.83203125" style="757" customWidth="1"/>
    <col min="4612" max="4612" width="14" style="757" customWidth="1"/>
    <col min="4613" max="4613" width="2.33203125" style="757" customWidth="1"/>
    <col min="4614" max="4614" width="1.1640625" style="757" customWidth="1"/>
    <col min="4615" max="4615" width="17.5" style="757" customWidth="1"/>
    <col min="4616" max="4618" width="14" style="757" customWidth="1"/>
    <col min="4619" max="4619" width="10.5" style="757" customWidth="1"/>
    <col min="4620" max="4620" width="2.33203125" style="757" customWidth="1"/>
    <col min="4621" max="4864" width="10.6640625" style="757" customWidth="1"/>
    <col min="4865" max="4865" width="1.1640625" style="757" customWidth="1"/>
    <col min="4866" max="4866" width="7" style="757" customWidth="1"/>
    <col min="4867" max="4867" width="12.83203125" style="757" customWidth="1"/>
    <col min="4868" max="4868" width="14" style="757" customWidth="1"/>
    <col min="4869" max="4869" width="2.33203125" style="757" customWidth="1"/>
    <col min="4870" max="4870" width="1.1640625" style="757" customWidth="1"/>
    <col min="4871" max="4871" width="17.5" style="757" customWidth="1"/>
    <col min="4872" max="4874" width="14" style="757" customWidth="1"/>
    <col min="4875" max="4875" width="10.5" style="757" customWidth="1"/>
    <col min="4876" max="4876" width="2.33203125" style="757" customWidth="1"/>
    <col min="4877" max="5120" width="10.6640625" style="757" customWidth="1"/>
    <col min="5121" max="5121" width="1.1640625" style="757" customWidth="1"/>
    <col min="5122" max="5122" width="7" style="757" customWidth="1"/>
    <col min="5123" max="5123" width="12.83203125" style="757" customWidth="1"/>
    <col min="5124" max="5124" width="14" style="757" customWidth="1"/>
    <col min="5125" max="5125" width="2.33203125" style="757" customWidth="1"/>
    <col min="5126" max="5126" width="1.1640625" style="757" customWidth="1"/>
    <col min="5127" max="5127" width="17.5" style="757" customWidth="1"/>
    <col min="5128" max="5130" width="14" style="757" customWidth="1"/>
    <col min="5131" max="5131" width="10.5" style="757" customWidth="1"/>
    <col min="5132" max="5132" width="2.33203125" style="757" customWidth="1"/>
    <col min="5133" max="5376" width="10.6640625" style="757" customWidth="1"/>
    <col min="5377" max="5377" width="1.1640625" style="757" customWidth="1"/>
    <col min="5378" max="5378" width="7" style="757" customWidth="1"/>
    <col min="5379" max="5379" width="12.83203125" style="757" customWidth="1"/>
    <col min="5380" max="5380" width="14" style="757" customWidth="1"/>
    <col min="5381" max="5381" width="2.33203125" style="757" customWidth="1"/>
    <col min="5382" max="5382" width="1.1640625" style="757" customWidth="1"/>
    <col min="5383" max="5383" width="17.5" style="757" customWidth="1"/>
    <col min="5384" max="5386" width="14" style="757" customWidth="1"/>
    <col min="5387" max="5387" width="10.5" style="757" customWidth="1"/>
    <col min="5388" max="5388" width="2.33203125" style="757" customWidth="1"/>
    <col min="5389" max="5632" width="10.6640625" style="757" customWidth="1"/>
    <col min="5633" max="5633" width="1.1640625" style="757" customWidth="1"/>
    <col min="5634" max="5634" width="7" style="757" customWidth="1"/>
    <col min="5635" max="5635" width="12.83203125" style="757" customWidth="1"/>
    <col min="5636" max="5636" width="14" style="757" customWidth="1"/>
    <col min="5637" max="5637" width="2.33203125" style="757" customWidth="1"/>
    <col min="5638" max="5638" width="1.1640625" style="757" customWidth="1"/>
    <col min="5639" max="5639" width="17.5" style="757" customWidth="1"/>
    <col min="5640" max="5642" width="14" style="757" customWidth="1"/>
    <col min="5643" max="5643" width="10.5" style="757" customWidth="1"/>
    <col min="5644" max="5644" width="2.33203125" style="757" customWidth="1"/>
    <col min="5645" max="5888" width="10.6640625" style="757" customWidth="1"/>
    <col min="5889" max="5889" width="1.1640625" style="757" customWidth="1"/>
    <col min="5890" max="5890" width="7" style="757" customWidth="1"/>
    <col min="5891" max="5891" width="12.83203125" style="757" customWidth="1"/>
    <col min="5892" max="5892" width="14" style="757" customWidth="1"/>
    <col min="5893" max="5893" width="2.33203125" style="757" customWidth="1"/>
    <col min="5894" max="5894" width="1.1640625" style="757" customWidth="1"/>
    <col min="5895" max="5895" width="17.5" style="757" customWidth="1"/>
    <col min="5896" max="5898" width="14" style="757" customWidth="1"/>
    <col min="5899" max="5899" width="10.5" style="757" customWidth="1"/>
    <col min="5900" max="5900" width="2.33203125" style="757" customWidth="1"/>
    <col min="5901" max="6144" width="10.6640625" style="757" customWidth="1"/>
    <col min="6145" max="6145" width="1.1640625" style="757" customWidth="1"/>
    <col min="6146" max="6146" width="7" style="757" customWidth="1"/>
    <col min="6147" max="6147" width="12.83203125" style="757" customWidth="1"/>
    <col min="6148" max="6148" width="14" style="757" customWidth="1"/>
    <col min="6149" max="6149" width="2.33203125" style="757" customWidth="1"/>
    <col min="6150" max="6150" width="1.1640625" style="757" customWidth="1"/>
    <col min="6151" max="6151" width="17.5" style="757" customWidth="1"/>
    <col min="6152" max="6154" width="14" style="757" customWidth="1"/>
    <col min="6155" max="6155" width="10.5" style="757" customWidth="1"/>
    <col min="6156" max="6156" width="2.33203125" style="757" customWidth="1"/>
    <col min="6157" max="6400" width="10.6640625" style="757" customWidth="1"/>
    <col min="6401" max="6401" width="1.1640625" style="757" customWidth="1"/>
    <col min="6402" max="6402" width="7" style="757" customWidth="1"/>
    <col min="6403" max="6403" width="12.83203125" style="757" customWidth="1"/>
    <col min="6404" max="6404" width="14" style="757" customWidth="1"/>
    <col min="6405" max="6405" width="2.33203125" style="757" customWidth="1"/>
    <col min="6406" max="6406" width="1.1640625" style="757" customWidth="1"/>
    <col min="6407" max="6407" width="17.5" style="757" customWidth="1"/>
    <col min="6408" max="6410" width="14" style="757" customWidth="1"/>
    <col min="6411" max="6411" width="10.5" style="757" customWidth="1"/>
    <col min="6412" max="6412" width="2.33203125" style="757" customWidth="1"/>
    <col min="6413" max="6656" width="10.6640625" style="757" customWidth="1"/>
    <col min="6657" max="6657" width="1.1640625" style="757" customWidth="1"/>
    <col min="6658" max="6658" width="7" style="757" customWidth="1"/>
    <col min="6659" max="6659" width="12.83203125" style="757" customWidth="1"/>
    <col min="6660" max="6660" width="14" style="757" customWidth="1"/>
    <col min="6661" max="6661" width="2.33203125" style="757" customWidth="1"/>
    <col min="6662" max="6662" width="1.1640625" style="757" customWidth="1"/>
    <col min="6663" max="6663" width="17.5" style="757" customWidth="1"/>
    <col min="6664" max="6666" width="14" style="757" customWidth="1"/>
    <col min="6667" max="6667" width="10.5" style="757" customWidth="1"/>
    <col min="6668" max="6668" width="2.33203125" style="757" customWidth="1"/>
    <col min="6669" max="6912" width="10.6640625" style="757" customWidth="1"/>
    <col min="6913" max="6913" width="1.1640625" style="757" customWidth="1"/>
    <col min="6914" max="6914" width="7" style="757" customWidth="1"/>
    <col min="6915" max="6915" width="12.83203125" style="757" customWidth="1"/>
    <col min="6916" max="6916" width="14" style="757" customWidth="1"/>
    <col min="6917" max="6917" width="2.33203125" style="757" customWidth="1"/>
    <col min="6918" max="6918" width="1.1640625" style="757" customWidth="1"/>
    <col min="6919" max="6919" width="17.5" style="757" customWidth="1"/>
    <col min="6920" max="6922" width="14" style="757" customWidth="1"/>
    <col min="6923" max="6923" width="10.5" style="757" customWidth="1"/>
    <col min="6924" max="6924" width="2.33203125" style="757" customWidth="1"/>
    <col min="6925" max="7168" width="10.6640625" style="757" customWidth="1"/>
    <col min="7169" max="7169" width="1.1640625" style="757" customWidth="1"/>
    <col min="7170" max="7170" width="7" style="757" customWidth="1"/>
    <col min="7171" max="7171" width="12.83203125" style="757" customWidth="1"/>
    <col min="7172" max="7172" width="14" style="757" customWidth="1"/>
    <col min="7173" max="7173" width="2.33203125" style="757" customWidth="1"/>
    <col min="7174" max="7174" width="1.1640625" style="757" customWidth="1"/>
    <col min="7175" max="7175" width="17.5" style="757" customWidth="1"/>
    <col min="7176" max="7178" width="14" style="757" customWidth="1"/>
    <col min="7179" max="7179" width="10.5" style="757" customWidth="1"/>
    <col min="7180" max="7180" width="2.33203125" style="757" customWidth="1"/>
    <col min="7181" max="7424" width="10.6640625" style="757" customWidth="1"/>
    <col min="7425" max="7425" width="1.1640625" style="757" customWidth="1"/>
    <col min="7426" max="7426" width="7" style="757" customWidth="1"/>
    <col min="7427" max="7427" width="12.83203125" style="757" customWidth="1"/>
    <col min="7428" max="7428" width="14" style="757" customWidth="1"/>
    <col min="7429" max="7429" width="2.33203125" style="757" customWidth="1"/>
    <col min="7430" max="7430" width="1.1640625" style="757" customWidth="1"/>
    <col min="7431" max="7431" width="17.5" style="757" customWidth="1"/>
    <col min="7432" max="7434" width="14" style="757" customWidth="1"/>
    <col min="7435" max="7435" width="10.5" style="757" customWidth="1"/>
    <col min="7436" max="7436" width="2.33203125" style="757" customWidth="1"/>
    <col min="7437" max="7680" width="10.6640625" style="757" customWidth="1"/>
    <col min="7681" max="7681" width="1.1640625" style="757" customWidth="1"/>
    <col min="7682" max="7682" width="7" style="757" customWidth="1"/>
    <col min="7683" max="7683" width="12.83203125" style="757" customWidth="1"/>
    <col min="7684" max="7684" width="14" style="757" customWidth="1"/>
    <col min="7685" max="7685" width="2.33203125" style="757" customWidth="1"/>
    <col min="7686" max="7686" width="1.1640625" style="757" customWidth="1"/>
    <col min="7687" max="7687" width="17.5" style="757" customWidth="1"/>
    <col min="7688" max="7690" width="14" style="757" customWidth="1"/>
    <col min="7691" max="7691" width="10.5" style="757" customWidth="1"/>
    <col min="7692" max="7692" width="2.33203125" style="757" customWidth="1"/>
    <col min="7693" max="7936" width="10.6640625" style="757" customWidth="1"/>
    <col min="7937" max="7937" width="1.1640625" style="757" customWidth="1"/>
    <col min="7938" max="7938" width="7" style="757" customWidth="1"/>
    <col min="7939" max="7939" width="12.83203125" style="757" customWidth="1"/>
    <col min="7940" max="7940" width="14" style="757" customWidth="1"/>
    <col min="7941" max="7941" width="2.33203125" style="757" customWidth="1"/>
    <col min="7942" max="7942" width="1.1640625" style="757" customWidth="1"/>
    <col min="7943" max="7943" width="17.5" style="757" customWidth="1"/>
    <col min="7944" max="7946" width="14" style="757" customWidth="1"/>
    <col min="7947" max="7947" width="10.5" style="757" customWidth="1"/>
    <col min="7948" max="7948" width="2.33203125" style="757" customWidth="1"/>
    <col min="7949" max="8192" width="10.6640625" style="757" customWidth="1"/>
    <col min="8193" max="8193" width="1.1640625" style="757" customWidth="1"/>
    <col min="8194" max="8194" width="7" style="757" customWidth="1"/>
    <col min="8195" max="8195" width="12.83203125" style="757" customWidth="1"/>
    <col min="8196" max="8196" width="14" style="757" customWidth="1"/>
    <col min="8197" max="8197" width="2.33203125" style="757" customWidth="1"/>
    <col min="8198" max="8198" width="1.1640625" style="757" customWidth="1"/>
    <col min="8199" max="8199" width="17.5" style="757" customWidth="1"/>
    <col min="8200" max="8202" width="14" style="757" customWidth="1"/>
    <col min="8203" max="8203" width="10.5" style="757" customWidth="1"/>
    <col min="8204" max="8204" width="2.33203125" style="757" customWidth="1"/>
    <col min="8205" max="8448" width="10.6640625" style="757" customWidth="1"/>
    <col min="8449" max="8449" width="1.1640625" style="757" customWidth="1"/>
    <col min="8450" max="8450" width="7" style="757" customWidth="1"/>
    <col min="8451" max="8451" width="12.83203125" style="757" customWidth="1"/>
    <col min="8452" max="8452" width="14" style="757" customWidth="1"/>
    <col min="8453" max="8453" width="2.33203125" style="757" customWidth="1"/>
    <col min="8454" max="8454" width="1.1640625" style="757" customWidth="1"/>
    <col min="8455" max="8455" width="17.5" style="757" customWidth="1"/>
    <col min="8456" max="8458" width="14" style="757" customWidth="1"/>
    <col min="8459" max="8459" width="10.5" style="757" customWidth="1"/>
    <col min="8460" max="8460" width="2.33203125" style="757" customWidth="1"/>
    <col min="8461" max="8704" width="10.6640625" style="757" customWidth="1"/>
    <col min="8705" max="8705" width="1.1640625" style="757" customWidth="1"/>
    <col min="8706" max="8706" width="7" style="757" customWidth="1"/>
    <col min="8707" max="8707" width="12.83203125" style="757" customWidth="1"/>
    <col min="8708" max="8708" width="14" style="757" customWidth="1"/>
    <col min="8709" max="8709" width="2.33203125" style="757" customWidth="1"/>
    <col min="8710" max="8710" width="1.1640625" style="757" customWidth="1"/>
    <col min="8711" max="8711" width="17.5" style="757" customWidth="1"/>
    <col min="8712" max="8714" width="14" style="757" customWidth="1"/>
    <col min="8715" max="8715" width="10.5" style="757" customWidth="1"/>
    <col min="8716" max="8716" width="2.33203125" style="757" customWidth="1"/>
    <col min="8717" max="8960" width="10.6640625" style="757" customWidth="1"/>
    <col min="8961" max="8961" width="1.1640625" style="757" customWidth="1"/>
    <col min="8962" max="8962" width="7" style="757" customWidth="1"/>
    <col min="8963" max="8963" width="12.83203125" style="757" customWidth="1"/>
    <col min="8964" max="8964" width="14" style="757" customWidth="1"/>
    <col min="8965" max="8965" width="2.33203125" style="757" customWidth="1"/>
    <col min="8966" max="8966" width="1.1640625" style="757" customWidth="1"/>
    <col min="8967" max="8967" width="17.5" style="757" customWidth="1"/>
    <col min="8968" max="8970" width="14" style="757" customWidth="1"/>
    <col min="8971" max="8971" width="10.5" style="757" customWidth="1"/>
    <col min="8972" max="8972" width="2.33203125" style="757" customWidth="1"/>
    <col min="8973" max="9216" width="10.6640625" style="757" customWidth="1"/>
    <col min="9217" max="9217" width="1.1640625" style="757" customWidth="1"/>
    <col min="9218" max="9218" width="7" style="757" customWidth="1"/>
    <col min="9219" max="9219" width="12.83203125" style="757" customWidth="1"/>
    <col min="9220" max="9220" width="14" style="757" customWidth="1"/>
    <col min="9221" max="9221" width="2.33203125" style="757" customWidth="1"/>
    <col min="9222" max="9222" width="1.1640625" style="757" customWidth="1"/>
    <col min="9223" max="9223" width="17.5" style="757" customWidth="1"/>
    <col min="9224" max="9226" width="14" style="757" customWidth="1"/>
    <col min="9227" max="9227" width="10.5" style="757" customWidth="1"/>
    <col min="9228" max="9228" width="2.33203125" style="757" customWidth="1"/>
    <col min="9229" max="9472" width="10.6640625" style="757" customWidth="1"/>
    <col min="9473" max="9473" width="1.1640625" style="757" customWidth="1"/>
    <col min="9474" max="9474" width="7" style="757" customWidth="1"/>
    <col min="9475" max="9475" width="12.83203125" style="757" customWidth="1"/>
    <col min="9476" max="9476" width="14" style="757" customWidth="1"/>
    <col min="9477" max="9477" width="2.33203125" style="757" customWidth="1"/>
    <col min="9478" max="9478" width="1.1640625" style="757" customWidth="1"/>
    <col min="9479" max="9479" width="17.5" style="757" customWidth="1"/>
    <col min="9480" max="9482" width="14" style="757" customWidth="1"/>
    <col min="9483" max="9483" width="10.5" style="757" customWidth="1"/>
    <col min="9484" max="9484" width="2.33203125" style="757" customWidth="1"/>
    <col min="9485" max="9728" width="10.6640625" style="757" customWidth="1"/>
    <col min="9729" max="9729" width="1.1640625" style="757" customWidth="1"/>
    <col min="9730" max="9730" width="7" style="757" customWidth="1"/>
    <col min="9731" max="9731" width="12.83203125" style="757" customWidth="1"/>
    <col min="9732" max="9732" width="14" style="757" customWidth="1"/>
    <col min="9733" max="9733" width="2.33203125" style="757" customWidth="1"/>
    <col min="9734" max="9734" width="1.1640625" style="757" customWidth="1"/>
    <col min="9735" max="9735" width="17.5" style="757" customWidth="1"/>
    <col min="9736" max="9738" width="14" style="757" customWidth="1"/>
    <col min="9739" max="9739" width="10.5" style="757" customWidth="1"/>
    <col min="9740" max="9740" width="2.33203125" style="757" customWidth="1"/>
    <col min="9741" max="9984" width="10.6640625" style="757" customWidth="1"/>
    <col min="9985" max="9985" width="1.1640625" style="757" customWidth="1"/>
    <col min="9986" max="9986" width="7" style="757" customWidth="1"/>
    <col min="9987" max="9987" width="12.83203125" style="757" customWidth="1"/>
    <col min="9988" max="9988" width="14" style="757" customWidth="1"/>
    <col min="9989" max="9989" width="2.33203125" style="757" customWidth="1"/>
    <col min="9990" max="9990" width="1.1640625" style="757" customWidth="1"/>
    <col min="9991" max="9991" width="17.5" style="757" customWidth="1"/>
    <col min="9992" max="9994" width="14" style="757" customWidth="1"/>
    <col min="9995" max="9995" width="10.5" style="757" customWidth="1"/>
    <col min="9996" max="9996" width="2.33203125" style="757" customWidth="1"/>
    <col min="9997" max="10240" width="10.6640625" style="757" customWidth="1"/>
    <col min="10241" max="10241" width="1.1640625" style="757" customWidth="1"/>
    <col min="10242" max="10242" width="7" style="757" customWidth="1"/>
    <col min="10243" max="10243" width="12.83203125" style="757" customWidth="1"/>
    <col min="10244" max="10244" width="14" style="757" customWidth="1"/>
    <col min="10245" max="10245" width="2.33203125" style="757" customWidth="1"/>
    <col min="10246" max="10246" width="1.1640625" style="757" customWidth="1"/>
    <col min="10247" max="10247" width="17.5" style="757" customWidth="1"/>
    <col min="10248" max="10250" width="14" style="757" customWidth="1"/>
    <col min="10251" max="10251" width="10.5" style="757" customWidth="1"/>
    <col min="10252" max="10252" width="2.33203125" style="757" customWidth="1"/>
    <col min="10253" max="10496" width="10.6640625" style="757" customWidth="1"/>
    <col min="10497" max="10497" width="1.1640625" style="757" customWidth="1"/>
    <col min="10498" max="10498" width="7" style="757" customWidth="1"/>
    <col min="10499" max="10499" width="12.83203125" style="757" customWidth="1"/>
    <col min="10500" max="10500" width="14" style="757" customWidth="1"/>
    <col min="10501" max="10501" width="2.33203125" style="757" customWidth="1"/>
    <col min="10502" max="10502" width="1.1640625" style="757" customWidth="1"/>
    <col min="10503" max="10503" width="17.5" style="757" customWidth="1"/>
    <col min="10504" max="10506" width="14" style="757" customWidth="1"/>
    <col min="10507" max="10507" width="10.5" style="757" customWidth="1"/>
    <col min="10508" max="10508" width="2.33203125" style="757" customWidth="1"/>
    <col min="10509" max="10752" width="10.6640625" style="757" customWidth="1"/>
    <col min="10753" max="10753" width="1.1640625" style="757" customWidth="1"/>
    <col min="10754" max="10754" width="7" style="757" customWidth="1"/>
    <col min="10755" max="10755" width="12.83203125" style="757" customWidth="1"/>
    <col min="10756" max="10756" width="14" style="757" customWidth="1"/>
    <col min="10757" max="10757" width="2.33203125" style="757" customWidth="1"/>
    <col min="10758" max="10758" width="1.1640625" style="757" customWidth="1"/>
    <col min="10759" max="10759" width="17.5" style="757" customWidth="1"/>
    <col min="10760" max="10762" width="14" style="757" customWidth="1"/>
    <col min="10763" max="10763" width="10.5" style="757" customWidth="1"/>
    <col min="10764" max="10764" width="2.33203125" style="757" customWidth="1"/>
    <col min="10765" max="11008" width="10.6640625" style="757" customWidth="1"/>
    <col min="11009" max="11009" width="1.1640625" style="757" customWidth="1"/>
    <col min="11010" max="11010" width="7" style="757" customWidth="1"/>
    <col min="11011" max="11011" width="12.83203125" style="757" customWidth="1"/>
    <col min="11012" max="11012" width="14" style="757" customWidth="1"/>
    <col min="11013" max="11013" width="2.33203125" style="757" customWidth="1"/>
    <col min="11014" max="11014" width="1.1640625" style="757" customWidth="1"/>
    <col min="11015" max="11015" width="17.5" style="757" customWidth="1"/>
    <col min="11016" max="11018" width="14" style="757" customWidth="1"/>
    <col min="11019" max="11019" width="10.5" style="757" customWidth="1"/>
    <col min="11020" max="11020" width="2.33203125" style="757" customWidth="1"/>
    <col min="11021" max="11264" width="10.6640625" style="757" customWidth="1"/>
    <col min="11265" max="11265" width="1.1640625" style="757" customWidth="1"/>
    <col min="11266" max="11266" width="7" style="757" customWidth="1"/>
    <col min="11267" max="11267" width="12.83203125" style="757" customWidth="1"/>
    <col min="11268" max="11268" width="14" style="757" customWidth="1"/>
    <col min="11269" max="11269" width="2.33203125" style="757" customWidth="1"/>
    <col min="11270" max="11270" width="1.1640625" style="757" customWidth="1"/>
    <col min="11271" max="11271" width="17.5" style="757" customWidth="1"/>
    <col min="11272" max="11274" width="14" style="757" customWidth="1"/>
    <col min="11275" max="11275" width="10.5" style="757" customWidth="1"/>
    <col min="11276" max="11276" width="2.33203125" style="757" customWidth="1"/>
    <col min="11277" max="11520" width="10.6640625" style="757" customWidth="1"/>
    <col min="11521" max="11521" width="1.1640625" style="757" customWidth="1"/>
    <col min="11522" max="11522" width="7" style="757" customWidth="1"/>
    <col min="11523" max="11523" width="12.83203125" style="757" customWidth="1"/>
    <col min="11524" max="11524" width="14" style="757" customWidth="1"/>
    <col min="11525" max="11525" width="2.33203125" style="757" customWidth="1"/>
    <col min="11526" max="11526" width="1.1640625" style="757" customWidth="1"/>
    <col min="11527" max="11527" width="17.5" style="757" customWidth="1"/>
    <col min="11528" max="11530" width="14" style="757" customWidth="1"/>
    <col min="11531" max="11531" width="10.5" style="757" customWidth="1"/>
    <col min="11532" max="11532" width="2.33203125" style="757" customWidth="1"/>
    <col min="11533" max="11776" width="10.6640625" style="757" customWidth="1"/>
    <col min="11777" max="11777" width="1.1640625" style="757" customWidth="1"/>
    <col min="11778" max="11778" width="7" style="757" customWidth="1"/>
    <col min="11779" max="11779" width="12.83203125" style="757" customWidth="1"/>
    <col min="11780" max="11780" width="14" style="757" customWidth="1"/>
    <col min="11781" max="11781" width="2.33203125" style="757" customWidth="1"/>
    <col min="11782" max="11782" width="1.1640625" style="757" customWidth="1"/>
    <col min="11783" max="11783" width="17.5" style="757" customWidth="1"/>
    <col min="11784" max="11786" width="14" style="757" customWidth="1"/>
    <col min="11787" max="11787" width="10.5" style="757" customWidth="1"/>
    <col min="11788" max="11788" width="2.33203125" style="757" customWidth="1"/>
    <col min="11789" max="12032" width="10.6640625" style="757" customWidth="1"/>
    <col min="12033" max="12033" width="1.1640625" style="757" customWidth="1"/>
    <col min="12034" max="12034" width="7" style="757" customWidth="1"/>
    <col min="12035" max="12035" width="12.83203125" style="757" customWidth="1"/>
    <col min="12036" max="12036" width="14" style="757" customWidth="1"/>
    <col min="12037" max="12037" width="2.33203125" style="757" customWidth="1"/>
    <col min="12038" max="12038" width="1.1640625" style="757" customWidth="1"/>
    <col min="12039" max="12039" width="17.5" style="757" customWidth="1"/>
    <col min="12040" max="12042" width="14" style="757" customWidth="1"/>
    <col min="12043" max="12043" width="10.5" style="757" customWidth="1"/>
    <col min="12044" max="12044" width="2.33203125" style="757" customWidth="1"/>
    <col min="12045" max="12288" width="10.6640625" style="757" customWidth="1"/>
    <col min="12289" max="12289" width="1.1640625" style="757" customWidth="1"/>
    <col min="12290" max="12290" width="7" style="757" customWidth="1"/>
    <col min="12291" max="12291" width="12.83203125" style="757" customWidth="1"/>
    <col min="12292" max="12292" width="14" style="757" customWidth="1"/>
    <col min="12293" max="12293" width="2.33203125" style="757" customWidth="1"/>
    <col min="12294" max="12294" width="1.1640625" style="757" customWidth="1"/>
    <col min="12295" max="12295" width="17.5" style="757" customWidth="1"/>
    <col min="12296" max="12298" width="14" style="757" customWidth="1"/>
    <col min="12299" max="12299" width="10.5" style="757" customWidth="1"/>
    <col min="12300" max="12300" width="2.33203125" style="757" customWidth="1"/>
    <col min="12301" max="12544" width="10.6640625" style="757" customWidth="1"/>
    <col min="12545" max="12545" width="1.1640625" style="757" customWidth="1"/>
    <col min="12546" max="12546" width="7" style="757" customWidth="1"/>
    <col min="12547" max="12547" width="12.83203125" style="757" customWidth="1"/>
    <col min="12548" max="12548" width="14" style="757" customWidth="1"/>
    <col min="12549" max="12549" width="2.33203125" style="757" customWidth="1"/>
    <col min="12550" max="12550" width="1.1640625" style="757" customWidth="1"/>
    <col min="12551" max="12551" width="17.5" style="757" customWidth="1"/>
    <col min="12552" max="12554" width="14" style="757" customWidth="1"/>
    <col min="12555" max="12555" width="10.5" style="757" customWidth="1"/>
    <col min="12556" max="12556" width="2.33203125" style="757" customWidth="1"/>
    <col min="12557" max="12800" width="10.6640625" style="757" customWidth="1"/>
    <col min="12801" max="12801" width="1.1640625" style="757" customWidth="1"/>
    <col min="12802" max="12802" width="7" style="757" customWidth="1"/>
    <col min="12803" max="12803" width="12.83203125" style="757" customWidth="1"/>
    <col min="12804" max="12804" width="14" style="757" customWidth="1"/>
    <col min="12805" max="12805" width="2.33203125" style="757" customWidth="1"/>
    <col min="12806" max="12806" width="1.1640625" style="757" customWidth="1"/>
    <col min="12807" max="12807" width="17.5" style="757" customWidth="1"/>
    <col min="12808" max="12810" width="14" style="757" customWidth="1"/>
    <col min="12811" max="12811" width="10.5" style="757" customWidth="1"/>
    <col min="12812" max="12812" width="2.33203125" style="757" customWidth="1"/>
    <col min="12813" max="13056" width="10.6640625" style="757" customWidth="1"/>
    <col min="13057" max="13057" width="1.1640625" style="757" customWidth="1"/>
    <col min="13058" max="13058" width="7" style="757" customWidth="1"/>
    <col min="13059" max="13059" width="12.83203125" style="757" customWidth="1"/>
    <col min="13060" max="13060" width="14" style="757" customWidth="1"/>
    <col min="13061" max="13061" width="2.33203125" style="757" customWidth="1"/>
    <col min="13062" max="13062" width="1.1640625" style="757" customWidth="1"/>
    <col min="13063" max="13063" width="17.5" style="757" customWidth="1"/>
    <col min="13064" max="13066" width="14" style="757" customWidth="1"/>
    <col min="13067" max="13067" width="10.5" style="757" customWidth="1"/>
    <col min="13068" max="13068" width="2.33203125" style="757" customWidth="1"/>
    <col min="13069" max="13312" width="10.6640625" style="757" customWidth="1"/>
    <col min="13313" max="13313" width="1.1640625" style="757" customWidth="1"/>
    <col min="13314" max="13314" width="7" style="757" customWidth="1"/>
    <col min="13315" max="13315" width="12.83203125" style="757" customWidth="1"/>
    <col min="13316" max="13316" width="14" style="757" customWidth="1"/>
    <col min="13317" max="13317" width="2.33203125" style="757" customWidth="1"/>
    <col min="13318" max="13318" width="1.1640625" style="757" customWidth="1"/>
    <col min="13319" max="13319" width="17.5" style="757" customWidth="1"/>
    <col min="13320" max="13322" width="14" style="757" customWidth="1"/>
    <col min="13323" max="13323" width="10.5" style="757" customWidth="1"/>
    <col min="13324" max="13324" width="2.33203125" style="757" customWidth="1"/>
    <col min="13325" max="13568" width="10.6640625" style="757" customWidth="1"/>
    <col min="13569" max="13569" width="1.1640625" style="757" customWidth="1"/>
    <col min="13570" max="13570" width="7" style="757" customWidth="1"/>
    <col min="13571" max="13571" width="12.83203125" style="757" customWidth="1"/>
    <col min="13572" max="13572" width="14" style="757" customWidth="1"/>
    <col min="13573" max="13573" width="2.33203125" style="757" customWidth="1"/>
    <col min="13574" max="13574" width="1.1640625" style="757" customWidth="1"/>
    <col min="13575" max="13575" width="17.5" style="757" customWidth="1"/>
    <col min="13576" max="13578" width="14" style="757" customWidth="1"/>
    <col min="13579" max="13579" width="10.5" style="757" customWidth="1"/>
    <col min="13580" max="13580" width="2.33203125" style="757" customWidth="1"/>
    <col min="13581" max="13824" width="10.6640625" style="757" customWidth="1"/>
    <col min="13825" max="13825" width="1.1640625" style="757" customWidth="1"/>
    <col min="13826" max="13826" width="7" style="757" customWidth="1"/>
    <col min="13827" max="13827" width="12.83203125" style="757" customWidth="1"/>
    <col min="13828" max="13828" width="14" style="757" customWidth="1"/>
    <col min="13829" max="13829" width="2.33203125" style="757" customWidth="1"/>
    <col min="13830" max="13830" width="1.1640625" style="757" customWidth="1"/>
    <col min="13831" max="13831" width="17.5" style="757" customWidth="1"/>
    <col min="13832" max="13834" width="14" style="757" customWidth="1"/>
    <col min="13835" max="13835" width="10.5" style="757" customWidth="1"/>
    <col min="13836" max="13836" width="2.33203125" style="757" customWidth="1"/>
    <col min="13837" max="14080" width="10.6640625" style="757" customWidth="1"/>
    <col min="14081" max="14081" width="1.1640625" style="757" customWidth="1"/>
    <col min="14082" max="14082" width="7" style="757" customWidth="1"/>
    <col min="14083" max="14083" width="12.83203125" style="757" customWidth="1"/>
    <col min="14084" max="14084" width="14" style="757" customWidth="1"/>
    <col min="14085" max="14085" width="2.33203125" style="757" customWidth="1"/>
    <col min="14086" max="14086" width="1.1640625" style="757" customWidth="1"/>
    <col min="14087" max="14087" width="17.5" style="757" customWidth="1"/>
    <col min="14088" max="14090" width="14" style="757" customWidth="1"/>
    <col min="14091" max="14091" width="10.5" style="757" customWidth="1"/>
    <col min="14092" max="14092" width="2.33203125" style="757" customWidth="1"/>
    <col min="14093" max="14336" width="10.6640625" style="757" customWidth="1"/>
    <col min="14337" max="14337" width="1.1640625" style="757" customWidth="1"/>
    <col min="14338" max="14338" width="7" style="757" customWidth="1"/>
    <col min="14339" max="14339" width="12.83203125" style="757" customWidth="1"/>
    <col min="14340" max="14340" width="14" style="757" customWidth="1"/>
    <col min="14341" max="14341" width="2.33203125" style="757" customWidth="1"/>
    <col min="14342" max="14342" width="1.1640625" style="757" customWidth="1"/>
    <col min="14343" max="14343" width="17.5" style="757" customWidth="1"/>
    <col min="14344" max="14346" width="14" style="757" customWidth="1"/>
    <col min="14347" max="14347" width="10.5" style="757" customWidth="1"/>
    <col min="14348" max="14348" width="2.33203125" style="757" customWidth="1"/>
    <col min="14349" max="14592" width="10.6640625" style="757" customWidth="1"/>
    <col min="14593" max="14593" width="1.1640625" style="757" customWidth="1"/>
    <col min="14594" max="14594" width="7" style="757" customWidth="1"/>
    <col min="14595" max="14595" width="12.83203125" style="757" customWidth="1"/>
    <col min="14596" max="14596" width="14" style="757" customWidth="1"/>
    <col min="14597" max="14597" width="2.33203125" style="757" customWidth="1"/>
    <col min="14598" max="14598" width="1.1640625" style="757" customWidth="1"/>
    <col min="14599" max="14599" width="17.5" style="757" customWidth="1"/>
    <col min="14600" max="14602" width="14" style="757" customWidth="1"/>
    <col min="14603" max="14603" width="10.5" style="757" customWidth="1"/>
    <col min="14604" max="14604" width="2.33203125" style="757" customWidth="1"/>
    <col min="14605" max="14848" width="10.6640625" style="757" customWidth="1"/>
    <col min="14849" max="14849" width="1.1640625" style="757" customWidth="1"/>
    <col min="14850" max="14850" width="7" style="757" customWidth="1"/>
    <col min="14851" max="14851" width="12.83203125" style="757" customWidth="1"/>
    <col min="14852" max="14852" width="14" style="757" customWidth="1"/>
    <col min="14853" max="14853" width="2.33203125" style="757" customWidth="1"/>
    <col min="14854" max="14854" width="1.1640625" style="757" customWidth="1"/>
    <col min="14855" max="14855" width="17.5" style="757" customWidth="1"/>
    <col min="14856" max="14858" width="14" style="757" customWidth="1"/>
    <col min="14859" max="14859" width="10.5" style="757" customWidth="1"/>
    <col min="14860" max="14860" width="2.33203125" style="757" customWidth="1"/>
    <col min="14861" max="15104" width="10.6640625" style="757" customWidth="1"/>
    <col min="15105" max="15105" width="1.1640625" style="757" customWidth="1"/>
    <col min="15106" max="15106" width="7" style="757" customWidth="1"/>
    <col min="15107" max="15107" width="12.83203125" style="757" customWidth="1"/>
    <col min="15108" max="15108" width="14" style="757" customWidth="1"/>
    <col min="15109" max="15109" width="2.33203125" style="757" customWidth="1"/>
    <col min="15110" max="15110" width="1.1640625" style="757" customWidth="1"/>
    <col min="15111" max="15111" width="17.5" style="757" customWidth="1"/>
    <col min="15112" max="15114" width="14" style="757" customWidth="1"/>
    <col min="15115" max="15115" width="10.5" style="757" customWidth="1"/>
    <col min="15116" max="15116" width="2.33203125" style="757" customWidth="1"/>
    <col min="15117" max="15360" width="10.6640625" style="757" customWidth="1"/>
    <col min="15361" max="15361" width="1.1640625" style="757" customWidth="1"/>
    <col min="15362" max="15362" width="7" style="757" customWidth="1"/>
    <col min="15363" max="15363" width="12.83203125" style="757" customWidth="1"/>
    <col min="15364" max="15364" width="14" style="757" customWidth="1"/>
    <col min="15365" max="15365" width="2.33203125" style="757" customWidth="1"/>
    <col min="15366" max="15366" width="1.1640625" style="757" customWidth="1"/>
    <col min="15367" max="15367" width="17.5" style="757" customWidth="1"/>
    <col min="15368" max="15370" width="14" style="757" customWidth="1"/>
    <col min="15371" max="15371" width="10.5" style="757" customWidth="1"/>
    <col min="15372" max="15372" width="2.33203125" style="757" customWidth="1"/>
    <col min="15373" max="15616" width="10.6640625" style="757" customWidth="1"/>
    <col min="15617" max="15617" width="1.1640625" style="757" customWidth="1"/>
    <col min="15618" max="15618" width="7" style="757" customWidth="1"/>
    <col min="15619" max="15619" width="12.83203125" style="757" customWidth="1"/>
    <col min="15620" max="15620" width="14" style="757" customWidth="1"/>
    <col min="15621" max="15621" width="2.33203125" style="757" customWidth="1"/>
    <col min="15622" max="15622" width="1.1640625" style="757" customWidth="1"/>
    <col min="15623" max="15623" width="17.5" style="757" customWidth="1"/>
    <col min="15624" max="15626" width="14" style="757" customWidth="1"/>
    <col min="15627" max="15627" width="10.5" style="757" customWidth="1"/>
    <col min="15628" max="15628" width="2.33203125" style="757" customWidth="1"/>
    <col min="15629" max="15872" width="10.6640625" style="757" customWidth="1"/>
    <col min="15873" max="15873" width="1.1640625" style="757" customWidth="1"/>
    <col min="15874" max="15874" width="7" style="757" customWidth="1"/>
    <col min="15875" max="15875" width="12.83203125" style="757" customWidth="1"/>
    <col min="15876" max="15876" width="14" style="757" customWidth="1"/>
    <col min="15877" max="15877" width="2.33203125" style="757" customWidth="1"/>
    <col min="15878" max="15878" width="1.1640625" style="757" customWidth="1"/>
    <col min="15879" max="15879" width="17.5" style="757" customWidth="1"/>
    <col min="15880" max="15882" width="14" style="757" customWidth="1"/>
    <col min="15883" max="15883" width="10.5" style="757" customWidth="1"/>
    <col min="15884" max="15884" width="2.33203125" style="757" customWidth="1"/>
    <col min="15885" max="16128" width="10.6640625" style="757" customWidth="1"/>
    <col min="16129" max="16129" width="1.1640625" style="757" customWidth="1"/>
    <col min="16130" max="16130" width="7" style="757" customWidth="1"/>
    <col min="16131" max="16131" width="12.83203125" style="757" customWidth="1"/>
    <col min="16132" max="16132" width="14" style="757" customWidth="1"/>
    <col min="16133" max="16133" width="2.33203125" style="757" customWidth="1"/>
    <col min="16134" max="16134" width="1.1640625" style="757" customWidth="1"/>
    <col min="16135" max="16135" width="17.5" style="757" customWidth="1"/>
    <col min="16136" max="16138" width="14" style="757" customWidth="1"/>
    <col min="16139" max="16139" width="10.5" style="757" customWidth="1"/>
    <col min="16140" max="16140" width="2.33203125" style="757" customWidth="1"/>
    <col min="16141" max="16384" width="10.6640625" style="757" customWidth="1"/>
  </cols>
  <sheetData>
    <row r="1" spans="2:12" ht="7.5" customHeight="1"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</row>
    <row r="2" spans="2:12" ht="30" customHeight="1">
      <c r="B2" s="758"/>
      <c r="C2" s="758"/>
      <c r="D2" s="758"/>
      <c r="E2" s="818" t="s">
        <v>750</v>
      </c>
      <c r="F2" s="819"/>
      <c r="G2" s="819"/>
      <c r="H2" s="819"/>
      <c r="I2" s="819"/>
      <c r="J2" s="819"/>
      <c r="K2" s="820"/>
      <c r="L2" s="758"/>
    </row>
    <row r="3" spans="2:12" ht="15" customHeight="1"/>
    <row r="4" spans="2:12" ht="7.5" customHeight="1">
      <c r="B4" s="758"/>
      <c r="C4" s="758"/>
      <c r="D4" s="758"/>
      <c r="E4" s="758"/>
      <c r="F4" s="758"/>
      <c r="G4" s="758"/>
      <c r="H4" s="758"/>
      <c r="I4" s="758"/>
      <c r="J4" s="758"/>
      <c r="K4" s="758"/>
      <c r="L4" s="758"/>
    </row>
    <row r="5" spans="2:12" ht="15.4" customHeight="1">
      <c r="B5" s="812" t="s">
        <v>751</v>
      </c>
      <c r="C5" s="813"/>
      <c r="D5" s="813"/>
      <c r="E5" s="813"/>
      <c r="F5" s="814"/>
      <c r="G5" s="758"/>
      <c r="H5" s="758"/>
      <c r="I5" s="758"/>
      <c r="J5" s="765"/>
      <c r="K5" s="765"/>
      <c r="L5" s="758"/>
    </row>
    <row r="6" spans="2:12" ht="15" customHeight="1">
      <c r="B6" s="759"/>
      <c r="C6" s="759"/>
      <c r="D6" s="806"/>
      <c r="E6" s="807"/>
      <c r="F6" s="806"/>
      <c r="G6" s="807"/>
      <c r="H6" s="760">
        <v>2014</v>
      </c>
      <c r="I6" s="760">
        <v>2014</v>
      </c>
      <c r="J6" s="760">
        <v>2015</v>
      </c>
      <c r="K6" s="815">
        <v>2015</v>
      </c>
      <c r="L6" s="809"/>
    </row>
    <row r="7" spans="2:12" ht="15" customHeight="1">
      <c r="B7" s="759"/>
      <c r="C7" s="759"/>
      <c r="D7" s="806"/>
      <c r="E7" s="807"/>
      <c r="F7" s="806"/>
      <c r="G7" s="807"/>
      <c r="H7" s="761" t="s">
        <v>752</v>
      </c>
      <c r="I7" s="761" t="s">
        <v>5</v>
      </c>
      <c r="J7" s="761" t="s">
        <v>752</v>
      </c>
      <c r="K7" s="808" t="s">
        <v>5</v>
      </c>
      <c r="L7" s="809"/>
    </row>
    <row r="8" spans="2:12" ht="15" customHeight="1">
      <c r="B8" s="798" t="s">
        <v>0</v>
      </c>
      <c r="C8" s="798" t="s">
        <v>753</v>
      </c>
      <c r="D8" s="800" t="s">
        <v>754</v>
      </c>
      <c r="E8" s="799"/>
      <c r="F8" s="800"/>
      <c r="G8" s="799"/>
      <c r="H8" s="766">
        <v>7542</v>
      </c>
      <c r="I8" s="766">
        <v>108191</v>
      </c>
      <c r="J8" s="766">
        <v>8913</v>
      </c>
      <c r="K8" s="816">
        <v>130121</v>
      </c>
      <c r="L8" s="817"/>
    </row>
    <row r="9" spans="2:12" ht="15" customHeight="1">
      <c r="B9" s="804"/>
      <c r="C9" s="804"/>
      <c r="D9" s="800" t="s">
        <v>755</v>
      </c>
      <c r="E9" s="799"/>
      <c r="F9" s="800"/>
      <c r="G9" s="799"/>
      <c r="H9" s="766">
        <v>709</v>
      </c>
      <c r="I9" s="766">
        <v>11142</v>
      </c>
      <c r="J9" s="766"/>
      <c r="K9" s="816">
        <v>525</v>
      </c>
      <c r="L9" s="817"/>
    </row>
    <row r="10" spans="2:12" ht="15" customHeight="1">
      <c r="B10" s="804"/>
      <c r="C10" s="804"/>
      <c r="D10" s="800" t="s">
        <v>756</v>
      </c>
      <c r="E10" s="799"/>
      <c r="F10" s="800"/>
      <c r="G10" s="799"/>
      <c r="H10" s="766">
        <v>13523</v>
      </c>
      <c r="I10" s="766">
        <v>189042</v>
      </c>
      <c r="J10" s="766">
        <v>17793</v>
      </c>
      <c r="K10" s="816">
        <v>205189</v>
      </c>
      <c r="L10" s="817"/>
    </row>
    <row r="11" spans="2:12" ht="15" customHeight="1">
      <c r="B11" s="804"/>
      <c r="C11" s="804"/>
      <c r="D11" s="800" t="s">
        <v>757</v>
      </c>
      <c r="E11" s="799"/>
      <c r="F11" s="800"/>
      <c r="G11" s="799"/>
      <c r="H11" s="766">
        <v>325</v>
      </c>
      <c r="I11" s="766">
        <v>5168</v>
      </c>
      <c r="J11" s="766">
        <v>3</v>
      </c>
      <c r="K11" s="816">
        <v>274</v>
      </c>
      <c r="L11" s="817"/>
    </row>
    <row r="12" spans="2:12" ht="15" customHeight="1">
      <c r="B12" s="804"/>
      <c r="C12" s="804"/>
      <c r="D12" s="800" t="s">
        <v>758</v>
      </c>
      <c r="E12" s="799"/>
      <c r="F12" s="800"/>
      <c r="G12" s="799"/>
      <c r="H12" s="766"/>
      <c r="I12" s="766"/>
      <c r="J12" s="766">
        <v>1297</v>
      </c>
      <c r="K12" s="816">
        <v>10071</v>
      </c>
      <c r="L12" s="817"/>
    </row>
    <row r="13" spans="2:12" ht="15" customHeight="1">
      <c r="B13" s="804"/>
      <c r="C13" s="804"/>
      <c r="D13" s="800" t="s">
        <v>759</v>
      </c>
      <c r="E13" s="799"/>
      <c r="F13" s="800"/>
      <c r="G13" s="799"/>
      <c r="H13" s="766">
        <v>327</v>
      </c>
      <c r="I13" s="766">
        <v>3696</v>
      </c>
      <c r="J13" s="766">
        <v>232</v>
      </c>
      <c r="K13" s="816">
        <v>3551</v>
      </c>
      <c r="L13" s="817"/>
    </row>
    <row r="14" spans="2:12" ht="15" customHeight="1">
      <c r="B14" s="804"/>
      <c r="C14" s="804"/>
      <c r="D14" s="800" t="s">
        <v>760</v>
      </c>
      <c r="E14" s="799"/>
      <c r="F14" s="800"/>
      <c r="G14" s="799"/>
      <c r="H14" s="766">
        <v>4</v>
      </c>
      <c r="I14" s="766">
        <v>77</v>
      </c>
      <c r="J14" s="766">
        <v>2</v>
      </c>
      <c r="K14" s="816">
        <v>9</v>
      </c>
      <c r="L14" s="817"/>
    </row>
    <row r="15" spans="2:12" ht="15" customHeight="1">
      <c r="B15" s="804"/>
      <c r="C15" s="804"/>
      <c r="D15" s="800" t="s">
        <v>761</v>
      </c>
      <c r="E15" s="799"/>
      <c r="F15" s="800"/>
      <c r="G15" s="799"/>
      <c r="H15" s="766"/>
      <c r="I15" s="766"/>
      <c r="J15" s="766">
        <v>3486</v>
      </c>
      <c r="K15" s="816">
        <v>14571</v>
      </c>
      <c r="L15" s="817"/>
    </row>
    <row r="16" spans="2:12" ht="15" customHeight="1">
      <c r="B16" s="804"/>
      <c r="C16" s="804"/>
      <c r="D16" s="800" t="s">
        <v>762</v>
      </c>
      <c r="E16" s="799"/>
      <c r="F16" s="800"/>
      <c r="G16" s="799"/>
      <c r="H16" s="766">
        <v>819</v>
      </c>
      <c r="I16" s="766">
        <v>15993</v>
      </c>
      <c r="J16" s="766">
        <v>806</v>
      </c>
      <c r="K16" s="816">
        <v>14609</v>
      </c>
      <c r="L16" s="817"/>
    </row>
    <row r="17" spans="2:12" ht="15" customHeight="1">
      <c r="B17" s="804"/>
      <c r="C17" s="804"/>
      <c r="D17" s="800" t="s">
        <v>763</v>
      </c>
      <c r="E17" s="799"/>
      <c r="F17" s="800"/>
      <c r="G17" s="799"/>
      <c r="H17" s="766">
        <v>291</v>
      </c>
      <c r="I17" s="766">
        <v>5022</v>
      </c>
      <c r="J17" s="766">
        <v>107</v>
      </c>
      <c r="K17" s="816">
        <v>4233</v>
      </c>
      <c r="L17" s="817"/>
    </row>
    <row r="18" spans="2:12" ht="15" customHeight="1">
      <c r="B18" s="804"/>
      <c r="C18" s="804"/>
      <c r="D18" s="800" t="s">
        <v>764</v>
      </c>
      <c r="E18" s="799"/>
      <c r="F18" s="800"/>
      <c r="G18" s="799"/>
      <c r="H18" s="766">
        <v>594</v>
      </c>
      <c r="I18" s="766">
        <v>11818</v>
      </c>
      <c r="J18" s="766">
        <v>213</v>
      </c>
      <c r="K18" s="816">
        <v>6711</v>
      </c>
      <c r="L18" s="817"/>
    </row>
    <row r="19" spans="2:12" ht="15" customHeight="1">
      <c r="B19" s="804"/>
      <c r="C19" s="804"/>
      <c r="D19" s="800" t="s">
        <v>765</v>
      </c>
      <c r="E19" s="799"/>
      <c r="F19" s="800"/>
      <c r="G19" s="799"/>
      <c r="H19" s="766">
        <v>9</v>
      </c>
      <c r="I19" s="766">
        <v>291</v>
      </c>
      <c r="J19" s="766">
        <v>1</v>
      </c>
      <c r="K19" s="816">
        <v>63</v>
      </c>
      <c r="L19" s="817"/>
    </row>
    <row r="20" spans="2:12" ht="15" customHeight="1">
      <c r="B20" s="804"/>
      <c r="C20" s="804"/>
      <c r="D20" s="800" t="s">
        <v>766</v>
      </c>
      <c r="E20" s="799"/>
      <c r="F20" s="800"/>
      <c r="G20" s="799"/>
      <c r="H20" s="766">
        <v>144</v>
      </c>
      <c r="I20" s="766">
        <v>1168</v>
      </c>
      <c r="J20" s="766">
        <v>89</v>
      </c>
      <c r="K20" s="816">
        <v>1319</v>
      </c>
      <c r="L20" s="817"/>
    </row>
    <row r="21" spans="2:12" ht="15" customHeight="1">
      <c r="B21" s="804"/>
      <c r="C21" s="804"/>
      <c r="D21" s="800" t="s">
        <v>767</v>
      </c>
      <c r="E21" s="799"/>
      <c r="F21" s="800"/>
      <c r="G21" s="799"/>
      <c r="H21" s="766">
        <v>1</v>
      </c>
      <c r="I21" s="766">
        <v>4</v>
      </c>
      <c r="J21" s="766"/>
      <c r="K21" s="816">
        <v>1</v>
      </c>
      <c r="L21" s="817"/>
    </row>
    <row r="22" spans="2:12" ht="15" customHeight="1">
      <c r="B22" s="804"/>
      <c r="C22" s="804"/>
      <c r="D22" s="800" t="s">
        <v>768</v>
      </c>
      <c r="E22" s="799"/>
      <c r="F22" s="800"/>
      <c r="G22" s="799"/>
      <c r="H22" s="766">
        <v>10515</v>
      </c>
      <c r="I22" s="766">
        <v>164485</v>
      </c>
      <c r="J22" s="766">
        <v>10187</v>
      </c>
      <c r="K22" s="816">
        <v>162212</v>
      </c>
      <c r="L22" s="817"/>
    </row>
    <row r="23" spans="2:12" ht="15" customHeight="1">
      <c r="B23" s="804"/>
      <c r="C23" s="804"/>
      <c r="D23" s="800" t="s">
        <v>769</v>
      </c>
      <c r="E23" s="799"/>
      <c r="F23" s="800"/>
      <c r="G23" s="799"/>
      <c r="H23" s="766">
        <v>22</v>
      </c>
      <c r="I23" s="766">
        <v>210</v>
      </c>
      <c r="J23" s="766">
        <v>2</v>
      </c>
      <c r="K23" s="816">
        <v>219</v>
      </c>
      <c r="L23" s="817"/>
    </row>
    <row r="24" spans="2:12" ht="15" customHeight="1">
      <c r="B24" s="804"/>
      <c r="C24" s="804"/>
      <c r="D24" s="800" t="s">
        <v>770</v>
      </c>
      <c r="E24" s="799"/>
      <c r="F24" s="800"/>
      <c r="G24" s="799"/>
      <c r="H24" s="766">
        <v>1</v>
      </c>
      <c r="I24" s="766">
        <v>8</v>
      </c>
      <c r="J24" s="766"/>
      <c r="K24" s="816">
        <v>0</v>
      </c>
      <c r="L24" s="817"/>
    </row>
    <row r="25" spans="2:12" ht="15" customHeight="1">
      <c r="B25" s="804"/>
      <c r="C25" s="804"/>
      <c r="D25" s="800" t="s">
        <v>771</v>
      </c>
      <c r="E25" s="799"/>
      <c r="F25" s="800"/>
      <c r="G25" s="799"/>
      <c r="H25" s="766">
        <v>537</v>
      </c>
      <c r="I25" s="766">
        <v>7090</v>
      </c>
      <c r="J25" s="766"/>
      <c r="K25" s="816">
        <v>76</v>
      </c>
      <c r="L25" s="817"/>
    </row>
    <row r="26" spans="2:12" ht="15" customHeight="1">
      <c r="B26" s="804"/>
      <c r="C26" s="804"/>
      <c r="D26" s="800" t="s">
        <v>772</v>
      </c>
      <c r="E26" s="799"/>
      <c r="F26" s="800"/>
      <c r="G26" s="799"/>
      <c r="H26" s="766"/>
      <c r="I26" s="766">
        <v>3</v>
      </c>
      <c r="J26" s="766">
        <v>535</v>
      </c>
      <c r="K26" s="816">
        <v>7414</v>
      </c>
      <c r="L26" s="817"/>
    </row>
    <row r="27" spans="2:12" ht="15" customHeight="1">
      <c r="B27" s="804"/>
      <c r="C27" s="804"/>
      <c r="D27" s="800" t="s">
        <v>773</v>
      </c>
      <c r="E27" s="799"/>
      <c r="F27" s="800"/>
      <c r="G27" s="799"/>
      <c r="H27" s="766">
        <v>2718</v>
      </c>
      <c r="I27" s="766">
        <v>45037</v>
      </c>
      <c r="J27" s="766">
        <v>1</v>
      </c>
      <c r="K27" s="816">
        <v>244</v>
      </c>
      <c r="L27" s="817"/>
    </row>
    <row r="28" spans="2:12" ht="15" customHeight="1">
      <c r="B28" s="804"/>
      <c r="C28" s="804"/>
      <c r="D28" s="800" t="s">
        <v>774</v>
      </c>
      <c r="E28" s="799"/>
      <c r="F28" s="800"/>
      <c r="G28" s="799"/>
      <c r="H28" s="766">
        <v>2617</v>
      </c>
      <c r="I28" s="766">
        <v>2740</v>
      </c>
      <c r="J28" s="766">
        <v>5202</v>
      </c>
      <c r="K28" s="816">
        <v>63799</v>
      </c>
      <c r="L28" s="817"/>
    </row>
    <row r="29" spans="2:12" ht="15" customHeight="1">
      <c r="B29" s="804"/>
      <c r="C29" s="804"/>
      <c r="D29" s="800" t="s">
        <v>775</v>
      </c>
      <c r="E29" s="799"/>
      <c r="F29" s="800"/>
      <c r="G29" s="799"/>
      <c r="H29" s="766">
        <v>2</v>
      </c>
      <c r="I29" s="766">
        <v>40</v>
      </c>
      <c r="J29" s="766"/>
      <c r="K29" s="816">
        <v>1</v>
      </c>
      <c r="L29" s="817"/>
    </row>
    <row r="30" spans="2:12" ht="15" customHeight="1">
      <c r="B30" s="804"/>
      <c r="C30" s="805"/>
      <c r="D30" s="800" t="s">
        <v>776</v>
      </c>
      <c r="E30" s="799"/>
      <c r="F30" s="800"/>
      <c r="G30" s="799"/>
      <c r="H30" s="766">
        <v>425</v>
      </c>
      <c r="I30" s="766">
        <v>4629</v>
      </c>
      <c r="J30" s="766">
        <v>582</v>
      </c>
      <c r="K30" s="816">
        <v>9932</v>
      </c>
      <c r="L30" s="817"/>
    </row>
    <row r="31" spans="2:12" ht="18.399999999999999" customHeight="1">
      <c r="B31" s="804"/>
      <c r="C31" s="763" t="s">
        <v>753</v>
      </c>
      <c r="D31" s="798"/>
      <c r="E31" s="799"/>
      <c r="F31" s="800" t="s">
        <v>777</v>
      </c>
      <c r="G31" s="799"/>
      <c r="H31" s="767">
        <f t="shared" ref="H31:I31" si="0">SUM(H8:H30)</f>
        <v>41125</v>
      </c>
      <c r="I31" s="767">
        <f t="shared" si="0"/>
        <v>575854</v>
      </c>
      <c r="J31" s="767">
        <f>SUM(J8:J30)</f>
        <v>49451</v>
      </c>
      <c r="K31" s="810">
        <f>SUM(K8:K30)</f>
        <v>635144</v>
      </c>
      <c r="L31" s="811"/>
    </row>
    <row r="32" spans="2:12" ht="15" customHeight="1">
      <c r="B32" s="804"/>
      <c r="C32" s="798" t="s">
        <v>778</v>
      </c>
      <c r="D32" s="800" t="s">
        <v>779</v>
      </c>
      <c r="E32" s="799"/>
      <c r="F32" s="800"/>
      <c r="G32" s="799"/>
      <c r="H32" s="766">
        <v>1058</v>
      </c>
      <c r="I32" s="766">
        <v>8782</v>
      </c>
      <c r="J32" s="766">
        <v>1178</v>
      </c>
      <c r="K32" s="816">
        <v>12149</v>
      </c>
      <c r="L32" s="817"/>
    </row>
    <row r="33" spans="2:12" ht="15" customHeight="1">
      <c r="B33" s="804"/>
      <c r="C33" s="804"/>
      <c r="D33" s="800" t="s">
        <v>780</v>
      </c>
      <c r="E33" s="799"/>
      <c r="F33" s="800"/>
      <c r="G33" s="799"/>
      <c r="H33" s="766">
        <v>7733</v>
      </c>
      <c r="I33" s="766">
        <v>84963</v>
      </c>
      <c r="J33" s="766">
        <v>5809</v>
      </c>
      <c r="K33" s="816">
        <v>82738</v>
      </c>
      <c r="L33" s="817"/>
    </row>
    <row r="34" spans="2:12" ht="15" customHeight="1">
      <c r="B34" s="804"/>
      <c r="C34" s="804"/>
      <c r="D34" s="800" t="s">
        <v>781</v>
      </c>
      <c r="E34" s="799"/>
      <c r="F34" s="800"/>
      <c r="G34" s="799"/>
      <c r="H34" s="766">
        <v>1181</v>
      </c>
      <c r="I34" s="766">
        <v>13888</v>
      </c>
      <c r="J34" s="766">
        <v>1272</v>
      </c>
      <c r="K34" s="816">
        <v>15972</v>
      </c>
      <c r="L34" s="817"/>
    </row>
    <row r="35" spans="2:12" ht="15" customHeight="1">
      <c r="B35" s="804"/>
      <c r="C35" s="804"/>
      <c r="D35" s="800" t="s">
        <v>782</v>
      </c>
      <c r="E35" s="799"/>
      <c r="F35" s="800"/>
      <c r="G35" s="799"/>
      <c r="H35" s="766">
        <v>4</v>
      </c>
      <c r="I35" s="766">
        <v>664</v>
      </c>
      <c r="J35" s="766">
        <v>1</v>
      </c>
      <c r="K35" s="816">
        <v>12</v>
      </c>
      <c r="L35" s="817"/>
    </row>
    <row r="36" spans="2:12" ht="15" customHeight="1">
      <c r="B36" s="804"/>
      <c r="C36" s="804"/>
      <c r="D36" s="800" t="s">
        <v>783</v>
      </c>
      <c r="E36" s="799"/>
      <c r="F36" s="800"/>
      <c r="G36" s="799"/>
      <c r="H36" s="766">
        <v>2533</v>
      </c>
      <c r="I36" s="766">
        <v>28961</v>
      </c>
      <c r="J36" s="766">
        <v>2298</v>
      </c>
      <c r="K36" s="816">
        <v>27941</v>
      </c>
      <c r="L36" s="817"/>
    </row>
    <row r="37" spans="2:12" ht="15" customHeight="1">
      <c r="B37" s="804"/>
      <c r="C37" s="804"/>
      <c r="D37" s="800" t="s">
        <v>769</v>
      </c>
      <c r="E37" s="799"/>
      <c r="F37" s="800"/>
      <c r="G37" s="799"/>
      <c r="H37" s="766">
        <v>3</v>
      </c>
      <c r="I37" s="766">
        <v>34</v>
      </c>
      <c r="J37" s="766"/>
      <c r="K37" s="816">
        <v>31</v>
      </c>
      <c r="L37" s="817"/>
    </row>
    <row r="38" spans="2:12" ht="15" customHeight="1">
      <c r="B38" s="804"/>
      <c r="C38" s="804"/>
      <c r="D38" s="800" t="s">
        <v>784</v>
      </c>
      <c r="E38" s="799"/>
      <c r="F38" s="800"/>
      <c r="G38" s="799"/>
      <c r="H38" s="766">
        <v>3</v>
      </c>
      <c r="I38" s="766">
        <v>605</v>
      </c>
      <c r="J38" s="766"/>
      <c r="K38" s="816">
        <v>23</v>
      </c>
      <c r="L38" s="817"/>
    </row>
    <row r="39" spans="2:12" ht="15" customHeight="1">
      <c r="B39" s="804"/>
      <c r="C39" s="805"/>
      <c r="D39" s="800" t="s">
        <v>785</v>
      </c>
      <c r="E39" s="799"/>
      <c r="F39" s="800"/>
      <c r="G39" s="799"/>
      <c r="H39" s="766">
        <v>7975</v>
      </c>
      <c r="I39" s="766">
        <v>95761</v>
      </c>
      <c r="J39" s="766">
        <v>7548</v>
      </c>
      <c r="K39" s="816">
        <v>99639</v>
      </c>
      <c r="L39" s="817"/>
    </row>
    <row r="40" spans="2:12" ht="18.399999999999999" customHeight="1">
      <c r="B40" s="805"/>
      <c r="C40" s="763" t="s">
        <v>778</v>
      </c>
      <c r="D40" s="798"/>
      <c r="E40" s="799"/>
      <c r="F40" s="800" t="s">
        <v>786</v>
      </c>
      <c r="G40" s="799"/>
      <c r="H40" s="767">
        <f t="shared" ref="H40:I40" si="1">SUM(H32:H39)</f>
        <v>20490</v>
      </c>
      <c r="I40" s="767">
        <f t="shared" si="1"/>
        <v>233658</v>
      </c>
      <c r="J40" s="767">
        <f>SUM(J32:J39)</f>
        <v>18106</v>
      </c>
      <c r="K40" s="810">
        <f>SUM(K32:L39)</f>
        <v>238505</v>
      </c>
      <c r="L40" s="811"/>
    </row>
    <row r="41" spans="2:12" ht="15" customHeight="1">
      <c r="B41" s="798" t="s">
        <v>576</v>
      </c>
      <c r="C41" s="798" t="s">
        <v>753</v>
      </c>
      <c r="D41" s="800" t="s">
        <v>754</v>
      </c>
      <c r="E41" s="799"/>
      <c r="F41" s="800"/>
      <c r="G41" s="799"/>
      <c r="H41" s="766">
        <v>131</v>
      </c>
      <c r="I41" s="766">
        <v>658</v>
      </c>
      <c r="J41" s="766">
        <v>76</v>
      </c>
      <c r="K41" s="816">
        <v>762</v>
      </c>
      <c r="L41" s="817"/>
    </row>
    <row r="42" spans="2:12" ht="15" customHeight="1">
      <c r="B42" s="804"/>
      <c r="C42" s="804"/>
      <c r="D42" s="800" t="s">
        <v>755</v>
      </c>
      <c r="E42" s="799"/>
      <c r="F42" s="800"/>
      <c r="G42" s="799"/>
      <c r="H42" s="766">
        <v>43</v>
      </c>
      <c r="I42" s="766">
        <v>2695</v>
      </c>
      <c r="J42" s="766"/>
      <c r="K42" s="816">
        <v>9</v>
      </c>
      <c r="L42" s="817"/>
    </row>
    <row r="43" spans="2:12" ht="15" customHeight="1">
      <c r="B43" s="804"/>
      <c r="C43" s="804"/>
      <c r="D43" s="800" t="s">
        <v>756</v>
      </c>
      <c r="E43" s="799"/>
      <c r="F43" s="800"/>
      <c r="G43" s="799"/>
      <c r="H43" s="766">
        <v>1363</v>
      </c>
      <c r="I43" s="766">
        <v>16842</v>
      </c>
      <c r="J43" s="766">
        <v>1650</v>
      </c>
      <c r="K43" s="816">
        <v>21871</v>
      </c>
      <c r="L43" s="817"/>
    </row>
    <row r="44" spans="2:12" ht="15" customHeight="1">
      <c r="B44" s="804"/>
      <c r="C44" s="804"/>
      <c r="D44" s="800" t="s">
        <v>787</v>
      </c>
      <c r="E44" s="799"/>
      <c r="F44" s="800"/>
      <c r="G44" s="799"/>
      <c r="H44" s="766">
        <v>9</v>
      </c>
      <c r="I44" s="766">
        <v>83</v>
      </c>
      <c r="J44" s="766">
        <v>10</v>
      </c>
      <c r="K44" s="816">
        <v>135</v>
      </c>
      <c r="L44" s="817"/>
    </row>
    <row r="45" spans="2:12" ht="15" customHeight="1">
      <c r="B45" s="804"/>
      <c r="C45" s="804"/>
      <c r="D45" s="800" t="s">
        <v>757</v>
      </c>
      <c r="E45" s="799"/>
      <c r="F45" s="800"/>
      <c r="G45" s="799"/>
      <c r="H45" s="766">
        <v>3</v>
      </c>
      <c r="I45" s="766">
        <v>30</v>
      </c>
      <c r="J45" s="766"/>
      <c r="K45" s="816">
        <v>6</v>
      </c>
      <c r="L45" s="817"/>
    </row>
    <row r="46" spans="2:12" ht="15" customHeight="1">
      <c r="B46" s="804"/>
      <c r="C46" s="804"/>
      <c r="D46" s="800" t="s">
        <v>758</v>
      </c>
      <c r="E46" s="799"/>
      <c r="F46" s="800"/>
      <c r="G46" s="799"/>
      <c r="H46" s="766"/>
      <c r="I46" s="766"/>
      <c r="J46" s="766">
        <v>2</v>
      </c>
      <c r="K46" s="816">
        <v>5</v>
      </c>
      <c r="L46" s="817"/>
    </row>
    <row r="47" spans="2:12" ht="15" customHeight="1">
      <c r="B47" s="804"/>
      <c r="C47" s="804"/>
      <c r="D47" s="800" t="s">
        <v>762</v>
      </c>
      <c r="E47" s="799"/>
      <c r="F47" s="800"/>
      <c r="G47" s="799"/>
      <c r="H47" s="766">
        <v>2945</v>
      </c>
      <c r="I47" s="766">
        <v>41091</v>
      </c>
      <c r="J47" s="766">
        <v>3236</v>
      </c>
      <c r="K47" s="816">
        <v>43442</v>
      </c>
      <c r="L47" s="817"/>
    </row>
    <row r="48" spans="2:12" ht="15" customHeight="1">
      <c r="B48" s="804"/>
      <c r="C48" s="804"/>
      <c r="D48" s="800" t="s">
        <v>788</v>
      </c>
      <c r="E48" s="799"/>
      <c r="F48" s="800"/>
      <c r="G48" s="799"/>
      <c r="H48" s="766">
        <v>299</v>
      </c>
      <c r="I48" s="766">
        <v>2500</v>
      </c>
      <c r="J48" s="766">
        <v>214</v>
      </c>
      <c r="K48" s="816">
        <v>2186</v>
      </c>
      <c r="L48" s="817"/>
    </row>
    <row r="49" spans="2:12" ht="15" customHeight="1">
      <c r="B49" s="804"/>
      <c r="C49" s="804"/>
      <c r="D49" s="800" t="s">
        <v>763</v>
      </c>
      <c r="E49" s="799"/>
      <c r="F49" s="800"/>
      <c r="G49" s="799"/>
      <c r="H49" s="766">
        <v>4</v>
      </c>
      <c r="I49" s="766">
        <v>37</v>
      </c>
      <c r="J49" s="766">
        <v>2</v>
      </c>
      <c r="K49" s="816">
        <v>29</v>
      </c>
      <c r="L49" s="817"/>
    </row>
    <row r="50" spans="2:12" ht="15" customHeight="1">
      <c r="B50" s="804"/>
      <c r="C50" s="804"/>
      <c r="D50" s="800" t="s">
        <v>764</v>
      </c>
      <c r="E50" s="799"/>
      <c r="F50" s="800"/>
      <c r="G50" s="799"/>
      <c r="H50" s="766">
        <v>6</v>
      </c>
      <c r="I50" s="766">
        <v>55</v>
      </c>
      <c r="J50" s="766">
        <v>1</v>
      </c>
      <c r="K50" s="816">
        <v>39</v>
      </c>
      <c r="L50" s="817"/>
    </row>
    <row r="51" spans="2:12" ht="15" customHeight="1">
      <c r="B51" s="804"/>
      <c r="C51" s="804"/>
      <c r="D51" s="800" t="s">
        <v>766</v>
      </c>
      <c r="E51" s="799"/>
      <c r="F51" s="800"/>
      <c r="G51" s="799"/>
      <c r="H51" s="766">
        <v>3084</v>
      </c>
      <c r="I51" s="766">
        <v>37850</v>
      </c>
      <c r="J51" s="766">
        <v>3186</v>
      </c>
      <c r="K51" s="816">
        <v>42565</v>
      </c>
      <c r="L51" s="817"/>
    </row>
    <row r="52" spans="2:12" ht="15" customHeight="1">
      <c r="B52" s="804"/>
      <c r="C52" s="804"/>
      <c r="D52" s="800" t="s">
        <v>767</v>
      </c>
      <c r="E52" s="799"/>
      <c r="F52" s="800"/>
      <c r="G52" s="799"/>
      <c r="H52" s="766">
        <v>266</v>
      </c>
      <c r="I52" s="766">
        <v>3824</v>
      </c>
      <c r="J52" s="766">
        <v>349</v>
      </c>
      <c r="K52" s="816">
        <v>4121</v>
      </c>
      <c r="L52" s="817"/>
    </row>
    <row r="53" spans="2:12" ht="15" customHeight="1">
      <c r="B53" s="804"/>
      <c r="C53" s="804"/>
      <c r="D53" s="800" t="s">
        <v>768</v>
      </c>
      <c r="E53" s="799"/>
      <c r="F53" s="800"/>
      <c r="G53" s="799"/>
      <c r="H53" s="766">
        <v>302</v>
      </c>
      <c r="I53" s="766">
        <v>4364</v>
      </c>
      <c r="J53" s="766">
        <v>312</v>
      </c>
      <c r="K53" s="816">
        <v>4211</v>
      </c>
      <c r="L53" s="817"/>
    </row>
    <row r="54" spans="2:12" ht="15" customHeight="1">
      <c r="B54" s="804"/>
      <c r="C54" s="804"/>
      <c r="D54" s="800" t="s">
        <v>769</v>
      </c>
      <c r="E54" s="799"/>
      <c r="F54" s="800"/>
      <c r="G54" s="799"/>
      <c r="H54" s="766">
        <v>20</v>
      </c>
      <c r="I54" s="766">
        <v>184</v>
      </c>
      <c r="J54" s="766">
        <v>1</v>
      </c>
      <c r="K54" s="816">
        <v>190</v>
      </c>
      <c r="L54" s="817"/>
    </row>
    <row r="55" spans="2:12" ht="15" customHeight="1">
      <c r="B55" s="804"/>
      <c r="C55" s="804"/>
      <c r="D55" s="800" t="s">
        <v>771</v>
      </c>
      <c r="E55" s="799"/>
      <c r="F55" s="800"/>
      <c r="G55" s="799"/>
      <c r="H55" s="766">
        <v>2467</v>
      </c>
      <c r="I55" s="766">
        <v>31962</v>
      </c>
      <c r="J55" s="766">
        <v>21</v>
      </c>
      <c r="K55" s="816">
        <v>728</v>
      </c>
      <c r="L55" s="817"/>
    </row>
    <row r="56" spans="2:12" ht="15" customHeight="1">
      <c r="B56" s="804"/>
      <c r="C56" s="804"/>
      <c r="D56" s="800" t="s">
        <v>772</v>
      </c>
      <c r="E56" s="799"/>
      <c r="F56" s="800"/>
      <c r="G56" s="799"/>
      <c r="H56" s="766">
        <v>72</v>
      </c>
      <c r="I56" s="766">
        <v>226</v>
      </c>
      <c r="J56" s="766">
        <v>3097</v>
      </c>
      <c r="K56" s="816">
        <v>39520</v>
      </c>
      <c r="L56" s="817"/>
    </row>
    <row r="57" spans="2:12" ht="15" customHeight="1">
      <c r="B57" s="804"/>
      <c r="C57" s="804"/>
      <c r="D57" s="800" t="s">
        <v>773</v>
      </c>
      <c r="E57" s="799"/>
      <c r="F57" s="800"/>
      <c r="G57" s="799"/>
      <c r="H57" s="766">
        <v>33</v>
      </c>
      <c r="I57" s="766">
        <v>1022</v>
      </c>
      <c r="J57" s="766"/>
      <c r="K57" s="816">
        <v>13</v>
      </c>
      <c r="L57" s="817"/>
    </row>
    <row r="58" spans="2:12" ht="15" customHeight="1">
      <c r="B58" s="804"/>
      <c r="C58" s="804"/>
      <c r="D58" s="800" t="s">
        <v>774</v>
      </c>
      <c r="E58" s="799"/>
      <c r="F58" s="800"/>
      <c r="G58" s="799"/>
      <c r="H58" s="766"/>
      <c r="I58" s="766"/>
      <c r="J58" s="766">
        <v>11</v>
      </c>
      <c r="K58" s="816">
        <v>132</v>
      </c>
      <c r="L58" s="817"/>
    </row>
    <row r="59" spans="2:12" ht="15" customHeight="1">
      <c r="B59" s="804"/>
      <c r="C59" s="805"/>
      <c r="D59" s="800" t="s">
        <v>776</v>
      </c>
      <c r="E59" s="799"/>
      <c r="F59" s="800"/>
      <c r="G59" s="799"/>
      <c r="H59" s="766">
        <v>14</v>
      </c>
      <c r="I59" s="766">
        <v>98</v>
      </c>
      <c r="J59" s="766">
        <v>3</v>
      </c>
      <c r="K59" s="816">
        <v>143</v>
      </c>
      <c r="L59" s="817"/>
    </row>
    <row r="60" spans="2:12" ht="18.399999999999999" customHeight="1">
      <c r="B60" s="804"/>
      <c r="C60" s="763" t="s">
        <v>753</v>
      </c>
      <c r="D60" s="798"/>
      <c r="E60" s="799"/>
      <c r="F60" s="800" t="s">
        <v>777</v>
      </c>
      <c r="G60" s="799"/>
      <c r="H60" s="767">
        <f>SUM(H41:H59)</f>
        <v>11061</v>
      </c>
      <c r="I60" s="767">
        <f>SUM(I41:I59)</f>
        <v>143521</v>
      </c>
      <c r="J60" s="767">
        <f>SUM(J41:J59)</f>
        <v>12171</v>
      </c>
      <c r="K60" s="810">
        <f>SUM(K41:L59)</f>
        <v>160107</v>
      </c>
      <c r="L60" s="811"/>
    </row>
    <row r="61" spans="2:12" ht="15" customHeight="1">
      <c r="B61" s="804"/>
      <c r="C61" s="798" t="s">
        <v>778</v>
      </c>
      <c r="D61" s="800" t="s">
        <v>779</v>
      </c>
      <c r="E61" s="799"/>
      <c r="F61" s="800"/>
      <c r="G61" s="799"/>
      <c r="H61" s="766">
        <v>1241</v>
      </c>
      <c r="I61" s="766">
        <v>14299</v>
      </c>
      <c r="J61" s="766">
        <v>1361</v>
      </c>
      <c r="K61" s="816">
        <v>15900</v>
      </c>
      <c r="L61" s="817"/>
    </row>
    <row r="62" spans="2:12" ht="15" customHeight="1">
      <c r="B62" s="804"/>
      <c r="C62" s="804"/>
      <c r="D62" s="800" t="s">
        <v>780</v>
      </c>
      <c r="E62" s="799"/>
      <c r="F62" s="800"/>
      <c r="G62" s="799"/>
      <c r="H62" s="766">
        <v>208</v>
      </c>
      <c r="I62" s="766">
        <v>1589</v>
      </c>
      <c r="J62" s="766">
        <v>137</v>
      </c>
      <c r="K62" s="816">
        <v>1401</v>
      </c>
      <c r="L62" s="817"/>
    </row>
    <row r="63" spans="2:12" ht="15" customHeight="1">
      <c r="B63" s="804"/>
      <c r="C63" s="804"/>
      <c r="D63" s="800" t="s">
        <v>781</v>
      </c>
      <c r="E63" s="799"/>
      <c r="F63" s="800"/>
      <c r="G63" s="799"/>
      <c r="H63" s="766">
        <v>2</v>
      </c>
      <c r="I63" s="766">
        <v>22</v>
      </c>
      <c r="J63" s="766"/>
      <c r="K63" s="816">
        <v>15</v>
      </c>
      <c r="L63" s="817"/>
    </row>
    <row r="64" spans="2:12" ht="15" customHeight="1">
      <c r="B64" s="804"/>
      <c r="C64" s="804"/>
      <c r="D64" s="800" t="s">
        <v>783</v>
      </c>
      <c r="E64" s="799"/>
      <c r="F64" s="800"/>
      <c r="G64" s="799"/>
      <c r="H64" s="766">
        <v>3</v>
      </c>
      <c r="I64" s="766">
        <v>96</v>
      </c>
      <c r="J64" s="766">
        <v>3</v>
      </c>
      <c r="K64" s="816">
        <v>191</v>
      </c>
      <c r="L64" s="817"/>
    </row>
    <row r="65" spans="2:12" ht="15" customHeight="1">
      <c r="B65" s="804"/>
      <c r="C65" s="805"/>
      <c r="D65" s="800" t="s">
        <v>785</v>
      </c>
      <c r="E65" s="799"/>
      <c r="F65" s="800"/>
      <c r="G65" s="799"/>
      <c r="H65" s="766">
        <v>7</v>
      </c>
      <c r="I65" s="766">
        <v>238</v>
      </c>
      <c r="J65" s="766">
        <v>14</v>
      </c>
      <c r="K65" s="816">
        <v>293</v>
      </c>
      <c r="L65" s="817"/>
    </row>
    <row r="66" spans="2:12" ht="18.399999999999999" customHeight="1">
      <c r="B66" s="805"/>
      <c r="C66" s="763" t="s">
        <v>778</v>
      </c>
      <c r="D66" s="798"/>
      <c r="E66" s="799"/>
      <c r="F66" s="800" t="s">
        <v>786</v>
      </c>
      <c r="G66" s="799"/>
      <c r="H66" s="767">
        <f>SUM(H61:H65)</f>
        <v>1461</v>
      </c>
      <c r="I66" s="767">
        <f>SUM(I61:I65)</f>
        <v>16244</v>
      </c>
      <c r="J66" s="767">
        <f>SUM(J61:J65)</f>
        <v>1515</v>
      </c>
      <c r="K66" s="810">
        <f>SUM(K61:L65)</f>
        <v>17800</v>
      </c>
      <c r="L66" s="811"/>
    </row>
    <row r="67" spans="2:12" ht="10.5" customHeight="1">
      <c r="B67" s="758"/>
      <c r="C67" s="758"/>
      <c r="D67" s="758"/>
      <c r="E67" s="758"/>
      <c r="F67" s="758"/>
      <c r="G67" s="758"/>
      <c r="H67" s="758"/>
      <c r="I67" s="758"/>
      <c r="J67" s="758"/>
      <c r="K67" s="758"/>
      <c r="L67" s="758"/>
    </row>
    <row r="68" spans="2:12" ht="15.4" customHeight="1">
      <c r="B68" s="812" t="s">
        <v>789</v>
      </c>
      <c r="C68" s="813"/>
      <c r="D68" s="813"/>
      <c r="E68" s="813"/>
      <c r="F68" s="814"/>
      <c r="G68" s="758"/>
      <c r="H68" s="758"/>
      <c r="I68" s="758"/>
      <c r="J68" s="765"/>
      <c r="K68" s="765"/>
      <c r="L68" s="758"/>
    </row>
    <row r="69" spans="2:12" ht="15" customHeight="1">
      <c r="B69" s="759"/>
      <c r="C69" s="759"/>
      <c r="D69" s="806"/>
      <c r="E69" s="807"/>
      <c r="F69" s="806"/>
      <c r="G69" s="807"/>
      <c r="H69" s="760">
        <v>2014</v>
      </c>
      <c r="I69" s="760">
        <v>2014</v>
      </c>
      <c r="J69" s="760">
        <v>2015</v>
      </c>
      <c r="K69" s="815">
        <v>2015</v>
      </c>
      <c r="L69" s="809"/>
    </row>
    <row r="70" spans="2:12" ht="15" customHeight="1">
      <c r="B70" s="759"/>
      <c r="C70" s="759"/>
      <c r="D70" s="806"/>
      <c r="E70" s="807"/>
      <c r="F70" s="806"/>
      <c r="G70" s="807"/>
      <c r="H70" s="761" t="s">
        <v>752</v>
      </c>
      <c r="I70" s="761" t="s">
        <v>5</v>
      </c>
      <c r="J70" s="761" t="s">
        <v>752</v>
      </c>
      <c r="K70" s="808" t="s">
        <v>5</v>
      </c>
      <c r="L70" s="809"/>
    </row>
    <row r="71" spans="2:12" ht="15" customHeight="1">
      <c r="B71" s="798" t="s">
        <v>0</v>
      </c>
      <c r="C71" s="798" t="s">
        <v>753</v>
      </c>
      <c r="D71" s="800" t="s">
        <v>754</v>
      </c>
      <c r="E71" s="799"/>
      <c r="F71" s="800"/>
      <c r="G71" s="799"/>
      <c r="H71" s="762">
        <v>8285</v>
      </c>
      <c r="I71" s="762">
        <v>115278</v>
      </c>
      <c r="J71" s="762">
        <v>10347</v>
      </c>
      <c r="K71" s="802">
        <v>143098</v>
      </c>
      <c r="L71" s="803"/>
    </row>
    <row r="72" spans="2:12" ht="15" customHeight="1">
      <c r="B72" s="804"/>
      <c r="C72" s="804"/>
      <c r="D72" s="800" t="s">
        <v>755</v>
      </c>
      <c r="E72" s="799"/>
      <c r="F72" s="800"/>
      <c r="G72" s="799"/>
      <c r="H72" s="762">
        <v>5716</v>
      </c>
      <c r="I72" s="762">
        <v>43583</v>
      </c>
      <c r="J72" s="762">
        <v>2910</v>
      </c>
      <c r="K72" s="802">
        <v>28975</v>
      </c>
      <c r="L72" s="803"/>
    </row>
    <row r="73" spans="2:12" ht="15" customHeight="1">
      <c r="B73" s="804"/>
      <c r="C73" s="804"/>
      <c r="D73" s="800" t="s">
        <v>790</v>
      </c>
      <c r="E73" s="799"/>
      <c r="F73" s="800"/>
      <c r="G73" s="799"/>
      <c r="H73" s="762">
        <v>2900</v>
      </c>
      <c r="I73" s="762">
        <v>19851</v>
      </c>
      <c r="J73" s="762">
        <v>2161</v>
      </c>
      <c r="K73" s="802">
        <v>14530</v>
      </c>
      <c r="L73" s="803"/>
    </row>
    <row r="74" spans="2:12" ht="15" customHeight="1">
      <c r="B74" s="804"/>
      <c r="C74" s="804"/>
      <c r="D74" s="800" t="s">
        <v>756</v>
      </c>
      <c r="E74" s="799"/>
      <c r="F74" s="800"/>
      <c r="G74" s="799"/>
      <c r="H74" s="762">
        <v>16700</v>
      </c>
      <c r="I74" s="762">
        <v>215255</v>
      </c>
      <c r="J74" s="762">
        <v>21245</v>
      </c>
      <c r="K74" s="802">
        <v>236513</v>
      </c>
      <c r="L74" s="803"/>
    </row>
    <row r="75" spans="2:12" ht="15" customHeight="1">
      <c r="B75" s="804"/>
      <c r="C75" s="804"/>
      <c r="D75" s="800" t="s">
        <v>779</v>
      </c>
      <c r="E75" s="799"/>
      <c r="F75" s="800"/>
      <c r="G75" s="799"/>
      <c r="H75" s="762">
        <v>3</v>
      </c>
      <c r="I75" s="762">
        <v>29</v>
      </c>
      <c r="J75" s="762">
        <v>4</v>
      </c>
      <c r="K75" s="802">
        <v>15</v>
      </c>
      <c r="L75" s="803"/>
    </row>
    <row r="76" spans="2:12" ht="15" customHeight="1">
      <c r="B76" s="804"/>
      <c r="C76" s="804"/>
      <c r="D76" s="800" t="s">
        <v>780</v>
      </c>
      <c r="E76" s="799"/>
      <c r="F76" s="800"/>
      <c r="G76" s="799"/>
      <c r="H76" s="762">
        <v>15929</v>
      </c>
      <c r="I76" s="762">
        <v>153133</v>
      </c>
      <c r="J76" s="762">
        <v>13010</v>
      </c>
      <c r="K76" s="802">
        <v>107231</v>
      </c>
      <c r="L76" s="803"/>
    </row>
    <row r="77" spans="2:12" ht="15" customHeight="1">
      <c r="B77" s="804"/>
      <c r="C77" s="804"/>
      <c r="D77" s="800" t="s">
        <v>757</v>
      </c>
      <c r="E77" s="799"/>
      <c r="F77" s="800"/>
      <c r="G77" s="799"/>
      <c r="H77" s="762">
        <v>325</v>
      </c>
      <c r="I77" s="762">
        <v>5169</v>
      </c>
      <c r="J77" s="762">
        <v>3</v>
      </c>
      <c r="K77" s="802">
        <v>274</v>
      </c>
      <c r="L77" s="803"/>
    </row>
    <row r="78" spans="2:12" ht="15" customHeight="1">
      <c r="B78" s="804"/>
      <c r="C78" s="804"/>
      <c r="D78" s="800" t="s">
        <v>758</v>
      </c>
      <c r="E78" s="799"/>
      <c r="F78" s="800"/>
      <c r="G78" s="799"/>
      <c r="H78" s="762"/>
      <c r="I78" s="762"/>
      <c r="J78" s="762">
        <v>1299</v>
      </c>
      <c r="K78" s="802">
        <v>10079</v>
      </c>
      <c r="L78" s="803"/>
    </row>
    <row r="79" spans="2:12" ht="15" customHeight="1">
      <c r="B79" s="804"/>
      <c r="C79" s="804"/>
      <c r="D79" s="800" t="s">
        <v>759</v>
      </c>
      <c r="E79" s="799"/>
      <c r="F79" s="800"/>
      <c r="G79" s="799"/>
      <c r="H79" s="762">
        <v>5678</v>
      </c>
      <c r="I79" s="762">
        <v>50786</v>
      </c>
      <c r="J79" s="762">
        <v>5890</v>
      </c>
      <c r="K79" s="802">
        <v>43237</v>
      </c>
      <c r="L79" s="803"/>
    </row>
    <row r="80" spans="2:12" ht="15" customHeight="1">
      <c r="B80" s="804"/>
      <c r="C80" s="804"/>
      <c r="D80" s="800" t="s">
        <v>760</v>
      </c>
      <c r="E80" s="799"/>
      <c r="F80" s="800"/>
      <c r="G80" s="799"/>
      <c r="H80" s="762">
        <v>4</v>
      </c>
      <c r="I80" s="762">
        <v>81</v>
      </c>
      <c r="J80" s="762">
        <v>2</v>
      </c>
      <c r="K80" s="802">
        <v>303</v>
      </c>
      <c r="L80" s="803"/>
    </row>
    <row r="81" spans="2:12" ht="15" customHeight="1">
      <c r="B81" s="804"/>
      <c r="C81" s="804"/>
      <c r="D81" s="800" t="s">
        <v>761</v>
      </c>
      <c r="E81" s="799"/>
      <c r="F81" s="800"/>
      <c r="G81" s="799"/>
      <c r="H81" s="762"/>
      <c r="I81" s="762"/>
      <c r="J81" s="762">
        <v>4080</v>
      </c>
      <c r="K81" s="802">
        <v>15968</v>
      </c>
      <c r="L81" s="803"/>
    </row>
    <row r="82" spans="2:12" ht="15" customHeight="1">
      <c r="B82" s="804"/>
      <c r="C82" s="804"/>
      <c r="D82" s="800" t="s">
        <v>762</v>
      </c>
      <c r="E82" s="799"/>
      <c r="F82" s="800"/>
      <c r="G82" s="799"/>
      <c r="H82" s="762">
        <v>1842</v>
      </c>
      <c r="I82" s="762">
        <v>25185</v>
      </c>
      <c r="J82" s="762">
        <v>2503</v>
      </c>
      <c r="K82" s="802">
        <v>24159</v>
      </c>
      <c r="L82" s="803"/>
    </row>
    <row r="83" spans="2:12" ht="15" customHeight="1">
      <c r="B83" s="804"/>
      <c r="C83" s="804"/>
      <c r="D83" s="800" t="s">
        <v>763</v>
      </c>
      <c r="E83" s="799"/>
      <c r="F83" s="800"/>
      <c r="G83" s="799"/>
      <c r="H83" s="762">
        <v>3671</v>
      </c>
      <c r="I83" s="762">
        <v>27075</v>
      </c>
      <c r="J83" s="762">
        <v>720</v>
      </c>
      <c r="K83" s="802">
        <v>14360</v>
      </c>
      <c r="L83" s="803"/>
    </row>
    <row r="84" spans="2:12" ht="15" customHeight="1">
      <c r="B84" s="804"/>
      <c r="C84" s="804"/>
      <c r="D84" s="800" t="s">
        <v>764</v>
      </c>
      <c r="E84" s="799"/>
      <c r="F84" s="800"/>
      <c r="G84" s="799"/>
      <c r="H84" s="762">
        <v>608</v>
      </c>
      <c r="I84" s="762">
        <v>11921</v>
      </c>
      <c r="J84" s="762">
        <v>216</v>
      </c>
      <c r="K84" s="802">
        <v>6744</v>
      </c>
      <c r="L84" s="803"/>
    </row>
    <row r="85" spans="2:12" ht="15" customHeight="1">
      <c r="B85" s="804"/>
      <c r="C85" s="804"/>
      <c r="D85" s="800" t="s">
        <v>765</v>
      </c>
      <c r="E85" s="799"/>
      <c r="F85" s="800"/>
      <c r="G85" s="799"/>
      <c r="H85" s="762">
        <v>271</v>
      </c>
      <c r="I85" s="762">
        <v>2882</v>
      </c>
      <c r="J85" s="762">
        <v>81</v>
      </c>
      <c r="K85" s="802">
        <v>1357</v>
      </c>
      <c r="L85" s="803"/>
    </row>
    <row r="86" spans="2:12" ht="15" customHeight="1">
      <c r="B86" s="804"/>
      <c r="C86" s="804"/>
      <c r="D86" s="800" t="s">
        <v>781</v>
      </c>
      <c r="E86" s="799"/>
      <c r="F86" s="800"/>
      <c r="G86" s="799"/>
      <c r="H86" s="762">
        <v>49</v>
      </c>
      <c r="I86" s="762">
        <v>483</v>
      </c>
      <c r="J86" s="762">
        <v>299</v>
      </c>
      <c r="K86" s="802">
        <v>6800</v>
      </c>
      <c r="L86" s="803"/>
    </row>
    <row r="87" spans="2:12" ht="15" customHeight="1">
      <c r="B87" s="804"/>
      <c r="C87" s="804"/>
      <c r="D87" s="800" t="s">
        <v>782</v>
      </c>
      <c r="E87" s="799"/>
      <c r="F87" s="800"/>
      <c r="G87" s="799"/>
      <c r="H87" s="762">
        <v>8660</v>
      </c>
      <c r="I87" s="762">
        <v>67064</v>
      </c>
      <c r="J87" s="762">
        <v>8440</v>
      </c>
      <c r="K87" s="802">
        <v>56319</v>
      </c>
      <c r="L87" s="803"/>
    </row>
    <row r="88" spans="2:12" ht="15" customHeight="1">
      <c r="B88" s="804"/>
      <c r="C88" s="804"/>
      <c r="D88" s="800" t="s">
        <v>783</v>
      </c>
      <c r="E88" s="799"/>
      <c r="F88" s="800"/>
      <c r="G88" s="799"/>
      <c r="H88" s="762">
        <v>8479</v>
      </c>
      <c r="I88" s="762">
        <v>64442</v>
      </c>
      <c r="J88" s="762">
        <v>9584</v>
      </c>
      <c r="K88" s="802">
        <v>67919</v>
      </c>
      <c r="L88" s="803"/>
    </row>
    <row r="89" spans="2:12" ht="15" customHeight="1">
      <c r="B89" s="804"/>
      <c r="C89" s="804"/>
      <c r="D89" s="800" t="s">
        <v>766</v>
      </c>
      <c r="E89" s="799"/>
      <c r="F89" s="800"/>
      <c r="G89" s="799"/>
      <c r="H89" s="762">
        <v>164</v>
      </c>
      <c r="I89" s="762">
        <v>1594</v>
      </c>
      <c r="J89" s="762">
        <v>131</v>
      </c>
      <c r="K89" s="802">
        <v>1738</v>
      </c>
      <c r="L89" s="803"/>
    </row>
    <row r="90" spans="2:12" ht="15" customHeight="1">
      <c r="B90" s="804"/>
      <c r="C90" s="804"/>
      <c r="D90" s="800" t="s">
        <v>767</v>
      </c>
      <c r="E90" s="799"/>
      <c r="F90" s="800"/>
      <c r="G90" s="799"/>
      <c r="H90" s="762">
        <v>1</v>
      </c>
      <c r="I90" s="762">
        <v>5</v>
      </c>
      <c r="J90" s="762"/>
      <c r="K90" s="802">
        <v>1</v>
      </c>
      <c r="L90" s="803"/>
    </row>
    <row r="91" spans="2:12" ht="15" customHeight="1">
      <c r="B91" s="804"/>
      <c r="C91" s="804"/>
      <c r="D91" s="800" t="s">
        <v>768</v>
      </c>
      <c r="E91" s="799"/>
      <c r="F91" s="800"/>
      <c r="G91" s="799"/>
      <c r="H91" s="762">
        <v>11987</v>
      </c>
      <c r="I91" s="762">
        <v>179373</v>
      </c>
      <c r="J91" s="762">
        <v>11386</v>
      </c>
      <c r="K91" s="802">
        <v>172846</v>
      </c>
      <c r="L91" s="803"/>
    </row>
    <row r="92" spans="2:12" ht="15" customHeight="1">
      <c r="B92" s="804"/>
      <c r="C92" s="804"/>
      <c r="D92" s="800" t="s">
        <v>769</v>
      </c>
      <c r="E92" s="799"/>
      <c r="F92" s="800"/>
      <c r="G92" s="799"/>
      <c r="H92" s="762">
        <v>25</v>
      </c>
      <c r="I92" s="762">
        <v>251</v>
      </c>
      <c r="J92" s="762">
        <v>2</v>
      </c>
      <c r="K92" s="802">
        <v>250</v>
      </c>
      <c r="L92" s="803"/>
    </row>
    <row r="93" spans="2:12" ht="15" customHeight="1">
      <c r="B93" s="804"/>
      <c r="C93" s="804"/>
      <c r="D93" s="800" t="s">
        <v>770</v>
      </c>
      <c r="E93" s="799"/>
      <c r="F93" s="800"/>
      <c r="G93" s="799"/>
      <c r="H93" s="762">
        <v>1</v>
      </c>
      <c r="I93" s="762">
        <v>8</v>
      </c>
      <c r="J93" s="762"/>
      <c r="K93" s="802">
        <v>0</v>
      </c>
      <c r="L93" s="803"/>
    </row>
    <row r="94" spans="2:12" ht="15" customHeight="1">
      <c r="B94" s="804"/>
      <c r="C94" s="804"/>
      <c r="D94" s="800" t="s">
        <v>791</v>
      </c>
      <c r="E94" s="799"/>
      <c r="F94" s="800"/>
      <c r="G94" s="799"/>
      <c r="H94" s="762">
        <v>78</v>
      </c>
      <c r="I94" s="762">
        <v>1788</v>
      </c>
      <c r="J94" s="762">
        <v>105</v>
      </c>
      <c r="K94" s="802">
        <v>1351</v>
      </c>
      <c r="L94" s="803"/>
    </row>
    <row r="95" spans="2:12" ht="15" customHeight="1">
      <c r="B95" s="804"/>
      <c r="C95" s="804"/>
      <c r="D95" s="800" t="s">
        <v>792</v>
      </c>
      <c r="E95" s="799"/>
      <c r="F95" s="800"/>
      <c r="G95" s="799"/>
      <c r="H95" s="762">
        <v>10</v>
      </c>
      <c r="I95" s="762">
        <v>116</v>
      </c>
      <c r="J95" s="762">
        <v>31</v>
      </c>
      <c r="K95" s="802">
        <v>114</v>
      </c>
      <c r="L95" s="803"/>
    </row>
    <row r="96" spans="2:12" ht="15" customHeight="1">
      <c r="B96" s="804"/>
      <c r="C96" s="804"/>
      <c r="D96" s="800" t="s">
        <v>784</v>
      </c>
      <c r="E96" s="799"/>
      <c r="F96" s="800"/>
      <c r="G96" s="799"/>
      <c r="H96" s="762">
        <v>9140</v>
      </c>
      <c r="I96" s="762">
        <v>108153</v>
      </c>
      <c r="J96" s="762">
        <v>6311</v>
      </c>
      <c r="K96" s="802">
        <v>45743</v>
      </c>
      <c r="L96" s="803"/>
    </row>
    <row r="97" spans="2:12" ht="15" customHeight="1">
      <c r="B97" s="804"/>
      <c r="C97" s="804"/>
      <c r="D97" s="800" t="s">
        <v>785</v>
      </c>
      <c r="E97" s="799"/>
      <c r="F97" s="800"/>
      <c r="G97" s="799"/>
      <c r="H97" s="762">
        <v>4530</v>
      </c>
      <c r="I97" s="762">
        <v>8543</v>
      </c>
      <c r="J97" s="762">
        <v>7828</v>
      </c>
      <c r="K97" s="802">
        <v>58735</v>
      </c>
      <c r="L97" s="803"/>
    </row>
    <row r="98" spans="2:12" ht="15" customHeight="1">
      <c r="B98" s="804"/>
      <c r="C98" s="804"/>
      <c r="D98" s="800" t="s">
        <v>793</v>
      </c>
      <c r="E98" s="799"/>
      <c r="F98" s="800"/>
      <c r="G98" s="799"/>
      <c r="H98" s="762">
        <v>38</v>
      </c>
      <c r="I98" s="762">
        <v>1140</v>
      </c>
      <c r="J98" s="762">
        <v>30</v>
      </c>
      <c r="K98" s="802">
        <v>733</v>
      </c>
      <c r="L98" s="803"/>
    </row>
    <row r="99" spans="2:12" ht="15" customHeight="1">
      <c r="B99" s="804"/>
      <c r="C99" s="804"/>
      <c r="D99" s="800" t="s">
        <v>794</v>
      </c>
      <c r="E99" s="799"/>
      <c r="F99" s="800"/>
      <c r="G99" s="799"/>
      <c r="H99" s="762">
        <v>10</v>
      </c>
      <c r="I99" s="762">
        <v>254</v>
      </c>
      <c r="J99" s="762"/>
      <c r="K99" s="802">
        <v>5</v>
      </c>
      <c r="L99" s="803"/>
    </row>
    <row r="100" spans="2:12" ht="15" customHeight="1">
      <c r="B100" s="804"/>
      <c r="C100" s="804"/>
      <c r="D100" s="800" t="s">
        <v>771</v>
      </c>
      <c r="E100" s="799"/>
      <c r="F100" s="800"/>
      <c r="G100" s="799"/>
      <c r="H100" s="762">
        <v>586</v>
      </c>
      <c r="I100" s="762">
        <v>7554</v>
      </c>
      <c r="J100" s="762">
        <v>12</v>
      </c>
      <c r="K100" s="802">
        <v>150</v>
      </c>
      <c r="L100" s="803"/>
    </row>
    <row r="101" spans="2:12" ht="15" customHeight="1">
      <c r="B101" s="804"/>
      <c r="C101" s="804"/>
      <c r="D101" s="800" t="s">
        <v>772</v>
      </c>
      <c r="E101" s="799"/>
      <c r="F101" s="800"/>
      <c r="G101" s="799"/>
      <c r="H101" s="762"/>
      <c r="I101" s="762">
        <v>3</v>
      </c>
      <c r="J101" s="762">
        <v>550</v>
      </c>
      <c r="K101" s="802">
        <v>7502</v>
      </c>
      <c r="L101" s="803"/>
    </row>
    <row r="102" spans="2:12" ht="15" customHeight="1">
      <c r="B102" s="804"/>
      <c r="C102" s="804"/>
      <c r="D102" s="800" t="s">
        <v>773</v>
      </c>
      <c r="E102" s="799"/>
      <c r="F102" s="800"/>
      <c r="G102" s="799"/>
      <c r="H102" s="762">
        <v>2760</v>
      </c>
      <c r="I102" s="762">
        <v>45645</v>
      </c>
      <c r="J102" s="762">
        <v>3</v>
      </c>
      <c r="K102" s="802">
        <v>266</v>
      </c>
      <c r="L102" s="803"/>
    </row>
    <row r="103" spans="2:12" ht="15" customHeight="1">
      <c r="B103" s="804"/>
      <c r="C103" s="804"/>
      <c r="D103" s="800" t="s">
        <v>774</v>
      </c>
      <c r="E103" s="799"/>
      <c r="F103" s="800"/>
      <c r="G103" s="799"/>
      <c r="H103" s="762">
        <v>2626</v>
      </c>
      <c r="I103" s="762">
        <v>2749</v>
      </c>
      <c r="J103" s="762">
        <v>5244</v>
      </c>
      <c r="K103" s="802">
        <v>64236</v>
      </c>
      <c r="L103" s="803"/>
    </row>
    <row r="104" spans="2:12" ht="15" customHeight="1">
      <c r="B104" s="804"/>
      <c r="C104" s="804"/>
      <c r="D104" s="800" t="s">
        <v>775</v>
      </c>
      <c r="E104" s="799"/>
      <c r="F104" s="800"/>
      <c r="G104" s="799"/>
      <c r="H104" s="762">
        <v>2</v>
      </c>
      <c r="I104" s="762">
        <v>40</v>
      </c>
      <c r="J104" s="762"/>
      <c r="K104" s="802">
        <v>1</v>
      </c>
      <c r="L104" s="803"/>
    </row>
    <row r="105" spans="2:12" ht="15" customHeight="1">
      <c r="B105" s="804"/>
      <c r="C105" s="805"/>
      <c r="D105" s="800" t="s">
        <v>776</v>
      </c>
      <c r="E105" s="799"/>
      <c r="F105" s="800"/>
      <c r="G105" s="799"/>
      <c r="H105" s="762">
        <v>437</v>
      </c>
      <c r="I105" s="762">
        <v>4684</v>
      </c>
      <c r="J105" s="762">
        <v>606</v>
      </c>
      <c r="K105" s="802">
        <v>10029</v>
      </c>
      <c r="L105" s="803"/>
    </row>
    <row r="106" spans="2:12" ht="18.399999999999999" customHeight="1">
      <c r="B106" s="804"/>
      <c r="C106" s="763" t="s">
        <v>753</v>
      </c>
      <c r="D106" s="798"/>
      <c r="E106" s="799"/>
      <c r="F106" s="800" t="s">
        <v>777</v>
      </c>
      <c r="G106" s="799"/>
      <c r="H106" s="764">
        <v>111515</v>
      </c>
      <c r="I106" s="764">
        <v>1164114</v>
      </c>
      <c r="J106" s="764">
        <v>115033</v>
      </c>
      <c r="K106" s="801">
        <f>SUM(K71:L105)</f>
        <v>1141581</v>
      </c>
      <c r="L106" s="799"/>
    </row>
    <row r="107" spans="2:12" ht="15" customHeight="1">
      <c r="B107" s="804"/>
      <c r="C107" s="798" t="s">
        <v>778</v>
      </c>
      <c r="D107" s="800" t="s">
        <v>779</v>
      </c>
      <c r="E107" s="799"/>
      <c r="F107" s="800"/>
      <c r="G107" s="799"/>
      <c r="H107" s="762">
        <v>1763</v>
      </c>
      <c r="I107" s="762">
        <v>14903</v>
      </c>
      <c r="J107" s="762">
        <v>2095</v>
      </c>
      <c r="K107" s="802">
        <v>19204</v>
      </c>
      <c r="L107" s="803"/>
    </row>
    <row r="108" spans="2:12" ht="15" customHeight="1">
      <c r="B108" s="804"/>
      <c r="C108" s="804"/>
      <c r="D108" s="800" t="s">
        <v>780</v>
      </c>
      <c r="E108" s="799"/>
      <c r="F108" s="800"/>
      <c r="G108" s="799"/>
      <c r="H108" s="762">
        <v>10083</v>
      </c>
      <c r="I108" s="762">
        <v>104332</v>
      </c>
      <c r="J108" s="762">
        <v>8400</v>
      </c>
      <c r="K108" s="802">
        <v>106975</v>
      </c>
      <c r="L108" s="803"/>
    </row>
    <row r="109" spans="2:12" ht="15" customHeight="1">
      <c r="B109" s="804"/>
      <c r="C109" s="804"/>
      <c r="D109" s="800" t="s">
        <v>781</v>
      </c>
      <c r="E109" s="799"/>
      <c r="F109" s="800"/>
      <c r="G109" s="799"/>
      <c r="H109" s="762">
        <v>1662</v>
      </c>
      <c r="I109" s="762">
        <v>17655</v>
      </c>
      <c r="J109" s="762">
        <v>2142</v>
      </c>
      <c r="K109" s="802">
        <v>22133</v>
      </c>
      <c r="L109" s="803"/>
    </row>
    <row r="110" spans="2:12" ht="15" customHeight="1">
      <c r="B110" s="804"/>
      <c r="C110" s="804"/>
      <c r="D110" s="800" t="s">
        <v>782</v>
      </c>
      <c r="E110" s="799"/>
      <c r="F110" s="800"/>
      <c r="G110" s="799"/>
      <c r="H110" s="762">
        <v>885</v>
      </c>
      <c r="I110" s="762">
        <v>10893</v>
      </c>
      <c r="J110" s="762">
        <v>1298</v>
      </c>
      <c r="K110" s="802">
        <v>14903</v>
      </c>
      <c r="L110" s="803"/>
    </row>
    <row r="111" spans="2:12" ht="15" customHeight="1">
      <c r="B111" s="804"/>
      <c r="C111" s="804"/>
      <c r="D111" s="800" t="s">
        <v>783</v>
      </c>
      <c r="E111" s="799"/>
      <c r="F111" s="800"/>
      <c r="G111" s="799"/>
      <c r="H111" s="762">
        <v>6376</v>
      </c>
      <c r="I111" s="762">
        <v>55521</v>
      </c>
      <c r="J111" s="762">
        <v>3703</v>
      </c>
      <c r="K111" s="802">
        <v>52832</v>
      </c>
      <c r="L111" s="803"/>
    </row>
    <row r="112" spans="2:12" ht="15" customHeight="1">
      <c r="B112" s="804"/>
      <c r="C112" s="804"/>
      <c r="D112" s="800" t="s">
        <v>769</v>
      </c>
      <c r="E112" s="799"/>
      <c r="F112" s="800"/>
      <c r="G112" s="799"/>
      <c r="H112" s="762">
        <v>3</v>
      </c>
      <c r="I112" s="762">
        <v>34</v>
      </c>
      <c r="J112" s="762"/>
      <c r="K112" s="802">
        <v>31</v>
      </c>
      <c r="L112" s="803"/>
    </row>
    <row r="113" spans="2:12" ht="15" customHeight="1">
      <c r="B113" s="804"/>
      <c r="C113" s="804"/>
      <c r="D113" s="800" t="s">
        <v>784</v>
      </c>
      <c r="E113" s="799"/>
      <c r="F113" s="800"/>
      <c r="G113" s="799"/>
      <c r="H113" s="762">
        <v>183</v>
      </c>
      <c r="I113" s="762">
        <v>4618</v>
      </c>
      <c r="J113" s="762">
        <v>251</v>
      </c>
      <c r="K113" s="802">
        <v>4316</v>
      </c>
      <c r="L113" s="803"/>
    </row>
    <row r="114" spans="2:12" ht="15" customHeight="1">
      <c r="B114" s="804"/>
      <c r="C114" s="805"/>
      <c r="D114" s="800" t="s">
        <v>785</v>
      </c>
      <c r="E114" s="799"/>
      <c r="F114" s="800"/>
      <c r="G114" s="799"/>
      <c r="H114" s="762">
        <v>9765</v>
      </c>
      <c r="I114" s="762">
        <v>111704</v>
      </c>
      <c r="J114" s="762">
        <v>10041</v>
      </c>
      <c r="K114" s="802">
        <v>118168</v>
      </c>
      <c r="L114" s="803"/>
    </row>
    <row r="115" spans="2:12" ht="18.399999999999999" customHeight="1">
      <c r="B115" s="804"/>
      <c r="C115" s="763" t="s">
        <v>778</v>
      </c>
      <c r="D115" s="798"/>
      <c r="E115" s="799"/>
      <c r="F115" s="800" t="s">
        <v>786</v>
      </c>
      <c r="G115" s="799"/>
      <c r="H115" s="764">
        <v>30720</v>
      </c>
      <c r="I115" s="764">
        <v>319660</v>
      </c>
      <c r="J115" s="764">
        <v>27930</v>
      </c>
      <c r="K115" s="801">
        <f>SUM(K107:L114)</f>
        <v>338562</v>
      </c>
      <c r="L115" s="799"/>
    </row>
    <row r="116" spans="2:12" ht="15" customHeight="1">
      <c r="B116" s="804"/>
      <c r="C116" s="798" t="s">
        <v>795</v>
      </c>
      <c r="D116" s="800" t="s">
        <v>796</v>
      </c>
      <c r="E116" s="799"/>
      <c r="F116" s="800"/>
      <c r="G116" s="799"/>
      <c r="H116" s="762">
        <v>44</v>
      </c>
      <c r="I116" s="762">
        <v>9204</v>
      </c>
      <c r="J116" s="762">
        <v>2119</v>
      </c>
      <c r="K116" s="802">
        <v>14668</v>
      </c>
      <c r="L116" s="803"/>
    </row>
    <row r="117" spans="2:12" ht="15" customHeight="1">
      <c r="B117" s="804"/>
      <c r="C117" s="804"/>
      <c r="D117" s="800" t="s">
        <v>797</v>
      </c>
      <c r="E117" s="799"/>
      <c r="F117" s="800"/>
      <c r="G117" s="799"/>
      <c r="H117" s="762">
        <v>607</v>
      </c>
      <c r="I117" s="762">
        <v>6534</v>
      </c>
      <c r="J117" s="762">
        <v>504</v>
      </c>
      <c r="K117" s="802">
        <v>4556</v>
      </c>
      <c r="L117" s="803"/>
    </row>
    <row r="118" spans="2:12" ht="15" customHeight="1">
      <c r="B118" s="804"/>
      <c r="C118" s="804"/>
      <c r="D118" s="800" t="s">
        <v>798</v>
      </c>
      <c r="E118" s="799"/>
      <c r="F118" s="800"/>
      <c r="G118" s="799"/>
      <c r="H118" s="762">
        <v>1650</v>
      </c>
      <c r="I118" s="762">
        <v>15626</v>
      </c>
      <c r="J118" s="762">
        <v>1100</v>
      </c>
      <c r="K118" s="802">
        <v>10214</v>
      </c>
      <c r="L118" s="803"/>
    </row>
    <row r="119" spans="2:12" ht="15" customHeight="1">
      <c r="B119" s="804"/>
      <c r="C119" s="804"/>
      <c r="D119" s="800" t="s">
        <v>799</v>
      </c>
      <c r="E119" s="799"/>
      <c r="F119" s="800"/>
      <c r="G119" s="799"/>
      <c r="H119" s="762">
        <v>14</v>
      </c>
      <c r="I119" s="762">
        <v>119</v>
      </c>
      <c r="J119" s="762">
        <v>180</v>
      </c>
      <c r="K119" s="802">
        <v>640</v>
      </c>
      <c r="L119" s="803"/>
    </row>
    <row r="120" spans="2:12" ht="15" customHeight="1">
      <c r="B120" s="804"/>
      <c r="C120" s="804"/>
      <c r="D120" s="800" t="s">
        <v>800</v>
      </c>
      <c r="E120" s="799"/>
      <c r="F120" s="800"/>
      <c r="G120" s="799"/>
      <c r="H120" s="762">
        <v>2256</v>
      </c>
      <c r="I120" s="762">
        <v>15842</v>
      </c>
      <c r="J120" s="762">
        <v>1623</v>
      </c>
      <c r="K120" s="802">
        <v>17034</v>
      </c>
      <c r="L120" s="803"/>
    </row>
    <row r="121" spans="2:12" ht="15" customHeight="1">
      <c r="B121" s="804"/>
      <c r="C121" s="805"/>
      <c r="D121" s="800" t="s">
        <v>801</v>
      </c>
      <c r="E121" s="799"/>
      <c r="F121" s="800"/>
      <c r="G121" s="799"/>
      <c r="H121" s="762">
        <v>232</v>
      </c>
      <c r="I121" s="762">
        <v>2338</v>
      </c>
      <c r="J121" s="762">
        <v>675</v>
      </c>
      <c r="K121" s="802">
        <v>3058</v>
      </c>
      <c r="L121" s="803"/>
    </row>
    <row r="122" spans="2:12" ht="18.399999999999999" customHeight="1">
      <c r="B122" s="805"/>
      <c r="C122" s="763" t="s">
        <v>795</v>
      </c>
      <c r="D122" s="798"/>
      <c r="E122" s="799"/>
      <c r="F122" s="800" t="s">
        <v>802</v>
      </c>
      <c r="G122" s="799"/>
      <c r="H122" s="764">
        <v>4803</v>
      </c>
      <c r="I122" s="764">
        <v>49663</v>
      </c>
      <c r="J122" s="764">
        <v>6201</v>
      </c>
      <c r="K122" s="801">
        <v>50170</v>
      </c>
      <c r="L122" s="799"/>
    </row>
    <row r="123" spans="2:12" ht="15" customHeight="1">
      <c r="B123" s="798" t="s">
        <v>576</v>
      </c>
      <c r="C123" s="798" t="s">
        <v>753</v>
      </c>
      <c r="D123" s="800" t="s">
        <v>754</v>
      </c>
      <c r="E123" s="799"/>
      <c r="F123" s="800"/>
      <c r="G123" s="799"/>
      <c r="H123" s="762">
        <v>133</v>
      </c>
      <c r="I123" s="762">
        <v>676</v>
      </c>
      <c r="J123" s="762">
        <v>81</v>
      </c>
      <c r="K123" s="802">
        <v>801</v>
      </c>
      <c r="L123" s="803"/>
    </row>
    <row r="124" spans="2:12" ht="15" customHeight="1">
      <c r="B124" s="804"/>
      <c r="C124" s="804"/>
      <c r="D124" s="800" t="s">
        <v>755</v>
      </c>
      <c r="E124" s="799"/>
      <c r="F124" s="800"/>
      <c r="G124" s="799"/>
      <c r="H124" s="762">
        <v>43</v>
      </c>
      <c r="I124" s="762">
        <v>2724</v>
      </c>
      <c r="J124" s="762"/>
      <c r="K124" s="802">
        <v>9</v>
      </c>
      <c r="L124" s="803"/>
    </row>
    <row r="125" spans="2:12" ht="15" customHeight="1">
      <c r="B125" s="804"/>
      <c r="C125" s="804"/>
      <c r="D125" s="800" t="s">
        <v>756</v>
      </c>
      <c r="E125" s="799"/>
      <c r="F125" s="800"/>
      <c r="G125" s="799"/>
      <c r="H125" s="762">
        <v>1409</v>
      </c>
      <c r="I125" s="762">
        <v>17124</v>
      </c>
      <c r="J125" s="762">
        <v>1699</v>
      </c>
      <c r="K125" s="802">
        <v>22234</v>
      </c>
      <c r="L125" s="803"/>
    </row>
    <row r="126" spans="2:12" ht="15" customHeight="1">
      <c r="B126" s="804"/>
      <c r="C126" s="804"/>
      <c r="D126" s="800" t="s">
        <v>787</v>
      </c>
      <c r="E126" s="799"/>
      <c r="F126" s="800"/>
      <c r="G126" s="799"/>
      <c r="H126" s="762">
        <v>10</v>
      </c>
      <c r="I126" s="762">
        <v>85</v>
      </c>
      <c r="J126" s="762">
        <v>10</v>
      </c>
      <c r="K126" s="802">
        <v>143</v>
      </c>
      <c r="L126" s="803"/>
    </row>
    <row r="127" spans="2:12" ht="15" customHeight="1">
      <c r="B127" s="804"/>
      <c r="C127" s="804"/>
      <c r="D127" s="800" t="s">
        <v>779</v>
      </c>
      <c r="E127" s="799"/>
      <c r="F127" s="800"/>
      <c r="G127" s="799"/>
      <c r="H127" s="762">
        <v>126</v>
      </c>
      <c r="I127" s="762">
        <v>916</v>
      </c>
      <c r="J127" s="762">
        <v>333</v>
      </c>
      <c r="K127" s="802">
        <v>1774</v>
      </c>
      <c r="L127" s="803"/>
    </row>
    <row r="128" spans="2:12" ht="15" customHeight="1">
      <c r="B128" s="804"/>
      <c r="C128" s="804"/>
      <c r="D128" s="800" t="s">
        <v>780</v>
      </c>
      <c r="E128" s="799"/>
      <c r="F128" s="800"/>
      <c r="G128" s="799"/>
      <c r="H128" s="762"/>
      <c r="I128" s="762"/>
      <c r="J128" s="762">
        <v>8</v>
      </c>
      <c r="K128" s="802">
        <v>8</v>
      </c>
      <c r="L128" s="803"/>
    </row>
    <row r="129" spans="2:12" ht="15" customHeight="1">
      <c r="B129" s="804"/>
      <c r="C129" s="804"/>
      <c r="D129" s="800" t="s">
        <v>757</v>
      </c>
      <c r="E129" s="799"/>
      <c r="F129" s="800"/>
      <c r="G129" s="799"/>
      <c r="H129" s="762">
        <v>3</v>
      </c>
      <c r="I129" s="762">
        <v>30</v>
      </c>
      <c r="J129" s="762"/>
      <c r="K129" s="802">
        <v>6</v>
      </c>
      <c r="L129" s="803"/>
    </row>
    <row r="130" spans="2:12" ht="15" customHeight="1">
      <c r="B130" s="804"/>
      <c r="C130" s="804"/>
      <c r="D130" s="800" t="s">
        <v>758</v>
      </c>
      <c r="E130" s="799"/>
      <c r="F130" s="800"/>
      <c r="G130" s="799"/>
      <c r="H130" s="762"/>
      <c r="I130" s="762"/>
      <c r="J130" s="762">
        <v>2</v>
      </c>
      <c r="K130" s="802">
        <v>5</v>
      </c>
      <c r="L130" s="803"/>
    </row>
    <row r="131" spans="2:12" ht="15" customHeight="1">
      <c r="B131" s="804"/>
      <c r="C131" s="804"/>
      <c r="D131" s="800" t="s">
        <v>762</v>
      </c>
      <c r="E131" s="799"/>
      <c r="F131" s="800"/>
      <c r="G131" s="799"/>
      <c r="H131" s="762">
        <v>5769</v>
      </c>
      <c r="I131" s="762">
        <v>65660</v>
      </c>
      <c r="J131" s="762">
        <v>6632</v>
      </c>
      <c r="K131" s="802">
        <v>69722</v>
      </c>
      <c r="L131" s="803"/>
    </row>
    <row r="132" spans="2:12" ht="15" customHeight="1">
      <c r="B132" s="804"/>
      <c r="C132" s="804"/>
      <c r="D132" s="800" t="s">
        <v>788</v>
      </c>
      <c r="E132" s="799"/>
      <c r="F132" s="800"/>
      <c r="G132" s="799"/>
      <c r="H132" s="762">
        <v>304</v>
      </c>
      <c r="I132" s="762">
        <v>2558</v>
      </c>
      <c r="J132" s="762">
        <v>217</v>
      </c>
      <c r="K132" s="802">
        <v>2218</v>
      </c>
      <c r="L132" s="803"/>
    </row>
    <row r="133" spans="2:12" ht="15" customHeight="1">
      <c r="B133" s="804"/>
      <c r="C133" s="804"/>
      <c r="D133" s="800" t="s">
        <v>763</v>
      </c>
      <c r="E133" s="799"/>
      <c r="F133" s="800"/>
      <c r="G133" s="799"/>
      <c r="H133" s="762">
        <v>5</v>
      </c>
      <c r="I133" s="762">
        <v>47</v>
      </c>
      <c r="J133" s="762">
        <v>2</v>
      </c>
      <c r="K133" s="802">
        <v>49</v>
      </c>
      <c r="L133" s="803"/>
    </row>
    <row r="134" spans="2:12" ht="15" customHeight="1">
      <c r="B134" s="804"/>
      <c r="C134" s="804"/>
      <c r="D134" s="800" t="s">
        <v>764</v>
      </c>
      <c r="E134" s="799"/>
      <c r="F134" s="800"/>
      <c r="G134" s="799"/>
      <c r="H134" s="762">
        <v>6</v>
      </c>
      <c r="I134" s="762">
        <v>55</v>
      </c>
      <c r="J134" s="762">
        <v>1</v>
      </c>
      <c r="K134" s="802">
        <v>39</v>
      </c>
      <c r="L134" s="803"/>
    </row>
    <row r="135" spans="2:12" ht="15" customHeight="1">
      <c r="B135" s="804"/>
      <c r="C135" s="804"/>
      <c r="D135" s="800" t="s">
        <v>782</v>
      </c>
      <c r="E135" s="799"/>
      <c r="F135" s="800"/>
      <c r="G135" s="799"/>
      <c r="H135" s="762"/>
      <c r="I135" s="762">
        <v>7</v>
      </c>
      <c r="J135" s="762">
        <v>69</v>
      </c>
      <c r="K135" s="802">
        <v>605</v>
      </c>
      <c r="L135" s="803"/>
    </row>
    <row r="136" spans="2:12" ht="15" customHeight="1">
      <c r="B136" s="804"/>
      <c r="C136" s="804"/>
      <c r="D136" s="800" t="s">
        <v>766</v>
      </c>
      <c r="E136" s="799"/>
      <c r="F136" s="800"/>
      <c r="G136" s="799"/>
      <c r="H136" s="762">
        <v>5717</v>
      </c>
      <c r="I136" s="762">
        <v>57160</v>
      </c>
      <c r="J136" s="762">
        <v>5248</v>
      </c>
      <c r="K136" s="802">
        <v>59138</v>
      </c>
      <c r="L136" s="803"/>
    </row>
    <row r="137" spans="2:12" ht="15" customHeight="1">
      <c r="B137" s="804"/>
      <c r="C137" s="804"/>
      <c r="D137" s="800" t="s">
        <v>767</v>
      </c>
      <c r="E137" s="799"/>
      <c r="F137" s="800"/>
      <c r="G137" s="799"/>
      <c r="H137" s="762">
        <v>275</v>
      </c>
      <c r="I137" s="762">
        <v>3914</v>
      </c>
      <c r="J137" s="762">
        <v>356</v>
      </c>
      <c r="K137" s="802">
        <v>4207</v>
      </c>
      <c r="L137" s="803"/>
    </row>
    <row r="138" spans="2:12" ht="15" customHeight="1">
      <c r="B138" s="804"/>
      <c r="C138" s="804"/>
      <c r="D138" s="800" t="s">
        <v>768</v>
      </c>
      <c r="E138" s="799"/>
      <c r="F138" s="800"/>
      <c r="G138" s="799"/>
      <c r="H138" s="762">
        <v>303</v>
      </c>
      <c r="I138" s="762">
        <v>4373</v>
      </c>
      <c r="J138" s="762">
        <v>312</v>
      </c>
      <c r="K138" s="802">
        <v>4217</v>
      </c>
      <c r="L138" s="803"/>
    </row>
    <row r="139" spans="2:12" ht="15" customHeight="1">
      <c r="B139" s="804"/>
      <c r="C139" s="804"/>
      <c r="D139" s="800" t="s">
        <v>769</v>
      </c>
      <c r="E139" s="799"/>
      <c r="F139" s="800"/>
      <c r="G139" s="799"/>
      <c r="H139" s="762">
        <v>20</v>
      </c>
      <c r="I139" s="762">
        <v>185</v>
      </c>
      <c r="J139" s="762">
        <v>1</v>
      </c>
      <c r="K139" s="802">
        <v>190</v>
      </c>
      <c r="L139" s="803"/>
    </row>
    <row r="140" spans="2:12" ht="15" customHeight="1">
      <c r="B140" s="804"/>
      <c r="C140" s="804"/>
      <c r="D140" s="800" t="s">
        <v>771</v>
      </c>
      <c r="E140" s="799"/>
      <c r="F140" s="800"/>
      <c r="G140" s="799"/>
      <c r="H140" s="762">
        <v>3211</v>
      </c>
      <c r="I140" s="762">
        <v>36452</v>
      </c>
      <c r="J140" s="762">
        <v>179</v>
      </c>
      <c r="K140" s="802">
        <v>2251</v>
      </c>
      <c r="L140" s="803"/>
    </row>
    <row r="141" spans="2:12" ht="15" customHeight="1">
      <c r="B141" s="804"/>
      <c r="C141" s="804"/>
      <c r="D141" s="800" t="s">
        <v>772</v>
      </c>
      <c r="E141" s="799"/>
      <c r="F141" s="800"/>
      <c r="G141" s="799"/>
      <c r="H141" s="762">
        <v>72</v>
      </c>
      <c r="I141" s="762">
        <v>226</v>
      </c>
      <c r="J141" s="762">
        <v>3394</v>
      </c>
      <c r="K141" s="802">
        <v>40749</v>
      </c>
      <c r="L141" s="803"/>
    </row>
    <row r="142" spans="2:12" ht="15" customHeight="1">
      <c r="B142" s="804"/>
      <c r="C142" s="804"/>
      <c r="D142" s="800" t="s">
        <v>773</v>
      </c>
      <c r="E142" s="799"/>
      <c r="F142" s="800"/>
      <c r="G142" s="799"/>
      <c r="H142" s="762">
        <v>42</v>
      </c>
      <c r="I142" s="762">
        <v>1130</v>
      </c>
      <c r="J142" s="762">
        <v>2</v>
      </c>
      <c r="K142" s="802">
        <v>26</v>
      </c>
      <c r="L142" s="803"/>
    </row>
    <row r="143" spans="2:12" ht="15" customHeight="1">
      <c r="B143" s="804"/>
      <c r="C143" s="804"/>
      <c r="D143" s="800" t="s">
        <v>774</v>
      </c>
      <c r="E143" s="799"/>
      <c r="F143" s="800"/>
      <c r="G143" s="799"/>
      <c r="H143" s="762"/>
      <c r="I143" s="762"/>
      <c r="J143" s="762">
        <v>11</v>
      </c>
      <c r="K143" s="802">
        <v>135</v>
      </c>
      <c r="L143" s="803"/>
    </row>
    <row r="144" spans="2:12" ht="15" customHeight="1">
      <c r="B144" s="804"/>
      <c r="C144" s="805"/>
      <c r="D144" s="800" t="s">
        <v>776</v>
      </c>
      <c r="E144" s="799"/>
      <c r="F144" s="800"/>
      <c r="G144" s="799"/>
      <c r="H144" s="762">
        <v>14</v>
      </c>
      <c r="I144" s="762">
        <v>98</v>
      </c>
      <c r="J144" s="762">
        <v>3</v>
      </c>
      <c r="K144" s="802">
        <v>143</v>
      </c>
      <c r="L144" s="803"/>
    </row>
    <row r="145" spans="2:12" ht="18.399999999999999" customHeight="1">
      <c r="B145" s="804"/>
      <c r="C145" s="763" t="s">
        <v>753</v>
      </c>
      <c r="D145" s="798"/>
      <c r="E145" s="799"/>
      <c r="F145" s="800" t="s">
        <v>777</v>
      </c>
      <c r="G145" s="799"/>
      <c r="H145" s="764">
        <v>17462</v>
      </c>
      <c r="I145" s="764">
        <v>193413</v>
      </c>
      <c r="J145" s="764">
        <v>18560</v>
      </c>
      <c r="K145" s="801">
        <f>SUM(K123:L144)</f>
        <v>208669</v>
      </c>
      <c r="L145" s="799"/>
    </row>
    <row r="146" spans="2:12" ht="15" customHeight="1">
      <c r="B146" s="804"/>
      <c r="C146" s="798" t="s">
        <v>778</v>
      </c>
      <c r="D146" s="800" t="s">
        <v>779</v>
      </c>
      <c r="E146" s="799"/>
      <c r="F146" s="800"/>
      <c r="G146" s="799"/>
      <c r="H146" s="762">
        <v>2287</v>
      </c>
      <c r="I146" s="762">
        <v>21041</v>
      </c>
      <c r="J146" s="762">
        <v>2564</v>
      </c>
      <c r="K146" s="802">
        <v>23599</v>
      </c>
      <c r="L146" s="803"/>
    </row>
    <row r="147" spans="2:12" ht="15" customHeight="1">
      <c r="B147" s="804"/>
      <c r="C147" s="804"/>
      <c r="D147" s="800" t="s">
        <v>780</v>
      </c>
      <c r="E147" s="799"/>
      <c r="F147" s="800"/>
      <c r="G147" s="799"/>
      <c r="H147" s="762">
        <v>212</v>
      </c>
      <c r="I147" s="762">
        <v>1763</v>
      </c>
      <c r="J147" s="762">
        <v>148</v>
      </c>
      <c r="K147" s="802">
        <v>1865</v>
      </c>
      <c r="L147" s="803"/>
    </row>
    <row r="148" spans="2:12" ht="15" customHeight="1">
      <c r="B148" s="804"/>
      <c r="C148" s="804"/>
      <c r="D148" s="800" t="s">
        <v>781</v>
      </c>
      <c r="E148" s="799"/>
      <c r="F148" s="800"/>
      <c r="G148" s="799"/>
      <c r="H148" s="762">
        <v>2</v>
      </c>
      <c r="I148" s="762">
        <v>22</v>
      </c>
      <c r="J148" s="762"/>
      <c r="K148" s="802">
        <v>15</v>
      </c>
      <c r="L148" s="803"/>
    </row>
    <row r="149" spans="2:12" ht="15" customHeight="1">
      <c r="B149" s="804"/>
      <c r="C149" s="804"/>
      <c r="D149" s="800" t="s">
        <v>782</v>
      </c>
      <c r="E149" s="799"/>
      <c r="F149" s="800"/>
      <c r="G149" s="799"/>
      <c r="H149" s="762">
        <v>1</v>
      </c>
      <c r="I149" s="762">
        <v>55</v>
      </c>
      <c r="J149" s="762">
        <v>14</v>
      </c>
      <c r="K149" s="802">
        <v>57</v>
      </c>
      <c r="L149" s="803"/>
    </row>
    <row r="150" spans="2:12" ht="15" customHeight="1">
      <c r="B150" s="804"/>
      <c r="C150" s="804"/>
      <c r="D150" s="800" t="s">
        <v>783</v>
      </c>
      <c r="E150" s="799"/>
      <c r="F150" s="800"/>
      <c r="G150" s="799"/>
      <c r="H150" s="762">
        <v>3</v>
      </c>
      <c r="I150" s="762">
        <v>96</v>
      </c>
      <c r="J150" s="762">
        <v>3</v>
      </c>
      <c r="K150" s="802">
        <v>191</v>
      </c>
      <c r="L150" s="803"/>
    </row>
    <row r="151" spans="2:12" ht="15" customHeight="1">
      <c r="B151" s="804"/>
      <c r="C151" s="804"/>
      <c r="D151" s="800" t="s">
        <v>769</v>
      </c>
      <c r="E151" s="799"/>
      <c r="F151" s="800"/>
      <c r="G151" s="799"/>
      <c r="H151" s="762">
        <v>1</v>
      </c>
      <c r="I151" s="762">
        <v>24</v>
      </c>
      <c r="J151" s="762"/>
      <c r="K151" s="802">
        <v>102</v>
      </c>
      <c r="L151" s="803"/>
    </row>
    <row r="152" spans="2:12" ht="15" customHeight="1">
      <c r="B152" s="804"/>
      <c r="C152" s="805"/>
      <c r="D152" s="800" t="s">
        <v>785</v>
      </c>
      <c r="E152" s="799"/>
      <c r="F152" s="800"/>
      <c r="G152" s="799"/>
      <c r="H152" s="762">
        <v>7</v>
      </c>
      <c r="I152" s="762">
        <v>238</v>
      </c>
      <c r="J152" s="762">
        <v>15</v>
      </c>
      <c r="K152" s="802">
        <v>300</v>
      </c>
      <c r="L152" s="803"/>
    </row>
    <row r="153" spans="2:12" ht="18.399999999999999" customHeight="1">
      <c r="B153" s="805"/>
      <c r="C153" s="763" t="s">
        <v>778</v>
      </c>
      <c r="D153" s="798"/>
      <c r="E153" s="799"/>
      <c r="F153" s="800" t="s">
        <v>786</v>
      </c>
      <c r="G153" s="799"/>
      <c r="H153" s="764">
        <v>2513</v>
      </c>
      <c r="I153" s="764">
        <v>23239</v>
      </c>
      <c r="J153" s="764">
        <v>2744</v>
      </c>
      <c r="K153" s="801">
        <f>SUM(K146:L152)</f>
        <v>26129</v>
      </c>
      <c r="L153" s="799"/>
    </row>
    <row r="154" spans="2:12" ht="55.5" customHeight="1"/>
  </sheetData>
  <mergeCells count="454">
    <mergeCell ref="E2:K2"/>
    <mergeCell ref="B5:F5"/>
    <mergeCell ref="D6:E6"/>
    <mergeCell ref="F6:G6"/>
    <mergeCell ref="K6:L6"/>
    <mergeCell ref="D7:E7"/>
    <mergeCell ref="F7:G7"/>
    <mergeCell ref="K7:L7"/>
    <mergeCell ref="K10:L10"/>
    <mergeCell ref="D11:E11"/>
    <mergeCell ref="F11:G11"/>
    <mergeCell ref="K11:L11"/>
    <mergeCell ref="D12:E12"/>
    <mergeCell ref="F12:G12"/>
    <mergeCell ref="K12:L12"/>
    <mergeCell ref="B8:B40"/>
    <mergeCell ref="C8:C30"/>
    <mergeCell ref="D8:E8"/>
    <mergeCell ref="F8:G8"/>
    <mergeCell ref="K8:L8"/>
    <mergeCell ref="D9:E9"/>
    <mergeCell ref="F9:G9"/>
    <mergeCell ref="K9:L9"/>
    <mergeCell ref="D10:E10"/>
    <mergeCell ref="F10:G10"/>
    <mergeCell ref="D15:E15"/>
    <mergeCell ref="F15:G15"/>
    <mergeCell ref="K15:L15"/>
    <mergeCell ref="D16:E16"/>
    <mergeCell ref="F16:G16"/>
    <mergeCell ref="K16:L16"/>
    <mergeCell ref="D13:E13"/>
    <mergeCell ref="F13:G13"/>
    <mergeCell ref="K13:L13"/>
    <mergeCell ref="D14:E14"/>
    <mergeCell ref="F14:G14"/>
    <mergeCell ref="K14:L14"/>
    <mergeCell ref="D19:E19"/>
    <mergeCell ref="F19:G19"/>
    <mergeCell ref="K19:L19"/>
    <mergeCell ref="D20:E20"/>
    <mergeCell ref="F20:G20"/>
    <mergeCell ref="K20:L20"/>
    <mergeCell ref="D17:E17"/>
    <mergeCell ref="F17:G17"/>
    <mergeCell ref="K17:L17"/>
    <mergeCell ref="D18:E18"/>
    <mergeCell ref="F18:G18"/>
    <mergeCell ref="K18:L18"/>
    <mergeCell ref="D23:E23"/>
    <mergeCell ref="F23:G23"/>
    <mergeCell ref="K23:L23"/>
    <mergeCell ref="D24:E24"/>
    <mergeCell ref="F24:G24"/>
    <mergeCell ref="K24:L24"/>
    <mergeCell ref="D21:E21"/>
    <mergeCell ref="F21:G21"/>
    <mergeCell ref="K21:L21"/>
    <mergeCell ref="D22:E22"/>
    <mergeCell ref="F22:G22"/>
    <mergeCell ref="K22:L22"/>
    <mergeCell ref="D27:E27"/>
    <mergeCell ref="F27:G27"/>
    <mergeCell ref="K27:L27"/>
    <mergeCell ref="D28:E28"/>
    <mergeCell ref="F28:G28"/>
    <mergeCell ref="K28:L28"/>
    <mergeCell ref="D25:E25"/>
    <mergeCell ref="F25:G25"/>
    <mergeCell ref="K25:L25"/>
    <mergeCell ref="D26:E26"/>
    <mergeCell ref="F26:G26"/>
    <mergeCell ref="K26:L26"/>
    <mergeCell ref="C32:C39"/>
    <mergeCell ref="D32:E32"/>
    <mergeCell ref="F32:G32"/>
    <mergeCell ref="K32:L32"/>
    <mergeCell ref="D33:E33"/>
    <mergeCell ref="F33:G33"/>
    <mergeCell ref="K33:L33"/>
    <mergeCell ref="D29:E29"/>
    <mergeCell ref="F29:G29"/>
    <mergeCell ref="K29:L29"/>
    <mergeCell ref="D30:E30"/>
    <mergeCell ref="F30:G30"/>
    <mergeCell ref="K30:L30"/>
    <mergeCell ref="D34:E34"/>
    <mergeCell ref="F34:G34"/>
    <mergeCell ref="K34:L34"/>
    <mergeCell ref="D35:E35"/>
    <mergeCell ref="F35:G35"/>
    <mergeCell ref="K35:L35"/>
    <mergeCell ref="D31:E31"/>
    <mergeCell ref="F31:G31"/>
    <mergeCell ref="K31:L31"/>
    <mergeCell ref="D38:E38"/>
    <mergeCell ref="F38:G38"/>
    <mergeCell ref="K38:L38"/>
    <mergeCell ref="D39:E39"/>
    <mergeCell ref="F39:G39"/>
    <mergeCell ref="K39:L39"/>
    <mergeCell ref="D36:E36"/>
    <mergeCell ref="F36:G36"/>
    <mergeCell ref="K36:L36"/>
    <mergeCell ref="D37:E37"/>
    <mergeCell ref="F37:G37"/>
    <mergeCell ref="K37:L37"/>
    <mergeCell ref="K42:L42"/>
    <mergeCell ref="D43:E43"/>
    <mergeCell ref="F43:G43"/>
    <mergeCell ref="K43:L43"/>
    <mergeCell ref="D44:E44"/>
    <mergeCell ref="F44:G44"/>
    <mergeCell ref="K44:L44"/>
    <mergeCell ref="D40:E40"/>
    <mergeCell ref="F40:G40"/>
    <mergeCell ref="K40:L40"/>
    <mergeCell ref="D41:E41"/>
    <mergeCell ref="F41:G41"/>
    <mergeCell ref="K41:L41"/>
    <mergeCell ref="D42:E42"/>
    <mergeCell ref="F42:G42"/>
    <mergeCell ref="D47:E47"/>
    <mergeCell ref="F47:G47"/>
    <mergeCell ref="K47:L47"/>
    <mergeCell ref="D48:E48"/>
    <mergeCell ref="F48:G48"/>
    <mergeCell ref="K48:L48"/>
    <mergeCell ref="D45:E45"/>
    <mergeCell ref="F45:G45"/>
    <mergeCell ref="K45:L45"/>
    <mergeCell ref="D46:E46"/>
    <mergeCell ref="F46:G46"/>
    <mergeCell ref="K46:L46"/>
    <mergeCell ref="D51:E51"/>
    <mergeCell ref="F51:G51"/>
    <mergeCell ref="K51:L51"/>
    <mergeCell ref="D52:E52"/>
    <mergeCell ref="F52:G52"/>
    <mergeCell ref="K52:L52"/>
    <mergeCell ref="D49:E49"/>
    <mergeCell ref="F49:G49"/>
    <mergeCell ref="K49:L49"/>
    <mergeCell ref="D50:E50"/>
    <mergeCell ref="F50:G50"/>
    <mergeCell ref="K50:L50"/>
    <mergeCell ref="D55:E55"/>
    <mergeCell ref="F55:G55"/>
    <mergeCell ref="K55:L55"/>
    <mergeCell ref="D56:E56"/>
    <mergeCell ref="F56:G56"/>
    <mergeCell ref="K56:L56"/>
    <mergeCell ref="D53:E53"/>
    <mergeCell ref="F53:G53"/>
    <mergeCell ref="K53:L53"/>
    <mergeCell ref="D54:E54"/>
    <mergeCell ref="F54:G54"/>
    <mergeCell ref="K54:L54"/>
    <mergeCell ref="D59:E59"/>
    <mergeCell ref="F59:G59"/>
    <mergeCell ref="K59:L59"/>
    <mergeCell ref="D60:E60"/>
    <mergeCell ref="F60:G60"/>
    <mergeCell ref="K60:L60"/>
    <mergeCell ref="D57:E57"/>
    <mergeCell ref="F57:G57"/>
    <mergeCell ref="K57:L57"/>
    <mergeCell ref="D58:E58"/>
    <mergeCell ref="F58:G58"/>
    <mergeCell ref="K58:L58"/>
    <mergeCell ref="D64:E64"/>
    <mergeCell ref="F64:G64"/>
    <mergeCell ref="K64:L64"/>
    <mergeCell ref="D65:E65"/>
    <mergeCell ref="F65:G65"/>
    <mergeCell ref="K65:L65"/>
    <mergeCell ref="C61:C65"/>
    <mergeCell ref="D61:E61"/>
    <mergeCell ref="F61:G61"/>
    <mergeCell ref="K61:L61"/>
    <mergeCell ref="D62:E62"/>
    <mergeCell ref="F62:G62"/>
    <mergeCell ref="K62:L62"/>
    <mergeCell ref="D63:E63"/>
    <mergeCell ref="F63:G63"/>
    <mergeCell ref="K63:L63"/>
    <mergeCell ref="B71:B122"/>
    <mergeCell ref="C71:C105"/>
    <mergeCell ref="D71:E71"/>
    <mergeCell ref="F71:G71"/>
    <mergeCell ref="K71:L71"/>
    <mergeCell ref="D72:E72"/>
    <mergeCell ref="F72:G72"/>
    <mergeCell ref="D66:E66"/>
    <mergeCell ref="F66:G66"/>
    <mergeCell ref="K66:L66"/>
    <mergeCell ref="B68:F68"/>
    <mergeCell ref="D69:E69"/>
    <mergeCell ref="F69:G69"/>
    <mergeCell ref="K69:L69"/>
    <mergeCell ref="B41:B66"/>
    <mergeCell ref="C41:C59"/>
    <mergeCell ref="K72:L72"/>
    <mergeCell ref="D73:E73"/>
    <mergeCell ref="F73:G73"/>
    <mergeCell ref="K73:L73"/>
    <mergeCell ref="D74:E74"/>
    <mergeCell ref="F74:G74"/>
    <mergeCell ref="K74:L74"/>
    <mergeCell ref="D70:E70"/>
    <mergeCell ref="F70:G70"/>
    <mergeCell ref="K70:L70"/>
    <mergeCell ref="D77:E77"/>
    <mergeCell ref="F77:G77"/>
    <mergeCell ref="K77:L77"/>
    <mergeCell ref="D78:E78"/>
    <mergeCell ref="F78:G78"/>
    <mergeCell ref="K78:L78"/>
    <mergeCell ref="D75:E75"/>
    <mergeCell ref="F75:G75"/>
    <mergeCell ref="K75:L75"/>
    <mergeCell ref="D76:E76"/>
    <mergeCell ref="F76:G76"/>
    <mergeCell ref="K76:L76"/>
    <mergeCell ref="D81:E81"/>
    <mergeCell ref="F81:G81"/>
    <mergeCell ref="K81:L81"/>
    <mergeCell ref="D82:E82"/>
    <mergeCell ref="F82:G82"/>
    <mergeCell ref="K82:L82"/>
    <mergeCell ref="D79:E79"/>
    <mergeCell ref="F79:G79"/>
    <mergeCell ref="K79:L79"/>
    <mergeCell ref="D80:E80"/>
    <mergeCell ref="F80:G80"/>
    <mergeCell ref="K80:L80"/>
    <mergeCell ref="D85:E85"/>
    <mergeCell ref="F85:G85"/>
    <mergeCell ref="K85:L85"/>
    <mergeCell ref="D86:E86"/>
    <mergeCell ref="F86:G86"/>
    <mergeCell ref="K86:L86"/>
    <mergeCell ref="D83:E83"/>
    <mergeCell ref="F83:G83"/>
    <mergeCell ref="K83:L83"/>
    <mergeCell ref="D84:E84"/>
    <mergeCell ref="F84:G84"/>
    <mergeCell ref="K84:L84"/>
    <mergeCell ref="D89:E89"/>
    <mergeCell ref="F89:G89"/>
    <mergeCell ref="K89:L89"/>
    <mergeCell ref="D90:E90"/>
    <mergeCell ref="F90:G90"/>
    <mergeCell ref="K90:L90"/>
    <mergeCell ref="D87:E87"/>
    <mergeCell ref="F87:G87"/>
    <mergeCell ref="K87:L87"/>
    <mergeCell ref="D88:E88"/>
    <mergeCell ref="F88:G88"/>
    <mergeCell ref="K88:L88"/>
    <mergeCell ref="D93:E93"/>
    <mergeCell ref="F93:G93"/>
    <mergeCell ref="K93:L93"/>
    <mergeCell ref="D94:E94"/>
    <mergeCell ref="F94:G94"/>
    <mergeCell ref="K94:L94"/>
    <mergeCell ref="D91:E91"/>
    <mergeCell ref="F91:G91"/>
    <mergeCell ref="K91:L91"/>
    <mergeCell ref="D92:E92"/>
    <mergeCell ref="F92:G92"/>
    <mergeCell ref="K92:L92"/>
    <mergeCell ref="D97:E97"/>
    <mergeCell ref="F97:G97"/>
    <mergeCell ref="K97:L97"/>
    <mergeCell ref="D98:E98"/>
    <mergeCell ref="F98:G98"/>
    <mergeCell ref="K98:L98"/>
    <mergeCell ref="D95:E95"/>
    <mergeCell ref="F95:G95"/>
    <mergeCell ref="K95:L95"/>
    <mergeCell ref="D96:E96"/>
    <mergeCell ref="F96:G96"/>
    <mergeCell ref="K96:L96"/>
    <mergeCell ref="D101:E101"/>
    <mergeCell ref="F101:G101"/>
    <mergeCell ref="K101:L101"/>
    <mergeCell ref="D102:E102"/>
    <mergeCell ref="F102:G102"/>
    <mergeCell ref="K102:L102"/>
    <mergeCell ref="D99:E99"/>
    <mergeCell ref="F99:G99"/>
    <mergeCell ref="K99:L99"/>
    <mergeCell ref="D100:E100"/>
    <mergeCell ref="F100:G100"/>
    <mergeCell ref="K100:L100"/>
    <mergeCell ref="D105:E105"/>
    <mergeCell ref="F105:G105"/>
    <mergeCell ref="K105:L105"/>
    <mergeCell ref="D106:E106"/>
    <mergeCell ref="F106:G106"/>
    <mergeCell ref="K106:L106"/>
    <mergeCell ref="D103:E103"/>
    <mergeCell ref="F103:G103"/>
    <mergeCell ref="K103:L103"/>
    <mergeCell ref="D104:E104"/>
    <mergeCell ref="F104:G104"/>
    <mergeCell ref="K104:L104"/>
    <mergeCell ref="D110:E110"/>
    <mergeCell ref="F110:G110"/>
    <mergeCell ref="K110:L110"/>
    <mergeCell ref="D111:E111"/>
    <mergeCell ref="F111:G111"/>
    <mergeCell ref="K111:L111"/>
    <mergeCell ref="C107:C114"/>
    <mergeCell ref="D107:E107"/>
    <mergeCell ref="F107:G107"/>
    <mergeCell ref="K107:L107"/>
    <mergeCell ref="D108:E108"/>
    <mergeCell ref="F108:G108"/>
    <mergeCell ref="K108:L108"/>
    <mergeCell ref="D109:E109"/>
    <mergeCell ref="F109:G109"/>
    <mergeCell ref="K109:L109"/>
    <mergeCell ref="D114:E114"/>
    <mergeCell ref="F114:G114"/>
    <mergeCell ref="K114:L114"/>
    <mergeCell ref="D115:E115"/>
    <mergeCell ref="F115:G115"/>
    <mergeCell ref="K115:L115"/>
    <mergeCell ref="D112:E112"/>
    <mergeCell ref="F112:G112"/>
    <mergeCell ref="K112:L112"/>
    <mergeCell ref="D113:E113"/>
    <mergeCell ref="F113:G113"/>
    <mergeCell ref="K113:L113"/>
    <mergeCell ref="C116:C121"/>
    <mergeCell ref="D116:E116"/>
    <mergeCell ref="F116:G116"/>
    <mergeCell ref="K116:L116"/>
    <mergeCell ref="D117:E117"/>
    <mergeCell ref="F117:G117"/>
    <mergeCell ref="K117:L117"/>
    <mergeCell ref="D118:E118"/>
    <mergeCell ref="F118:G118"/>
    <mergeCell ref="K118:L118"/>
    <mergeCell ref="D121:E121"/>
    <mergeCell ref="F121:G121"/>
    <mergeCell ref="K121:L121"/>
    <mergeCell ref="D122:E122"/>
    <mergeCell ref="F122:G122"/>
    <mergeCell ref="K122:L122"/>
    <mergeCell ref="D119:E119"/>
    <mergeCell ref="F119:G119"/>
    <mergeCell ref="K119:L119"/>
    <mergeCell ref="D120:E120"/>
    <mergeCell ref="F120:G120"/>
    <mergeCell ref="K120:L120"/>
    <mergeCell ref="B123:B153"/>
    <mergeCell ref="C123:C144"/>
    <mergeCell ref="D123:E123"/>
    <mergeCell ref="F123:G123"/>
    <mergeCell ref="K123:L123"/>
    <mergeCell ref="D124:E124"/>
    <mergeCell ref="F124:G124"/>
    <mergeCell ref="K124:L124"/>
    <mergeCell ref="D125:E125"/>
    <mergeCell ref="F125:G125"/>
    <mergeCell ref="D128:E128"/>
    <mergeCell ref="F128:G128"/>
    <mergeCell ref="K128:L128"/>
    <mergeCell ref="D129:E129"/>
    <mergeCell ref="F129:G129"/>
    <mergeCell ref="K129:L129"/>
    <mergeCell ref="K125:L125"/>
    <mergeCell ref="D126:E126"/>
    <mergeCell ref="F126:G126"/>
    <mergeCell ref="K126:L126"/>
    <mergeCell ref="D127:E127"/>
    <mergeCell ref="F127:G127"/>
    <mergeCell ref="K127:L127"/>
    <mergeCell ref="D132:E132"/>
    <mergeCell ref="F132:G132"/>
    <mergeCell ref="K132:L132"/>
    <mergeCell ref="D133:E133"/>
    <mergeCell ref="F133:G133"/>
    <mergeCell ref="K133:L133"/>
    <mergeCell ref="D130:E130"/>
    <mergeCell ref="F130:G130"/>
    <mergeCell ref="K130:L130"/>
    <mergeCell ref="D131:E131"/>
    <mergeCell ref="F131:G131"/>
    <mergeCell ref="K131:L131"/>
    <mergeCell ref="D136:E136"/>
    <mergeCell ref="F136:G136"/>
    <mergeCell ref="K136:L136"/>
    <mergeCell ref="D137:E137"/>
    <mergeCell ref="F137:G137"/>
    <mergeCell ref="K137:L137"/>
    <mergeCell ref="D134:E134"/>
    <mergeCell ref="F134:G134"/>
    <mergeCell ref="K134:L134"/>
    <mergeCell ref="D135:E135"/>
    <mergeCell ref="F135:G135"/>
    <mergeCell ref="K135:L135"/>
    <mergeCell ref="D140:E140"/>
    <mergeCell ref="F140:G140"/>
    <mergeCell ref="K140:L140"/>
    <mergeCell ref="D141:E141"/>
    <mergeCell ref="F141:G141"/>
    <mergeCell ref="K141:L141"/>
    <mergeCell ref="D138:E138"/>
    <mergeCell ref="F138:G138"/>
    <mergeCell ref="K138:L138"/>
    <mergeCell ref="D139:E139"/>
    <mergeCell ref="F139:G139"/>
    <mergeCell ref="K139:L139"/>
    <mergeCell ref="D144:E144"/>
    <mergeCell ref="F144:G144"/>
    <mergeCell ref="K144:L144"/>
    <mergeCell ref="D145:E145"/>
    <mergeCell ref="F145:G145"/>
    <mergeCell ref="K145:L145"/>
    <mergeCell ref="D142:E142"/>
    <mergeCell ref="F142:G142"/>
    <mergeCell ref="K142:L142"/>
    <mergeCell ref="D143:E143"/>
    <mergeCell ref="F143:G143"/>
    <mergeCell ref="K143:L143"/>
    <mergeCell ref="D149:E149"/>
    <mergeCell ref="F149:G149"/>
    <mergeCell ref="K149:L149"/>
    <mergeCell ref="D150:E150"/>
    <mergeCell ref="F150:G150"/>
    <mergeCell ref="K150:L150"/>
    <mergeCell ref="C146:C152"/>
    <mergeCell ref="D146:E146"/>
    <mergeCell ref="F146:G146"/>
    <mergeCell ref="K146:L146"/>
    <mergeCell ref="D147:E147"/>
    <mergeCell ref="F147:G147"/>
    <mergeCell ref="K147:L147"/>
    <mergeCell ref="D148:E148"/>
    <mergeCell ref="F148:G148"/>
    <mergeCell ref="K148:L148"/>
    <mergeCell ref="D153:E153"/>
    <mergeCell ref="F153:G153"/>
    <mergeCell ref="K153:L153"/>
    <mergeCell ref="D151:E151"/>
    <mergeCell ref="F151:G151"/>
    <mergeCell ref="K151:L151"/>
    <mergeCell ref="D152:E152"/>
    <mergeCell ref="F152:G152"/>
    <mergeCell ref="K152:L152"/>
  </mergeCells>
  <pageMargins left="0.44431372549019615" right="0.44431372549019615" top="0.44431372549019615" bottom="0.44431372549019615" header="0.50980392156862753" footer="0.5098039215686275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D71"/>
    <pageSetUpPr fitToPage="1"/>
  </sheetPr>
  <dimension ref="A1:AY364"/>
  <sheetViews>
    <sheetView showGridLines="0" showZeros="0" zoomScale="70" zoomScaleNormal="70" workbookViewId="0">
      <pane xSplit="5" ySplit="5" topLeftCell="F6" activePane="bottomRight" state="frozenSplit"/>
      <selection activeCell="F1" sqref="F1:R1"/>
      <selection pane="topRight" activeCell="F1" sqref="F1:R1"/>
      <selection pane="bottomLeft" activeCell="F1" sqref="F1:R1"/>
      <selection pane="bottomRight" activeCell="M1" sqref="M1:O1048576"/>
    </sheetView>
  </sheetViews>
  <sheetFormatPr baseColWidth="10" defaultColWidth="12" defaultRowHeight="14.25" outlineLevelRow="1"/>
  <cols>
    <col min="1" max="1" width="5" style="753" hidden="1" customWidth="1"/>
    <col min="2" max="2" width="49.1640625" style="749" hidden="1" customWidth="1"/>
    <col min="3" max="3" width="3.83203125" style="754" customWidth="1"/>
    <col min="4" max="4" width="54.6640625" style="753" customWidth="1"/>
    <col min="5" max="5" width="1.6640625" style="567" customWidth="1"/>
    <col min="6" max="6" width="13.6640625" style="755" customWidth="1"/>
    <col min="7" max="7" width="13.83203125" style="755" customWidth="1"/>
    <col min="8" max="8" width="13.1640625" style="755" customWidth="1"/>
    <col min="9" max="9" width="2.33203125" style="750" customWidth="1"/>
    <col min="10" max="10" width="13" style="755" customWidth="1"/>
    <col min="11" max="11" width="13.83203125" style="755" customWidth="1"/>
    <col min="12" max="12" width="13" style="755" customWidth="1"/>
    <col min="13" max="13" width="2" style="567" customWidth="1"/>
    <col min="14" max="16384" width="12" style="567"/>
  </cols>
  <sheetData>
    <row r="1" spans="1:15" ht="26.25">
      <c r="A1" s="563"/>
      <c r="B1" s="564"/>
      <c r="C1" s="565"/>
      <c r="D1" s="565"/>
      <c r="E1" s="566"/>
      <c r="F1" s="831" t="s">
        <v>582</v>
      </c>
      <c r="G1" s="832"/>
      <c r="H1" s="832"/>
      <c r="I1" s="832"/>
      <c r="J1" s="832"/>
      <c r="K1" s="832"/>
      <c r="L1" s="832"/>
    </row>
    <row r="2" spans="1:15" ht="23.25" customHeight="1" thickBot="1">
      <c r="A2" s="563"/>
      <c r="B2" s="564"/>
      <c r="C2" s="568"/>
      <c r="D2" s="568"/>
      <c r="E2" s="569"/>
      <c r="F2" s="833" t="s">
        <v>583</v>
      </c>
      <c r="G2" s="834"/>
      <c r="H2" s="834"/>
      <c r="I2" s="834"/>
      <c r="J2" s="834"/>
      <c r="K2" s="834"/>
      <c r="L2" s="834"/>
    </row>
    <row r="3" spans="1:15" s="574" customFormat="1" ht="14.25" customHeight="1">
      <c r="A3" s="570"/>
      <c r="B3" s="571"/>
      <c r="C3" s="570"/>
      <c r="D3" s="570"/>
      <c r="E3" s="571"/>
      <c r="F3" s="572"/>
      <c r="G3" s="572"/>
      <c r="H3" s="572"/>
      <c r="I3" s="571"/>
      <c r="J3" s="572"/>
      <c r="K3" s="572"/>
      <c r="L3" s="572"/>
      <c r="M3" s="573"/>
    </row>
    <row r="4" spans="1:15" ht="23.25">
      <c r="A4" s="835"/>
      <c r="B4" s="835"/>
      <c r="C4" s="835"/>
      <c r="D4" s="835"/>
      <c r="E4" s="575"/>
      <c r="F4" s="836" t="s">
        <v>584</v>
      </c>
      <c r="G4" s="837"/>
      <c r="H4" s="837"/>
      <c r="I4" s="576"/>
      <c r="J4" s="836" t="s">
        <v>5</v>
      </c>
      <c r="K4" s="837"/>
      <c r="L4" s="837"/>
      <c r="O4" s="577"/>
    </row>
    <row r="5" spans="1:15" ht="37.5" customHeight="1">
      <c r="A5" s="835"/>
      <c r="B5" s="835"/>
      <c r="C5" s="835"/>
      <c r="D5" s="835"/>
      <c r="E5" s="575"/>
      <c r="F5" s="578" t="s">
        <v>585</v>
      </c>
      <c r="G5" s="579" t="s">
        <v>586</v>
      </c>
      <c r="H5" s="580" t="s">
        <v>587</v>
      </c>
      <c r="I5" s="581"/>
      <c r="J5" s="578" t="s">
        <v>585</v>
      </c>
      <c r="K5" s="579" t="s">
        <v>586</v>
      </c>
      <c r="L5" s="580" t="s">
        <v>588</v>
      </c>
      <c r="O5" s="582"/>
    </row>
    <row r="6" spans="1:15" s="590" customFormat="1" ht="24" customHeight="1">
      <c r="A6" s="583"/>
      <c r="B6" s="584"/>
      <c r="C6" s="585"/>
      <c r="D6" s="583"/>
      <c r="E6" s="586"/>
      <c r="F6" s="587"/>
      <c r="G6" s="587"/>
      <c r="H6" s="588"/>
      <c r="I6" s="589"/>
      <c r="J6" s="587"/>
      <c r="K6" s="587"/>
      <c r="L6" s="588"/>
      <c r="O6" s="591"/>
    </row>
    <row r="7" spans="1:15" s="601" customFormat="1" ht="15" customHeight="1">
      <c r="A7" s="592"/>
      <c r="B7" s="593" t="s">
        <v>589</v>
      </c>
      <c r="C7" s="594" t="s">
        <v>10</v>
      </c>
      <c r="D7" s="595"/>
      <c r="E7" s="596"/>
      <c r="F7" s="597">
        <v>16</v>
      </c>
      <c r="G7" s="598">
        <v>28</v>
      </c>
      <c r="H7" s="599">
        <v>-0.4285714285714286</v>
      </c>
      <c r="I7" s="600"/>
      <c r="J7" s="597">
        <v>316</v>
      </c>
      <c r="K7" s="598">
        <v>309</v>
      </c>
      <c r="L7" s="599">
        <v>2.265372168284796E-2</v>
      </c>
      <c r="O7" s="602"/>
    </row>
    <row r="8" spans="1:15" s="612" customFormat="1" ht="15" hidden="1">
      <c r="A8" s="603"/>
      <c r="B8" s="604" t="s">
        <v>590</v>
      </c>
      <c r="C8" s="605"/>
      <c r="D8" s="606" t="s">
        <v>11</v>
      </c>
      <c r="E8" s="607"/>
      <c r="F8" s="608"/>
      <c r="G8" s="609"/>
      <c r="H8" s="610" t="s">
        <v>579</v>
      </c>
      <c r="I8" s="611"/>
      <c r="J8" s="608"/>
      <c r="K8" s="609"/>
      <c r="L8" s="610" t="s">
        <v>579</v>
      </c>
    </row>
    <row r="9" spans="1:15" ht="15" customHeight="1">
      <c r="A9" s="838" t="s">
        <v>13</v>
      </c>
      <c r="B9" s="593" t="s">
        <v>591</v>
      </c>
      <c r="C9" s="613" t="s">
        <v>592</v>
      </c>
      <c r="D9" s="593"/>
      <c r="E9" s="614"/>
      <c r="F9" s="615">
        <v>38</v>
      </c>
      <c r="G9" s="616">
        <v>85</v>
      </c>
      <c r="H9" s="617">
        <v>-0.55294117647058827</v>
      </c>
      <c r="I9" s="618"/>
      <c r="J9" s="615">
        <v>325</v>
      </c>
      <c r="K9" s="616">
        <v>465</v>
      </c>
      <c r="L9" s="617">
        <v>-0.30107526881720426</v>
      </c>
    </row>
    <row r="10" spans="1:15" ht="15" customHeight="1">
      <c r="A10" s="839"/>
      <c r="B10" s="619" t="s">
        <v>18</v>
      </c>
      <c r="C10" s="594" t="s">
        <v>18</v>
      </c>
      <c r="D10" s="593"/>
      <c r="E10" s="614"/>
      <c r="F10" s="620">
        <v>3</v>
      </c>
      <c r="G10" s="621">
        <v>19</v>
      </c>
      <c r="H10" s="599">
        <v>-0.84210526315789469</v>
      </c>
      <c r="I10" s="622"/>
      <c r="J10" s="620">
        <v>214</v>
      </c>
      <c r="K10" s="621">
        <v>184</v>
      </c>
      <c r="L10" s="599">
        <v>0.16304347826086962</v>
      </c>
    </row>
    <row r="11" spans="1:15" ht="15">
      <c r="A11" s="839"/>
      <c r="B11" s="623" t="s">
        <v>593</v>
      </c>
      <c r="C11" s="624"/>
      <c r="D11" s="625" t="s">
        <v>594</v>
      </c>
      <c r="E11" s="614"/>
      <c r="F11" s="626">
        <v>3</v>
      </c>
      <c r="G11" s="627">
        <v>19</v>
      </c>
      <c r="H11" s="628">
        <v>-0.84210526315789469</v>
      </c>
      <c r="I11" s="618"/>
      <c r="J11" s="626">
        <v>214</v>
      </c>
      <c r="K11" s="627">
        <v>184</v>
      </c>
      <c r="L11" s="628">
        <v>0.16304347826086962</v>
      </c>
    </row>
    <row r="12" spans="1:15" ht="15">
      <c r="A12" s="839"/>
      <c r="B12" s="614" t="s">
        <v>595</v>
      </c>
      <c r="C12" s="629"/>
      <c r="D12" s="630" t="s">
        <v>17</v>
      </c>
      <c r="E12" s="614"/>
      <c r="F12" s="631">
        <v>0</v>
      </c>
      <c r="G12" s="632">
        <v>0</v>
      </c>
      <c r="H12" s="633" t="s">
        <v>579</v>
      </c>
      <c r="I12" s="618"/>
      <c r="J12" s="631">
        <v>0</v>
      </c>
      <c r="K12" s="632">
        <v>0</v>
      </c>
      <c r="L12" s="633" t="s">
        <v>579</v>
      </c>
    </row>
    <row r="13" spans="1:15" ht="15">
      <c r="A13" s="839"/>
      <c r="B13" s="619" t="s">
        <v>23</v>
      </c>
      <c r="C13" s="594" t="s">
        <v>23</v>
      </c>
      <c r="D13" s="593"/>
      <c r="E13" s="614"/>
      <c r="F13" s="620">
        <v>0</v>
      </c>
      <c r="G13" s="621">
        <v>1</v>
      </c>
      <c r="H13" s="599">
        <v>-1</v>
      </c>
      <c r="I13" s="622"/>
      <c r="J13" s="620">
        <v>82</v>
      </c>
      <c r="K13" s="621">
        <v>29</v>
      </c>
      <c r="L13" s="599" t="s">
        <v>596</v>
      </c>
    </row>
    <row r="14" spans="1:15" ht="15">
      <c r="A14" s="839"/>
      <c r="B14" s="634" t="s">
        <v>597</v>
      </c>
      <c r="C14" s="629"/>
      <c r="D14" s="630" t="s">
        <v>598</v>
      </c>
      <c r="E14" s="614"/>
      <c r="F14" s="631">
        <v>0</v>
      </c>
      <c r="G14" s="632">
        <v>0</v>
      </c>
      <c r="H14" s="635" t="s">
        <v>579</v>
      </c>
      <c r="I14" s="618"/>
      <c r="J14" s="631">
        <v>78</v>
      </c>
      <c r="K14" s="632">
        <v>26</v>
      </c>
      <c r="L14" s="635" t="s">
        <v>596</v>
      </c>
    </row>
    <row r="15" spans="1:15" ht="15.75">
      <c r="A15" s="839"/>
      <c r="B15" s="614" t="s">
        <v>599</v>
      </c>
      <c r="C15" s="629"/>
      <c r="D15" s="630" t="s">
        <v>600</v>
      </c>
      <c r="E15" s="614"/>
      <c r="F15" s="631">
        <v>0</v>
      </c>
      <c r="G15" s="632">
        <v>0</v>
      </c>
      <c r="H15" s="633" t="s">
        <v>579</v>
      </c>
      <c r="I15" s="618"/>
      <c r="J15" s="631">
        <v>4</v>
      </c>
      <c r="K15" s="632">
        <v>2</v>
      </c>
      <c r="L15" s="633" t="s">
        <v>596</v>
      </c>
      <c r="N15" s="636"/>
    </row>
    <row r="16" spans="1:15" ht="15" hidden="1">
      <c r="A16" s="839"/>
      <c r="B16" s="614" t="s">
        <v>601</v>
      </c>
      <c r="C16" s="629"/>
      <c r="D16" s="630" t="s">
        <v>602</v>
      </c>
      <c r="E16" s="614"/>
      <c r="F16" s="631">
        <v>0</v>
      </c>
      <c r="G16" s="632">
        <v>0</v>
      </c>
      <c r="H16" s="633" t="s">
        <v>579</v>
      </c>
      <c r="I16" s="618"/>
      <c r="J16" s="631">
        <v>0</v>
      </c>
      <c r="K16" s="632">
        <v>0</v>
      </c>
      <c r="L16" s="633" t="s">
        <v>579</v>
      </c>
    </row>
    <row r="17" spans="1:12" ht="15">
      <c r="A17" s="839"/>
      <c r="B17" s="614" t="s">
        <v>603</v>
      </c>
      <c r="C17" s="629"/>
      <c r="D17" s="630" t="s">
        <v>604</v>
      </c>
      <c r="E17" s="614"/>
      <c r="F17" s="631">
        <v>0</v>
      </c>
      <c r="G17" s="632">
        <v>1</v>
      </c>
      <c r="H17" s="633">
        <v>-1</v>
      </c>
      <c r="I17" s="618"/>
      <c r="J17" s="631">
        <v>0</v>
      </c>
      <c r="K17" s="632">
        <v>1</v>
      </c>
      <c r="L17" s="633">
        <v>-1</v>
      </c>
    </row>
    <row r="18" spans="1:12" ht="15">
      <c r="A18" s="839"/>
      <c r="B18" s="619" t="s">
        <v>27</v>
      </c>
      <c r="C18" s="594" t="s">
        <v>27</v>
      </c>
      <c r="D18" s="593"/>
      <c r="E18" s="614"/>
      <c r="F18" s="620">
        <v>8</v>
      </c>
      <c r="G18" s="621">
        <v>28</v>
      </c>
      <c r="H18" s="637">
        <v>-0.7142857142857143</v>
      </c>
      <c r="I18" s="622"/>
      <c r="J18" s="620">
        <v>140</v>
      </c>
      <c r="K18" s="621">
        <v>162</v>
      </c>
      <c r="L18" s="637">
        <v>-0.13580246913580252</v>
      </c>
    </row>
    <row r="19" spans="1:12" ht="15">
      <c r="A19" s="839"/>
      <c r="B19" s="638" t="s">
        <v>605</v>
      </c>
      <c r="C19" s="639"/>
      <c r="D19" s="625" t="s">
        <v>606</v>
      </c>
      <c r="E19" s="614"/>
      <c r="F19" s="626">
        <v>4</v>
      </c>
      <c r="G19" s="627">
        <v>16</v>
      </c>
      <c r="H19" s="628">
        <v>-0.75</v>
      </c>
      <c r="I19" s="618"/>
      <c r="J19" s="626">
        <v>92</v>
      </c>
      <c r="K19" s="627">
        <v>126</v>
      </c>
      <c r="L19" s="628">
        <v>-0.26984126984126988</v>
      </c>
    </row>
    <row r="20" spans="1:12" ht="15">
      <c r="A20" s="839"/>
      <c r="B20" s="614" t="s">
        <v>607</v>
      </c>
      <c r="C20" s="629"/>
      <c r="D20" s="630" t="s">
        <v>607</v>
      </c>
      <c r="E20" s="614"/>
      <c r="F20" s="631">
        <v>4</v>
      </c>
      <c r="G20" s="632">
        <v>12</v>
      </c>
      <c r="H20" s="635">
        <v>-0.66666666666666674</v>
      </c>
      <c r="I20" s="618"/>
      <c r="J20" s="631">
        <v>48</v>
      </c>
      <c r="K20" s="632">
        <v>36</v>
      </c>
      <c r="L20" s="635">
        <v>0.33333333333333326</v>
      </c>
    </row>
    <row r="21" spans="1:12" ht="15">
      <c r="A21" s="839"/>
      <c r="B21" s="619" t="s">
        <v>32</v>
      </c>
      <c r="C21" s="594" t="s">
        <v>32</v>
      </c>
      <c r="D21" s="593"/>
      <c r="E21" s="614"/>
      <c r="F21" s="620">
        <v>10</v>
      </c>
      <c r="G21" s="621">
        <v>10</v>
      </c>
      <c r="H21" s="599">
        <v>0</v>
      </c>
      <c r="I21" s="622"/>
      <c r="J21" s="620">
        <v>96</v>
      </c>
      <c r="K21" s="621">
        <v>106</v>
      </c>
      <c r="L21" s="599">
        <v>-9.4339622641509413E-2</v>
      </c>
    </row>
    <row r="22" spans="1:12" ht="15">
      <c r="A22" s="839"/>
      <c r="B22" s="614" t="s">
        <v>608</v>
      </c>
      <c r="C22" s="629"/>
      <c r="D22" s="630" t="s">
        <v>609</v>
      </c>
      <c r="E22" s="614"/>
      <c r="F22" s="631">
        <v>1</v>
      </c>
      <c r="G22" s="632">
        <v>0</v>
      </c>
      <c r="H22" s="635" t="s">
        <v>579</v>
      </c>
      <c r="I22" s="618"/>
      <c r="J22" s="631">
        <v>47</v>
      </c>
      <c r="K22" s="632">
        <v>29</v>
      </c>
      <c r="L22" s="635">
        <v>0.6206896551724137</v>
      </c>
    </row>
    <row r="23" spans="1:12" s="647" customFormat="1" ht="15" hidden="1">
      <c r="A23" s="839"/>
      <c r="B23" s="640" t="s">
        <v>610</v>
      </c>
      <c r="C23" s="641"/>
      <c r="D23" s="642" t="s">
        <v>611</v>
      </c>
      <c r="E23" s="640"/>
      <c r="F23" s="643">
        <v>0</v>
      </c>
      <c r="G23" s="644">
        <v>0</v>
      </c>
      <c r="H23" s="645" t="s">
        <v>579</v>
      </c>
      <c r="I23" s="646"/>
      <c r="J23" s="643">
        <v>0</v>
      </c>
      <c r="K23" s="644">
        <v>0</v>
      </c>
      <c r="L23" s="645" t="s">
        <v>579</v>
      </c>
    </row>
    <row r="24" spans="1:12" ht="15">
      <c r="A24" s="839"/>
      <c r="B24" s="614" t="s">
        <v>612</v>
      </c>
      <c r="C24" s="629"/>
      <c r="D24" s="630" t="s">
        <v>613</v>
      </c>
      <c r="E24" s="614"/>
      <c r="F24" s="631">
        <v>9</v>
      </c>
      <c r="G24" s="632">
        <v>10</v>
      </c>
      <c r="H24" s="635">
        <v>-9.9999999999999978E-2</v>
      </c>
      <c r="I24" s="618"/>
      <c r="J24" s="631">
        <v>49</v>
      </c>
      <c r="K24" s="632">
        <v>77</v>
      </c>
      <c r="L24" s="635">
        <v>-0.36363636363636365</v>
      </c>
    </row>
    <row r="25" spans="1:12" s="647" customFormat="1" ht="15" hidden="1">
      <c r="A25" s="839"/>
      <c r="B25" s="640" t="s">
        <v>614</v>
      </c>
      <c r="C25" s="641"/>
      <c r="D25" s="648" t="s">
        <v>615</v>
      </c>
      <c r="E25" s="640"/>
      <c r="F25" s="643">
        <v>9</v>
      </c>
      <c r="G25" s="644">
        <v>9</v>
      </c>
      <c r="H25" s="645">
        <v>0</v>
      </c>
      <c r="I25" s="646"/>
      <c r="J25" s="643">
        <v>44</v>
      </c>
      <c r="K25" s="644">
        <v>65</v>
      </c>
      <c r="L25" s="645">
        <v>-0.32307692307692304</v>
      </c>
    </row>
    <row r="26" spans="1:12" s="647" customFormat="1" ht="15" hidden="1">
      <c r="A26" s="839"/>
      <c r="B26" s="640" t="s">
        <v>616</v>
      </c>
      <c r="C26" s="641"/>
      <c r="D26" s="648" t="s">
        <v>616</v>
      </c>
      <c r="E26" s="640"/>
      <c r="F26" s="643">
        <v>0</v>
      </c>
      <c r="G26" s="644">
        <v>1</v>
      </c>
      <c r="H26" s="645">
        <v>-1</v>
      </c>
      <c r="I26" s="646"/>
      <c r="J26" s="643">
        <v>5</v>
      </c>
      <c r="K26" s="644">
        <v>12</v>
      </c>
      <c r="L26" s="645">
        <v>-0.58333333333333326</v>
      </c>
    </row>
    <row r="27" spans="1:12" s="647" customFormat="1" ht="15" hidden="1">
      <c r="A27" s="839"/>
      <c r="B27" s="640" t="s">
        <v>617</v>
      </c>
      <c r="C27" s="641"/>
      <c r="D27" s="642" t="s">
        <v>31</v>
      </c>
      <c r="E27" s="649"/>
      <c r="F27" s="643">
        <v>0</v>
      </c>
      <c r="G27" s="644">
        <v>0</v>
      </c>
      <c r="H27" s="645" t="s">
        <v>579</v>
      </c>
      <c r="I27" s="646"/>
      <c r="J27" s="643">
        <v>0</v>
      </c>
      <c r="K27" s="644">
        <v>0</v>
      </c>
      <c r="L27" s="645" t="s">
        <v>579</v>
      </c>
    </row>
    <row r="28" spans="1:12" ht="15">
      <c r="A28" s="839"/>
      <c r="B28" s="619" t="s">
        <v>36</v>
      </c>
      <c r="C28" s="594" t="s">
        <v>36</v>
      </c>
      <c r="D28" s="593"/>
      <c r="E28" s="614"/>
      <c r="F28" s="620">
        <v>20</v>
      </c>
      <c r="G28" s="621">
        <v>25</v>
      </c>
      <c r="H28" s="599">
        <v>-0.19999999999999996</v>
      </c>
      <c r="I28" s="622"/>
      <c r="J28" s="620">
        <v>160</v>
      </c>
      <c r="K28" s="621">
        <v>210</v>
      </c>
      <c r="L28" s="599">
        <v>-0.23809523809523814</v>
      </c>
    </row>
    <row r="29" spans="1:12" ht="15">
      <c r="A29" s="839"/>
      <c r="B29" s="614" t="s">
        <v>618</v>
      </c>
      <c r="C29" s="629"/>
      <c r="D29" s="630" t="s">
        <v>619</v>
      </c>
      <c r="E29" s="614"/>
      <c r="F29" s="631">
        <v>16</v>
      </c>
      <c r="G29" s="632">
        <v>20</v>
      </c>
      <c r="H29" s="635">
        <v>-0.19999999999999996</v>
      </c>
      <c r="I29" s="618"/>
      <c r="J29" s="631">
        <v>103</v>
      </c>
      <c r="K29" s="632">
        <v>150</v>
      </c>
      <c r="L29" s="635">
        <v>-0.31333333333333335</v>
      </c>
    </row>
    <row r="30" spans="1:12" s="654" customFormat="1" ht="15">
      <c r="A30" s="839"/>
      <c r="B30" s="650" t="s">
        <v>620</v>
      </c>
      <c r="C30" s="651"/>
      <c r="D30" s="652" t="s">
        <v>621</v>
      </c>
      <c r="E30" s="614"/>
      <c r="F30" s="631">
        <v>4</v>
      </c>
      <c r="G30" s="632">
        <v>5</v>
      </c>
      <c r="H30" s="653">
        <v>-0.19999999999999996</v>
      </c>
      <c r="I30" s="618"/>
      <c r="J30" s="631">
        <v>57</v>
      </c>
      <c r="K30" s="632">
        <v>60</v>
      </c>
      <c r="L30" s="635">
        <v>-5.0000000000000044E-2</v>
      </c>
    </row>
    <row r="31" spans="1:12" ht="15">
      <c r="A31" s="839"/>
      <c r="B31" s="619" t="s">
        <v>42</v>
      </c>
      <c r="C31" s="594" t="s">
        <v>42</v>
      </c>
      <c r="D31" s="593"/>
      <c r="E31" s="614"/>
      <c r="F31" s="620">
        <v>4</v>
      </c>
      <c r="G31" s="621">
        <v>12</v>
      </c>
      <c r="H31" s="655">
        <v>-0.66666666666666674</v>
      </c>
      <c r="I31" s="622"/>
      <c r="J31" s="620">
        <v>52</v>
      </c>
      <c r="K31" s="621">
        <v>95</v>
      </c>
      <c r="L31" s="656">
        <v>-0.94736842105263164</v>
      </c>
    </row>
    <row r="32" spans="1:12" s="612" customFormat="1" ht="15">
      <c r="A32" s="839"/>
      <c r="B32" s="614" t="s">
        <v>622</v>
      </c>
      <c r="C32" s="641"/>
      <c r="D32" s="630" t="s">
        <v>623</v>
      </c>
      <c r="E32" s="640"/>
      <c r="F32" s="631">
        <v>4</v>
      </c>
      <c r="G32" s="632">
        <v>8</v>
      </c>
      <c r="H32" s="635">
        <v>-0.5</v>
      </c>
      <c r="I32" s="618"/>
      <c r="J32" s="631">
        <v>39</v>
      </c>
      <c r="K32" s="632">
        <v>64</v>
      </c>
      <c r="L32" s="635">
        <v>-0.390625</v>
      </c>
    </row>
    <row r="33" spans="1:13" s="612" customFormat="1" ht="15">
      <c r="A33" s="839"/>
      <c r="B33" s="614" t="s">
        <v>624</v>
      </c>
      <c r="C33" s="641"/>
      <c r="D33" s="630" t="s">
        <v>625</v>
      </c>
      <c r="E33" s="640"/>
      <c r="F33" s="631">
        <v>0</v>
      </c>
      <c r="G33" s="632">
        <v>2</v>
      </c>
      <c r="H33" s="635">
        <v>-1</v>
      </c>
      <c r="I33" s="618"/>
      <c r="J33" s="631">
        <v>13</v>
      </c>
      <c r="K33" s="632">
        <v>8</v>
      </c>
      <c r="L33" s="635">
        <v>0.625</v>
      </c>
    </row>
    <row r="34" spans="1:13" s="612" customFormat="1" ht="15" hidden="1">
      <c r="A34" s="839"/>
      <c r="B34" s="614" t="s">
        <v>626</v>
      </c>
      <c r="C34" s="641"/>
      <c r="D34" s="630" t="s">
        <v>627</v>
      </c>
      <c r="E34" s="640"/>
      <c r="F34" s="631">
        <v>0</v>
      </c>
      <c r="G34" s="632">
        <v>0</v>
      </c>
      <c r="H34" s="633" t="s">
        <v>579</v>
      </c>
      <c r="I34" s="618"/>
      <c r="J34" s="631">
        <v>0</v>
      </c>
      <c r="K34" s="632">
        <v>0</v>
      </c>
      <c r="L34" s="633" t="s">
        <v>579</v>
      </c>
    </row>
    <row r="35" spans="1:13" s="612" customFormat="1" ht="15">
      <c r="A35" s="839"/>
      <c r="B35" s="614" t="s">
        <v>628</v>
      </c>
      <c r="C35" s="641"/>
      <c r="D35" s="630" t="s">
        <v>629</v>
      </c>
      <c r="E35" s="640"/>
      <c r="F35" s="631">
        <v>0</v>
      </c>
      <c r="G35" s="632">
        <v>2</v>
      </c>
      <c r="H35" s="635">
        <v>-1</v>
      </c>
      <c r="I35" s="618"/>
      <c r="J35" s="631">
        <v>0</v>
      </c>
      <c r="K35" s="632">
        <v>23</v>
      </c>
      <c r="L35" s="635">
        <v>-1</v>
      </c>
    </row>
    <row r="36" spans="1:13" ht="15" hidden="1">
      <c r="A36" s="839"/>
      <c r="B36" s="614" t="s">
        <v>630</v>
      </c>
      <c r="C36" s="629"/>
      <c r="D36" s="630" t="s">
        <v>631</v>
      </c>
      <c r="E36" s="614"/>
      <c r="F36" s="631">
        <v>0</v>
      </c>
      <c r="G36" s="632">
        <v>0</v>
      </c>
      <c r="H36" s="633" t="s">
        <v>579</v>
      </c>
      <c r="I36" s="618"/>
      <c r="J36" s="631">
        <v>0</v>
      </c>
      <c r="K36" s="632">
        <v>0</v>
      </c>
      <c r="L36" s="633" t="s">
        <v>579</v>
      </c>
    </row>
    <row r="37" spans="1:13" s="654" customFormat="1" ht="15">
      <c r="A37" s="839"/>
      <c r="B37" s="619" t="s">
        <v>48</v>
      </c>
      <c r="C37" s="594" t="s">
        <v>48</v>
      </c>
      <c r="D37" s="593"/>
      <c r="E37" s="623"/>
      <c r="F37" s="620">
        <v>0</v>
      </c>
      <c r="G37" s="621">
        <v>0</v>
      </c>
      <c r="H37" s="599" t="s">
        <v>579</v>
      </c>
      <c r="I37" s="622"/>
      <c r="J37" s="620">
        <v>3</v>
      </c>
      <c r="K37" s="621">
        <v>0</v>
      </c>
      <c r="L37" s="599" t="s">
        <v>579</v>
      </c>
    </row>
    <row r="38" spans="1:13" ht="15">
      <c r="A38" s="839"/>
      <c r="B38" s="657" t="s">
        <v>632</v>
      </c>
      <c r="C38" s="639"/>
      <c r="D38" s="625" t="s">
        <v>633</v>
      </c>
      <c r="E38" s="614"/>
      <c r="F38" s="626">
        <v>0</v>
      </c>
      <c r="G38" s="627">
        <v>0</v>
      </c>
      <c r="H38" s="635" t="s">
        <v>579</v>
      </c>
      <c r="I38" s="618"/>
      <c r="J38" s="626">
        <v>3</v>
      </c>
      <c r="K38" s="627">
        <v>0</v>
      </c>
      <c r="L38" s="635" t="s">
        <v>579</v>
      </c>
    </row>
    <row r="39" spans="1:13" s="654" customFormat="1" ht="15" hidden="1">
      <c r="A39" s="839"/>
      <c r="B39" s="623" t="s">
        <v>634</v>
      </c>
      <c r="C39" s="658"/>
      <c r="D39" s="630" t="s">
        <v>635</v>
      </c>
      <c r="E39" s="623"/>
      <c r="F39" s="631">
        <v>0</v>
      </c>
      <c r="G39" s="632">
        <v>0</v>
      </c>
      <c r="H39" s="635" t="s">
        <v>579</v>
      </c>
      <c r="I39" s="618"/>
      <c r="J39" s="631">
        <v>0</v>
      </c>
      <c r="K39" s="632">
        <v>0</v>
      </c>
      <c r="L39" s="635" t="s">
        <v>579</v>
      </c>
    </row>
    <row r="40" spans="1:13" s="647" customFormat="1" ht="15" hidden="1">
      <c r="A40" s="839"/>
      <c r="B40" s="614" t="s">
        <v>636</v>
      </c>
      <c r="C40" s="641"/>
      <c r="D40" s="630" t="s">
        <v>637</v>
      </c>
      <c r="E40" s="640"/>
      <c r="F40" s="643">
        <v>0</v>
      </c>
      <c r="G40" s="644">
        <v>0</v>
      </c>
      <c r="H40" s="659" t="s">
        <v>579</v>
      </c>
      <c r="I40" s="646"/>
      <c r="J40" s="643">
        <v>0</v>
      </c>
      <c r="K40" s="644">
        <v>0</v>
      </c>
      <c r="L40" s="659" t="s">
        <v>579</v>
      </c>
    </row>
    <row r="41" spans="1:13" s="647" customFormat="1" ht="15" hidden="1">
      <c r="A41" s="839"/>
      <c r="B41" s="614" t="s">
        <v>638</v>
      </c>
      <c r="C41" s="641"/>
      <c r="D41" s="630" t="s">
        <v>639</v>
      </c>
      <c r="E41" s="640"/>
      <c r="F41" s="643">
        <v>0</v>
      </c>
      <c r="G41" s="644">
        <v>0</v>
      </c>
      <c r="H41" s="659" t="s">
        <v>579</v>
      </c>
      <c r="I41" s="646"/>
      <c r="J41" s="643">
        <v>0</v>
      </c>
      <c r="K41" s="644">
        <v>0</v>
      </c>
      <c r="L41" s="659" t="s">
        <v>579</v>
      </c>
    </row>
    <row r="42" spans="1:13" s="647" customFormat="1" ht="15" hidden="1">
      <c r="A42" s="839"/>
      <c r="B42" s="614" t="s">
        <v>640</v>
      </c>
      <c r="C42" s="641"/>
      <c r="D42" s="630" t="s">
        <v>641</v>
      </c>
      <c r="E42" s="640"/>
      <c r="F42" s="643">
        <v>0</v>
      </c>
      <c r="G42" s="644">
        <v>0</v>
      </c>
      <c r="H42" s="659" t="s">
        <v>579</v>
      </c>
      <c r="I42" s="646"/>
      <c r="J42" s="643">
        <v>0</v>
      </c>
      <c r="K42" s="644">
        <v>0</v>
      </c>
      <c r="L42" s="659" t="s">
        <v>579</v>
      </c>
    </row>
    <row r="43" spans="1:13" s="647" customFormat="1" ht="15" hidden="1">
      <c r="A43" s="839"/>
      <c r="B43" s="623" t="s">
        <v>642</v>
      </c>
      <c r="C43" s="660"/>
      <c r="D43" s="661" t="s">
        <v>643</v>
      </c>
      <c r="E43" s="662"/>
      <c r="F43" s="663">
        <v>0</v>
      </c>
      <c r="G43" s="664">
        <v>0</v>
      </c>
      <c r="H43" s="633" t="s">
        <v>579</v>
      </c>
      <c r="I43" s="622"/>
      <c r="J43" s="663">
        <v>3</v>
      </c>
      <c r="K43" s="664">
        <v>0</v>
      </c>
      <c r="L43" s="633" t="s">
        <v>579</v>
      </c>
      <c r="M43" s="665"/>
    </row>
    <row r="44" spans="1:13" ht="15" hidden="1">
      <c r="A44" s="839"/>
      <c r="B44" s="614" t="s">
        <v>644</v>
      </c>
      <c r="C44" s="629"/>
      <c r="D44" s="630" t="s">
        <v>645</v>
      </c>
      <c r="E44" s="614"/>
      <c r="F44" s="631">
        <v>0</v>
      </c>
      <c r="G44" s="632">
        <v>0</v>
      </c>
      <c r="H44" s="633" t="s">
        <v>579</v>
      </c>
      <c r="I44" s="618"/>
      <c r="J44" s="631">
        <v>0</v>
      </c>
      <c r="K44" s="632">
        <v>0</v>
      </c>
      <c r="L44" s="633" t="s">
        <v>579</v>
      </c>
    </row>
    <row r="45" spans="1:13" ht="15" hidden="1">
      <c r="A45" s="839"/>
      <c r="B45" s="614" t="s">
        <v>646</v>
      </c>
      <c r="C45" s="629"/>
      <c r="D45" s="630" t="s">
        <v>647</v>
      </c>
      <c r="E45" s="614"/>
      <c r="F45" s="631">
        <v>0</v>
      </c>
      <c r="G45" s="632">
        <v>0</v>
      </c>
      <c r="H45" s="633" t="s">
        <v>579</v>
      </c>
      <c r="I45" s="618"/>
      <c r="J45" s="631">
        <v>0</v>
      </c>
      <c r="K45" s="632">
        <v>0</v>
      </c>
      <c r="L45" s="633" t="s">
        <v>579</v>
      </c>
    </row>
    <row r="46" spans="1:13" ht="15" hidden="1">
      <c r="A46" s="839"/>
      <c r="B46" s="614" t="s">
        <v>648</v>
      </c>
      <c r="C46" s="629"/>
      <c r="D46" s="630" t="s">
        <v>649</v>
      </c>
      <c r="E46" s="614"/>
      <c r="F46" s="631">
        <v>0</v>
      </c>
      <c r="G46" s="632">
        <v>0</v>
      </c>
      <c r="H46" s="633" t="s">
        <v>579</v>
      </c>
      <c r="I46" s="618"/>
      <c r="J46" s="631">
        <v>0</v>
      </c>
      <c r="K46" s="632">
        <v>0</v>
      </c>
      <c r="L46" s="633" t="s">
        <v>579</v>
      </c>
    </row>
    <row r="47" spans="1:13" ht="15" hidden="1">
      <c r="A47" s="839"/>
      <c r="B47" s="619" t="s">
        <v>650</v>
      </c>
      <c r="C47" s="594"/>
      <c r="D47" s="593" t="s">
        <v>651</v>
      </c>
      <c r="E47" s="623"/>
      <c r="F47" s="620">
        <v>0</v>
      </c>
      <c r="G47" s="621">
        <v>0</v>
      </c>
      <c r="H47" s="599" t="s">
        <v>579</v>
      </c>
      <c r="I47" s="622"/>
      <c r="J47" s="620">
        <v>0</v>
      </c>
      <c r="K47" s="621">
        <v>0</v>
      </c>
      <c r="L47" s="599" t="s">
        <v>579</v>
      </c>
    </row>
    <row r="48" spans="1:13" ht="15">
      <c r="A48" s="839"/>
      <c r="B48" s="619" t="s">
        <v>59</v>
      </c>
      <c r="C48" s="594" t="s">
        <v>59</v>
      </c>
      <c r="D48" s="593"/>
      <c r="E48" s="623"/>
      <c r="F48" s="620">
        <v>2</v>
      </c>
      <c r="G48" s="621">
        <v>0</v>
      </c>
      <c r="H48" s="599" t="s">
        <v>579</v>
      </c>
      <c r="I48" s="622"/>
      <c r="J48" s="620">
        <v>2</v>
      </c>
      <c r="K48" s="621">
        <v>0</v>
      </c>
      <c r="L48" s="599" t="s">
        <v>579</v>
      </c>
    </row>
    <row r="49" spans="1:12" ht="15">
      <c r="A49" s="839"/>
      <c r="B49" s="614" t="s">
        <v>652</v>
      </c>
      <c r="C49" s="629"/>
      <c r="D49" s="630" t="s">
        <v>653</v>
      </c>
      <c r="E49" s="614"/>
      <c r="F49" s="631">
        <v>2</v>
      </c>
      <c r="G49" s="632">
        <v>0</v>
      </c>
      <c r="H49" s="633" t="s">
        <v>579</v>
      </c>
      <c r="I49" s="618"/>
      <c r="J49" s="631">
        <v>2</v>
      </c>
      <c r="K49" s="632">
        <v>0</v>
      </c>
      <c r="L49" s="633" t="s">
        <v>579</v>
      </c>
    </row>
    <row r="50" spans="1:12" ht="15" hidden="1">
      <c r="A50" s="839"/>
      <c r="B50" s="614" t="s">
        <v>654</v>
      </c>
      <c r="C50" s="629"/>
      <c r="D50" s="630" t="s">
        <v>655</v>
      </c>
      <c r="E50" s="614"/>
      <c r="F50" s="631">
        <v>0</v>
      </c>
      <c r="G50" s="632">
        <v>0</v>
      </c>
      <c r="H50" s="633" t="s">
        <v>579</v>
      </c>
      <c r="I50" s="618"/>
      <c r="J50" s="631">
        <v>0</v>
      </c>
      <c r="K50" s="632">
        <v>0</v>
      </c>
      <c r="L50" s="633" t="s">
        <v>579</v>
      </c>
    </row>
    <row r="51" spans="1:12" s="654" customFormat="1" ht="14.25" hidden="1" customHeight="1">
      <c r="A51" s="839"/>
      <c r="B51" s="623" t="s">
        <v>656</v>
      </c>
      <c r="C51" s="658"/>
      <c r="D51" s="661" t="s">
        <v>657</v>
      </c>
      <c r="E51" s="623"/>
      <c r="F51" s="663">
        <v>0</v>
      </c>
      <c r="G51" s="664">
        <v>0</v>
      </c>
      <c r="H51" s="633" t="s">
        <v>579</v>
      </c>
      <c r="I51" s="622"/>
      <c r="J51" s="663">
        <v>0</v>
      </c>
      <c r="K51" s="664">
        <v>0</v>
      </c>
      <c r="L51" s="633" t="s">
        <v>579</v>
      </c>
    </row>
    <row r="52" spans="1:12" s="647" customFormat="1" ht="15" hidden="1">
      <c r="A52" s="839"/>
      <c r="B52" s="614" t="s">
        <v>658</v>
      </c>
      <c r="C52" s="641"/>
      <c r="D52" s="666" t="s">
        <v>659</v>
      </c>
      <c r="E52" s="640"/>
      <c r="F52" s="643">
        <v>0</v>
      </c>
      <c r="G52" s="644">
        <v>0</v>
      </c>
      <c r="H52" s="659" t="s">
        <v>579</v>
      </c>
      <c r="I52" s="646"/>
      <c r="J52" s="643">
        <v>0</v>
      </c>
      <c r="K52" s="644">
        <v>0</v>
      </c>
      <c r="L52" s="659" t="s">
        <v>579</v>
      </c>
    </row>
    <row r="53" spans="1:12" s="647" customFormat="1" ht="15" hidden="1">
      <c r="A53" s="839"/>
      <c r="B53" s="614" t="s">
        <v>660</v>
      </c>
      <c r="C53" s="641"/>
      <c r="D53" s="666" t="s">
        <v>661</v>
      </c>
      <c r="E53" s="667"/>
      <c r="F53" s="643">
        <v>0</v>
      </c>
      <c r="G53" s="644">
        <v>0</v>
      </c>
      <c r="H53" s="659" t="s">
        <v>579</v>
      </c>
      <c r="I53" s="646"/>
      <c r="J53" s="643">
        <v>0</v>
      </c>
      <c r="K53" s="644">
        <v>0</v>
      </c>
      <c r="L53" s="659" t="s">
        <v>579</v>
      </c>
    </row>
    <row r="54" spans="1:12" s="647" customFormat="1" ht="15" hidden="1">
      <c r="A54" s="839"/>
      <c r="B54" s="614" t="s">
        <v>662</v>
      </c>
      <c r="C54" s="641"/>
      <c r="D54" s="666" t="s">
        <v>663</v>
      </c>
      <c r="E54" s="640"/>
      <c r="F54" s="643">
        <v>0</v>
      </c>
      <c r="G54" s="644">
        <v>0</v>
      </c>
      <c r="H54" s="659" t="s">
        <v>579</v>
      </c>
      <c r="I54" s="646"/>
      <c r="J54" s="643">
        <v>0</v>
      </c>
      <c r="K54" s="644">
        <v>0</v>
      </c>
      <c r="L54" s="659" t="s">
        <v>579</v>
      </c>
    </row>
    <row r="55" spans="1:12" s="647" customFormat="1" ht="15" hidden="1">
      <c r="A55" s="839"/>
      <c r="B55" s="614" t="s">
        <v>56</v>
      </c>
      <c r="C55" s="641"/>
      <c r="D55" s="666" t="s">
        <v>56</v>
      </c>
      <c r="E55" s="640"/>
      <c r="F55" s="643">
        <v>0</v>
      </c>
      <c r="G55" s="644">
        <v>0</v>
      </c>
      <c r="H55" s="659" t="s">
        <v>579</v>
      </c>
      <c r="I55" s="646"/>
      <c r="J55" s="643">
        <v>0</v>
      </c>
      <c r="K55" s="644">
        <v>0</v>
      </c>
      <c r="L55" s="659" t="s">
        <v>579</v>
      </c>
    </row>
    <row r="56" spans="1:12" s="647" customFormat="1" ht="15" hidden="1">
      <c r="A56" s="839"/>
      <c r="B56" s="614" t="s">
        <v>664</v>
      </c>
      <c r="C56" s="641"/>
      <c r="D56" s="666" t="s">
        <v>58</v>
      </c>
      <c r="E56" s="640"/>
      <c r="F56" s="643">
        <v>0</v>
      </c>
      <c r="G56" s="644">
        <v>0</v>
      </c>
      <c r="H56" s="659" t="s">
        <v>579</v>
      </c>
      <c r="I56" s="646"/>
      <c r="J56" s="643">
        <v>0</v>
      </c>
      <c r="K56" s="644">
        <v>0</v>
      </c>
      <c r="L56" s="659" t="s">
        <v>579</v>
      </c>
    </row>
    <row r="57" spans="1:12" s="670" customFormat="1" ht="15.75" hidden="1">
      <c r="A57" s="839"/>
      <c r="B57" s="668" t="s">
        <v>665</v>
      </c>
      <c r="C57" s="669" t="s">
        <v>666</v>
      </c>
      <c r="D57" s="593"/>
      <c r="E57" s="623"/>
      <c r="F57" s="620">
        <v>45</v>
      </c>
      <c r="G57" s="621">
        <v>120</v>
      </c>
      <c r="H57" s="599">
        <v>-0.625</v>
      </c>
      <c r="I57" s="622"/>
      <c r="J57" s="620">
        <v>709</v>
      </c>
      <c r="K57" s="621">
        <v>801</v>
      </c>
      <c r="L57" s="599">
        <v>-0.11485642946317098</v>
      </c>
    </row>
    <row r="58" spans="1:12" s="675" customFormat="1" ht="16.5" thickBot="1">
      <c r="A58" s="839"/>
      <c r="B58" s="668" t="s">
        <v>667</v>
      </c>
      <c r="C58" s="671" t="s">
        <v>667</v>
      </c>
      <c r="D58" s="672"/>
      <c r="E58" s="623"/>
      <c r="F58" s="673">
        <v>85</v>
      </c>
      <c r="G58" s="674">
        <v>180</v>
      </c>
      <c r="H58" s="637">
        <v>-0.52777777777777779</v>
      </c>
      <c r="I58" s="622"/>
      <c r="J58" s="673">
        <v>1074</v>
      </c>
      <c r="K58" s="674">
        <v>1251</v>
      </c>
      <c r="L58" s="637">
        <v>-0.14148681055155876</v>
      </c>
    </row>
    <row r="59" spans="1:12" s="601" customFormat="1" ht="16.5" customHeight="1" thickBot="1">
      <c r="A59" s="676"/>
      <c r="B59" s="619" t="s">
        <v>668</v>
      </c>
      <c r="C59" s="677" t="s">
        <v>669</v>
      </c>
      <c r="D59" s="678"/>
      <c r="E59" s="679"/>
      <c r="F59" s="680">
        <v>101</v>
      </c>
      <c r="G59" s="681">
        <v>208</v>
      </c>
      <c r="H59" s="682">
        <v>-0.51442307692307687</v>
      </c>
      <c r="I59" s="622"/>
      <c r="J59" s="683">
        <v>1390</v>
      </c>
      <c r="K59" s="681">
        <v>1560</v>
      </c>
      <c r="L59" s="682">
        <v>-0.10897435897435892</v>
      </c>
    </row>
    <row r="60" spans="1:12" s="654" customFormat="1" ht="7.5" customHeight="1">
      <c r="A60" s="586"/>
      <c r="B60" s="684"/>
      <c r="C60" s="685"/>
      <c r="D60" s="604"/>
      <c r="E60" s="640"/>
      <c r="F60" s="686"/>
      <c r="G60" s="686"/>
      <c r="H60" s="686"/>
      <c r="I60" s="664"/>
      <c r="J60" s="686"/>
      <c r="K60" s="686"/>
      <c r="L60" s="686"/>
    </row>
    <row r="61" spans="1:12" ht="15.75" hidden="1" customHeight="1">
      <c r="A61" s="821" t="s">
        <v>670</v>
      </c>
      <c r="B61" s="614" t="s">
        <v>69</v>
      </c>
      <c r="C61" s="687"/>
      <c r="D61" s="625" t="s">
        <v>68</v>
      </c>
      <c r="E61" s="614"/>
      <c r="F61" s="631">
        <v>0</v>
      </c>
      <c r="G61" s="632">
        <v>0</v>
      </c>
      <c r="H61" s="633" t="s">
        <v>579</v>
      </c>
      <c r="I61" s="618"/>
      <c r="J61" s="632">
        <v>0</v>
      </c>
      <c r="K61" s="632">
        <v>0</v>
      </c>
      <c r="L61" s="633" t="s">
        <v>579</v>
      </c>
    </row>
    <row r="62" spans="1:12" ht="15">
      <c r="A62" s="821"/>
      <c r="B62" s="614" t="s">
        <v>72</v>
      </c>
      <c r="C62" s="629"/>
      <c r="D62" s="630" t="s">
        <v>71</v>
      </c>
      <c r="E62" s="614"/>
      <c r="F62" s="631">
        <v>0</v>
      </c>
      <c r="G62" s="632">
        <v>0</v>
      </c>
      <c r="H62" s="635" t="s">
        <v>579</v>
      </c>
      <c r="I62" s="618"/>
      <c r="J62" s="631">
        <v>18</v>
      </c>
      <c r="K62" s="632">
        <v>19</v>
      </c>
      <c r="L62" s="635">
        <v>-5.2631578947368474E-2</v>
      </c>
    </row>
    <row r="63" spans="1:12" ht="15" hidden="1">
      <c r="A63" s="821"/>
      <c r="B63" s="614" t="s">
        <v>75</v>
      </c>
      <c r="C63" s="688"/>
      <c r="D63" s="630" t="s">
        <v>74</v>
      </c>
      <c r="E63" s="614"/>
      <c r="F63" s="631">
        <v>0</v>
      </c>
      <c r="G63" s="632">
        <v>0</v>
      </c>
      <c r="H63" s="633" t="s">
        <v>579</v>
      </c>
      <c r="I63" s="618"/>
      <c r="J63" s="631">
        <v>0</v>
      </c>
      <c r="K63" s="632">
        <v>0</v>
      </c>
      <c r="L63" s="633" t="s">
        <v>579</v>
      </c>
    </row>
    <row r="64" spans="1:12" ht="15" hidden="1">
      <c r="A64" s="821"/>
      <c r="B64" s="614" t="s">
        <v>79</v>
      </c>
      <c r="C64" s="689"/>
      <c r="D64" s="652" t="s">
        <v>78</v>
      </c>
      <c r="E64" s="614"/>
      <c r="F64" s="631"/>
      <c r="G64" s="632"/>
      <c r="H64" s="633" t="s">
        <v>579</v>
      </c>
      <c r="I64" s="618"/>
      <c r="J64" s="631"/>
      <c r="K64" s="632"/>
      <c r="L64" s="633" t="s">
        <v>579</v>
      </c>
    </row>
    <row r="65" spans="1:12" s="654" customFormat="1" ht="15">
      <c r="A65" s="821"/>
      <c r="B65" s="593" t="s">
        <v>80</v>
      </c>
      <c r="C65" s="594" t="s">
        <v>80</v>
      </c>
      <c r="D65" s="593"/>
      <c r="E65" s="623"/>
      <c r="F65" s="620">
        <v>0</v>
      </c>
      <c r="G65" s="621">
        <v>0</v>
      </c>
      <c r="H65" s="599" t="s">
        <v>579</v>
      </c>
      <c r="I65" s="622"/>
      <c r="J65" s="620">
        <v>18</v>
      </c>
      <c r="K65" s="621">
        <v>19</v>
      </c>
      <c r="L65" s="599">
        <v>-5.2631578947368474E-2</v>
      </c>
    </row>
    <row r="66" spans="1:12" s="601" customFormat="1" ht="15.75">
      <c r="A66" s="821"/>
      <c r="B66" s="690" t="s">
        <v>671</v>
      </c>
      <c r="C66" s="691"/>
      <c r="D66" s="692" t="s">
        <v>672</v>
      </c>
      <c r="E66" s="623"/>
      <c r="F66" s="693">
        <v>0</v>
      </c>
      <c r="G66" s="694">
        <v>0</v>
      </c>
      <c r="H66" s="633" t="s">
        <v>579</v>
      </c>
      <c r="I66" s="622"/>
      <c r="J66" s="693">
        <v>0</v>
      </c>
      <c r="K66" s="694">
        <v>0</v>
      </c>
      <c r="L66" s="633" t="s">
        <v>579</v>
      </c>
    </row>
    <row r="67" spans="1:12" s="601" customFormat="1" ht="15.75" hidden="1">
      <c r="A67" s="821"/>
      <c r="B67" s="690" t="s">
        <v>86</v>
      </c>
      <c r="C67" s="695"/>
      <c r="D67" s="696" t="s">
        <v>673</v>
      </c>
      <c r="E67" s="623"/>
      <c r="F67" s="663"/>
      <c r="G67" s="664"/>
      <c r="H67" s="633" t="s">
        <v>579</v>
      </c>
      <c r="I67" s="622"/>
      <c r="J67" s="663"/>
      <c r="K67" s="664"/>
      <c r="L67" s="633" t="s">
        <v>579</v>
      </c>
    </row>
    <row r="68" spans="1:12" s="601" customFormat="1" ht="15.75" hidden="1">
      <c r="A68" s="821"/>
      <c r="B68" s="690" t="s">
        <v>674</v>
      </c>
      <c r="C68" s="695"/>
      <c r="D68" s="696" t="s">
        <v>675</v>
      </c>
      <c r="E68" s="623"/>
      <c r="F68" s="663"/>
      <c r="G68" s="664"/>
      <c r="H68" s="633" t="s">
        <v>579</v>
      </c>
      <c r="I68" s="622"/>
      <c r="J68" s="663"/>
      <c r="K68" s="664"/>
      <c r="L68" s="633" t="s">
        <v>579</v>
      </c>
    </row>
    <row r="69" spans="1:12" s="601" customFormat="1" ht="15.75" hidden="1">
      <c r="A69" s="821"/>
      <c r="B69" s="690" t="s">
        <v>90</v>
      </c>
      <c r="C69" s="695"/>
      <c r="D69" s="696" t="s">
        <v>90</v>
      </c>
      <c r="E69" s="623"/>
      <c r="F69" s="663">
        <v>0</v>
      </c>
      <c r="G69" s="664">
        <v>0</v>
      </c>
      <c r="H69" s="633" t="s">
        <v>579</v>
      </c>
      <c r="I69" s="622"/>
      <c r="J69" s="663">
        <v>0</v>
      </c>
      <c r="K69" s="664">
        <v>0</v>
      </c>
      <c r="L69" s="633" t="s">
        <v>579</v>
      </c>
    </row>
    <row r="70" spans="1:12" s="601" customFormat="1" ht="15.75" hidden="1">
      <c r="A70" s="821"/>
      <c r="B70" s="690" t="s">
        <v>92</v>
      </c>
      <c r="C70" s="695"/>
      <c r="D70" s="696" t="s">
        <v>92</v>
      </c>
      <c r="E70" s="623"/>
      <c r="F70" s="663">
        <v>0</v>
      </c>
      <c r="G70" s="664">
        <v>0</v>
      </c>
      <c r="H70" s="633" t="s">
        <v>579</v>
      </c>
      <c r="I70" s="622"/>
      <c r="J70" s="663">
        <v>0</v>
      </c>
      <c r="K70" s="664">
        <v>0</v>
      </c>
      <c r="L70" s="633" t="s">
        <v>579</v>
      </c>
    </row>
    <row r="71" spans="1:12" s="601" customFormat="1" ht="15.75" hidden="1">
      <c r="A71" s="821"/>
      <c r="B71" s="690" t="s">
        <v>94</v>
      </c>
      <c r="C71" s="695"/>
      <c r="D71" s="696" t="s">
        <v>676</v>
      </c>
      <c r="E71" s="623"/>
      <c r="F71" s="663">
        <v>0</v>
      </c>
      <c r="G71" s="664">
        <v>0</v>
      </c>
      <c r="H71" s="633" t="s">
        <v>579</v>
      </c>
      <c r="I71" s="622"/>
      <c r="J71" s="663">
        <v>0</v>
      </c>
      <c r="K71" s="664">
        <v>0</v>
      </c>
      <c r="L71" s="633" t="s">
        <v>579</v>
      </c>
    </row>
    <row r="72" spans="1:12" s="601" customFormat="1" ht="15.75" hidden="1">
      <c r="A72" s="821"/>
      <c r="B72" s="690" t="s">
        <v>97</v>
      </c>
      <c r="C72" s="695"/>
      <c r="D72" s="696" t="s">
        <v>96</v>
      </c>
      <c r="E72" s="623"/>
      <c r="F72" s="663">
        <v>0</v>
      </c>
      <c r="G72" s="664">
        <v>0</v>
      </c>
      <c r="H72" s="633" t="s">
        <v>579</v>
      </c>
      <c r="I72" s="622"/>
      <c r="J72" s="663">
        <v>0</v>
      </c>
      <c r="K72" s="664">
        <v>0</v>
      </c>
      <c r="L72" s="633" t="s">
        <v>579</v>
      </c>
    </row>
    <row r="73" spans="1:12" s="601" customFormat="1" ht="15.75" hidden="1">
      <c r="A73" s="821"/>
      <c r="B73" s="690" t="s">
        <v>677</v>
      </c>
      <c r="C73" s="695"/>
      <c r="D73" s="696" t="s">
        <v>99</v>
      </c>
      <c r="E73" s="623"/>
      <c r="F73" s="663">
        <v>0</v>
      </c>
      <c r="G73" s="664">
        <v>0</v>
      </c>
      <c r="H73" s="633" t="s">
        <v>579</v>
      </c>
      <c r="I73" s="622"/>
      <c r="J73" s="663">
        <v>0</v>
      </c>
      <c r="K73" s="664">
        <v>0</v>
      </c>
      <c r="L73" s="633" t="s">
        <v>579</v>
      </c>
    </row>
    <row r="74" spans="1:12" s="601" customFormat="1" ht="15.75" hidden="1">
      <c r="A74" s="821"/>
      <c r="B74" s="690" t="s">
        <v>102</v>
      </c>
      <c r="C74" s="695"/>
      <c r="D74" s="696" t="s">
        <v>102</v>
      </c>
      <c r="E74" s="623"/>
      <c r="F74" s="663">
        <v>0</v>
      </c>
      <c r="G74" s="664">
        <v>0</v>
      </c>
      <c r="H74" s="633" t="s">
        <v>579</v>
      </c>
      <c r="I74" s="622"/>
      <c r="J74" s="663">
        <v>0</v>
      </c>
      <c r="K74" s="664">
        <v>0</v>
      </c>
      <c r="L74" s="633" t="s">
        <v>579</v>
      </c>
    </row>
    <row r="75" spans="1:12" s="601" customFormat="1" ht="15.75" hidden="1">
      <c r="A75" s="821"/>
      <c r="B75" s="690" t="s">
        <v>105</v>
      </c>
      <c r="C75" s="695"/>
      <c r="D75" s="696" t="s">
        <v>104</v>
      </c>
      <c r="E75" s="623"/>
      <c r="F75" s="663">
        <v>0</v>
      </c>
      <c r="G75" s="664">
        <v>0</v>
      </c>
      <c r="H75" s="633" t="s">
        <v>579</v>
      </c>
      <c r="I75" s="622"/>
      <c r="J75" s="663">
        <v>0</v>
      </c>
      <c r="K75" s="664">
        <v>0</v>
      </c>
      <c r="L75" s="633" t="s">
        <v>579</v>
      </c>
    </row>
    <row r="76" spans="1:12" s="601" customFormat="1" ht="15.75" hidden="1">
      <c r="A76" s="821"/>
      <c r="B76" s="690" t="s">
        <v>107</v>
      </c>
      <c r="C76" s="695"/>
      <c r="D76" s="696" t="s">
        <v>107</v>
      </c>
      <c r="E76" s="623"/>
      <c r="F76" s="663">
        <v>0</v>
      </c>
      <c r="G76" s="664">
        <v>0</v>
      </c>
      <c r="H76" s="633" t="s">
        <v>579</v>
      </c>
      <c r="I76" s="622"/>
      <c r="J76" s="663">
        <v>0</v>
      </c>
      <c r="K76" s="664">
        <v>0</v>
      </c>
      <c r="L76" s="633" t="s">
        <v>579</v>
      </c>
    </row>
    <row r="77" spans="1:12" s="601" customFormat="1" ht="15.75" hidden="1">
      <c r="A77" s="821"/>
      <c r="B77" s="690" t="s">
        <v>109</v>
      </c>
      <c r="C77" s="695"/>
      <c r="D77" s="696" t="s">
        <v>109</v>
      </c>
      <c r="E77" s="623"/>
      <c r="F77" s="663">
        <v>0</v>
      </c>
      <c r="G77" s="664">
        <v>0</v>
      </c>
      <c r="H77" s="633" t="s">
        <v>579</v>
      </c>
      <c r="I77" s="622"/>
      <c r="J77" s="663">
        <v>0</v>
      </c>
      <c r="K77" s="664">
        <v>0</v>
      </c>
      <c r="L77" s="633" t="s">
        <v>579</v>
      </c>
    </row>
    <row r="78" spans="1:12" s="601" customFormat="1" ht="15.75" hidden="1">
      <c r="A78" s="821"/>
      <c r="B78" s="690" t="s">
        <v>112</v>
      </c>
      <c r="C78" s="695"/>
      <c r="D78" s="696" t="s">
        <v>111</v>
      </c>
      <c r="E78" s="623"/>
      <c r="F78" s="663">
        <v>0</v>
      </c>
      <c r="G78" s="664">
        <v>0</v>
      </c>
      <c r="H78" s="633" t="s">
        <v>579</v>
      </c>
      <c r="I78" s="622"/>
      <c r="J78" s="663">
        <v>0</v>
      </c>
      <c r="K78" s="664">
        <v>0</v>
      </c>
      <c r="L78" s="633" t="s">
        <v>579</v>
      </c>
    </row>
    <row r="79" spans="1:12" s="601" customFormat="1" ht="15.75" hidden="1">
      <c r="A79" s="821"/>
      <c r="B79" s="690" t="s">
        <v>114</v>
      </c>
      <c r="C79" s="695"/>
      <c r="D79" s="696" t="s">
        <v>114</v>
      </c>
      <c r="E79" s="623"/>
      <c r="F79" s="663">
        <v>0</v>
      </c>
      <c r="G79" s="664">
        <v>0</v>
      </c>
      <c r="H79" s="633" t="s">
        <v>579</v>
      </c>
      <c r="I79" s="622"/>
      <c r="J79" s="663">
        <v>0</v>
      </c>
      <c r="K79" s="664">
        <v>0</v>
      </c>
      <c r="L79" s="633" t="s">
        <v>579</v>
      </c>
    </row>
    <row r="80" spans="1:12" s="601" customFormat="1" ht="15.75" hidden="1">
      <c r="A80" s="821"/>
      <c r="B80" s="690" t="s">
        <v>116</v>
      </c>
      <c r="C80" s="695"/>
      <c r="D80" s="696" t="s">
        <v>116</v>
      </c>
      <c r="E80" s="623"/>
      <c r="F80" s="663">
        <v>0</v>
      </c>
      <c r="G80" s="664">
        <v>0</v>
      </c>
      <c r="H80" s="633" t="s">
        <v>579</v>
      </c>
      <c r="I80" s="622"/>
      <c r="J80" s="663">
        <v>0</v>
      </c>
      <c r="K80" s="664">
        <v>0</v>
      </c>
      <c r="L80" s="633" t="s">
        <v>579</v>
      </c>
    </row>
    <row r="81" spans="1:12" s="601" customFormat="1" ht="15.75" hidden="1">
      <c r="A81" s="821"/>
      <c r="B81" s="690" t="s">
        <v>118</v>
      </c>
      <c r="C81" s="695"/>
      <c r="D81" s="696" t="s">
        <v>118</v>
      </c>
      <c r="E81" s="623"/>
      <c r="F81" s="663">
        <v>0</v>
      </c>
      <c r="G81" s="664">
        <v>0</v>
      </c>
      <c r="H81" s="633" t="s">
        <v>579</v>
      </c>
      <c r="I81" s="622"/>
      <c r="J81" s="663">
        <v>0</v>
      </c>
      <c r="K81" s="664">
        <v>0</v>
      </c>
      <c r="L81" s="633" t="s">
        <v>579</v>
      </c>
    </row>
    <row r="82" spans="1:12" s="601" customFormat="1" ht="15.75" hidden="1">
      <c r="A82" s="821"/>
      <c r="B82" s="690" t="s">
        <v>120</v>
      </c>
      <c r="C82" s="695"/>
      <c r="D82" s="696" t="s">
        <v>120</v>
      </c>
      <c r="E82" s="623"/>
      <c r="F82" s="663"/>
      <c r="G82" s="664"/>
      <c r="H82" s="633" t="s">
        <v>579</v>
      </c>
      <c r="I82" s="622"/>
      <c r="J82" s="663"/>
      <c r="K82" s="664"/>
      <c r="L82" s="633" t="s">
        <v>579</v>
      </c>
    </row>
    <row r="83" spans="1:12" s="601" customFormat="1" ht="15.75" hidden="1">
      <c r="A83" s="821"/>
      <c r="B83" s="690" t="s">
        <v>123</v>
      </c>
      <c r="C83" s="695"/>
      <c r="D83" s="696" t="s">
        <v>122</v>
      </c>
      <c r="E83" s="623"/>
      <c r="F83" s="663"/>
      <c r="G83" s="664"/>
      <c r="H83" s="633" t="s">
        <v>579</v>
      </c>
      <c r="I83" s="622"/>
      <c r="J83" s="663"/>
      <c r="K83" s="664"/>
      <c r="L83" s="633" t="s">
        <v>579</v>
      </c>
    </row>
    <row r="84" spans="1:12" s="601" customFormat="1" ht="15.75" hidden="1">
      <c r="A84" s="821"/>
      <c r="B84" s="690" t="s">
        <v>126</v>
      </c>
      <c r="C84" s="695"/>
      <c r="D84" s="696" t="s">
        <v>125</v>
      </c>
      <c r="E84" s="623"/>
      <c r="F84" s="663"/>
      <c r="G84" s="664"/>
      <c r="H84" s="633" t="s">
        <v>579</v>
      </c>
      <c r="I84" s="622"/>
      <c r="J84" s="663"/>
      <c r="K84" s="664"/>
      <c r="L84" s="633" t="s">
        <v>579</v>
      </c>
    </row>
    <row r="85" spans="1:12" s="601" customFormat="1" ht="15.75" hidden="1">
      <c r="A85" s="821"/>
      <c r="B85" s="690" t="s">
        <v>129</v>
      </c>
      <c r="C85" s="695"/>
      <c r="D85" s="696" t="s">
        <v>128</v>
      </c>
      <c r="E85" s="623"/>
      <c r="F85" s="663"/>
      <c r="G85" s="664"/>
      <c r="H85" s="633" t="s">
        <v>579</v>
      </c>
      <c r="I85" s="622"/>
      <c r="J85" s="663"/>
      <c r="K85" s="664"/>
      <c r="L85" s="633" t="s">
        <v>579</v>
      </c>
    </row>
    <row r="86" spans="1:12" s="601" customFormat="1" ht="15.75" hidden="1">
      <c r="A86" s="821"/>
      <c r="B86" s="690" t="s">
        <v>132</v>
      </c>
      <c r="C86" s="695"/>
      <c r="D86" s="696" t="s">
        <v>131</v>
      </c>
      <c r="E86" s="623"/>
      <c r="F86" s="663"/>
      <c r="G86" s="664"/>
      <c r="H86" s="633" t="s">
        <v>579</v>
      </c>
      <c r="I86" s="622"/>
      <c r="J86" s="663"/>
      <c r="K86" s="664"/>
      <c r="L86" s="633" t="s">
        <v>579</v>
      </c>
    </row>
    <row r="87" spans="1:12" s="601" customFormat="1" ht="15.75" hidden="1">
      <c r="A87" s="821"/>
      <c r="B87" s="690" t="s">
        <v>135</v>
      </c>
      <c r="C87" s="695"/>
      <c r="D87" s="696" t="s">
        <v>134</v>
      </c>
      <c r="E87" s="623"/>
      <c r="F87" s="663"/>
      <c r="G87" s="664"/>
      <c r="H87" s="633" t="s">
        <v>579</v>
      </c>
      <c r="I87" s="622"/>
      <c r="J87" s="663"/>
      <c r="K87" s="664"/>
      <c r="L87" s="633" t="s">
        <v>579</v>
      </c>
    </row>
    <row r="88" spans="1:12" s="601" customFormat="1" ht="15.75" hidden="1">
      <c r="A88" s="821"/>
      <c r="B88" s="690" t="s">
        <v>137</v>
      </c>
      <c r="C88" s="695"/>
      <c r="D88" s="696" t="s">
        <v>137</v>
      </c>
      <c r="E88" s="623"/>
      <c r="F88" s="663"/>
      <c r="G88" s="664"/>
      <c r="H88" s="633" t="s">
        <v>579</v>
      </c>
      <c r="I88" s="622"/>
      <c r="J88" s="663"/>
      <c r="K88" s="664"/>
      <c r="L88" s="633" t="s">
        <v>579</v>
      </c>
    </row>
    <row r="89" spans="1:12" s="601" customFormat="1" ht="15.75" hidden="1">
      <c r="A89" s="821"/>
      <c r="B89" s="690" t="s">
        <v>678</v>
      </c>
      <c r="C89" s="695"/>
      <c r="D89" s="696" t="s">
        <v>139</v>
      </c>
      <c r="E89" s="623"/>
      <c r="F89" s="663"/>
      <c r="G89" s="664"/>
      <c r="H89" s="633" t="s">
        <v>579</v>
      </c>
      <c r="I89" s="622"/>
      <c r="J89" s="663"/>
      <c r="K89" s="664"/>
      <c r="L89" s="633" t="s">
        <v>579</v>
      </c>
    </row>
    <row r="90" spans="1:12" s="601" customFormat="1" ht="15.75" hidden="1">
      <c r="A90" s="821"/>
      <c r="B90" s="690" t="s">
        <v>142</v>
      </c>
      <c r="C90" s="695"/>
      <c r="D90" s="696" t="s">
        <v>141</v>
      </c>
      <c r="E90" s="623"/>
      <c r="F90" s="663"/>
      <c r="G90" s="664"/>
      <c r="H90" s="633" t="s">
        <v>579</v>
      </c>
      <c r="I90" s="622"/>
      <c r="J90" s="663"/>
      <c r="K90" s="664"/>
      <c r="L90" s="633" t="s">
        <v>579</v>
      </c>
    </row>
    <row r="91" spans="1:12" s="601" customFormat="1" ht="15.75">
      <c r="A91" s="821"/>
      <c r="B91" s="697" t="s">
        <v>679</v>
      </c>
      <c r="C91" s="698" t="s">
        <v>143</v>
      </c>
      <c r="D91" s="699"/>
      <c r="E91" s="623"/>
      <c r="F91" s="620">
        <v>0</v>
      </c>
      <c r="G91" s="621">
        <v>0</v>
      </c>
      <c r="H91" s="599" t="s">
        <v>579</v>
      </c>
      <c r="I91" s="622"/>
      <c r="J91" s="620">
        <v>0</v>
      </c>
      <c r="K91" s="621">
        <v>0</v>
      </c>
      <c r="L91" s="599" t="s">
        <v>579</v>
      </c>
    </row>
    <row r="92" spans="1:12" s="601" customFormat="1" ht="15.75">
      <c r="A92" s="821"/>
      <c r="B92" s="697" t="s">
        <v>680</v>
      </c>
      <c r="C92" s="698" t="s">
        <v>146</v>
      </c>
      <c r="D92" s="699"/>
      <c r="E92" s="623"/>
      <c r="F92" s="620">
        <v>0</v>
      </c>
      <c r="G92" s="621">
        <v>0</v>
      </c>
      <c r="H92" s="599" t="s">
        <v>579</v>
      </c>
      <c r="I92" s="622"/>
      <c r="J92" s="620">
        <v>0</v>
      </c>
      <c r="K92" s="621">
        <v>0</v>
      </c>
      <c r="L92" s="599" t="s">
        <v>579</v>
      </c>
    </row>
    <row r="93" spans="1:12" s="601" customFormat="1" ht="15.75" hidden="1">
      <c r="A93" s="821"/>
      <c r="B93" s="690" t="s">
        <v>150</v>
      </c>
      <c r="C93" s="695"/>
      <c r="D93" s="696" t="s">
        <v>150</v>
      </c>
      <c r="E93" s="623"/>
      <c r="F93" s="663">
        <v>0</v>
      </c>
      <c r="G93" s="664">
        <v>0</v>
      </c>
      <c r="H93" s="633" t="s">
        <v>579</v>
      </c>
      <c r="I93" s="622"/>
      <c r="J93" s="663">
        <v>0</v>
      </c>
      <c r="K93" s="664">
        <v>0</v>
      </c>
      <c r="L93" s="633" t="s">
        <v>579</v>
      </c>
    </row>
    <row r="94" spans="1:12" s="601" customFormat="1" ht="15.75" hidden="1">
      <c r="A94" s="821"/>
      <c r="B94" s="690" t="s">
        <v>152</v>
      </c>
      <c r="C94" s="695"/>
      <c r="D94" s="696" t="s">
        <v>152</v>
      </c>
      <c r="E94" s="623"/>
      <c r="F94" s="663">
        <v>0</v>
      </c>
      <c r="G94" s="664">
        <v>0</v>
      </c>
      <c r="H94" s="633" t="s">
        <v>579</v>
      </c>
      <c r="I94" s="622"/>
      <c r="J94" s="663">
        <v>0</v>
      </c>
      <c r="K94" s="664">
        <v>0</v>
      </c>
      <c r="L94" s="633" t="s">
        <v>579</v>
      </c>
    </row>
    <row r="95" spans="1:12" s="601" customFormat="1" ht="15.75" hidden="1">
      <c r="A95" s="821"/>
      <c r="B95" s="690" t="s">
        <v>154</v>
      </c>
      <c r="C95" s="695"/>
      <c r="D95" s="696" t="s">
        <v>154</v>
      </c>
      <c r="E95" s="623"/>
      <c r="F95" s="663">
        <v>0</v>
      </c>
      <c r="G95" s="664">
        <v>0</v>
      </c>
      <c r="H95" s="633" t="s">
        <v>579</v>
      </c>
      <c r="I95" s="622"/>
      <c r="J95" s="663">
        <v>0</v>
      </c>
      <c r="K95" s="664">
        <v>0</v>
      </c>
      <c r="L95" s="633" t="s">
        <v>579</v>
      </c>
    </row>
    <row r="96" spans="1:12" s="601" customFormat="1" ht="15.75" hidden="1">
      <c r="A96" s="821"/>
      <c r="B96" s="690" t="s">
        <v>156</v>
      </c>
      <c r="C96" s="695"/>
      <c r="D96" s="696" t="s">
        <v>156</v>
      </c>
      <c r="E96" s="623"/>
      <c r="F96" s="663">
        <v>0</v>
      </c>
      <c r="G96" s="664">
        <v>0</v>
      </c>
      <c r="H96" s="633" t="s">
        <v>579</v>
      </c>
      <c r="I96" s="622"/>
      <c r="J96" s="663">
        <v>0</v>
      </c>
      <c r="K96" s="664">
        <v>0</v>
      </c>
      <c r="L96" s="633" t="s">
        <v>579</v>
      </c>
    </row>
    <row r="97" spans="1:12" s="601" customFormat="1" ht="15.75" hidden="1">
      <c r="A97" s="821"/>
      <c r="B97" s="690" t="s">
        <v>158</v>
      </c>
      <c r="C97" s="695"/>
      <c r="D97" s="696" t="s">
        <v>158</v>
      </c>
      <c r="E97" s="623"/>
      <c r="F97" s="663">
        <v>0</v>
      </c>
      <c r="G97" s="664">
        <v>0</v>
      </c>
      <c r="H97" s="633" t="s">
        <v>579</v>
      </c>
      <c r="I97" s="622"/>
      <c r="J97" s="663">
        <v>0</v>
      </c>
      <c r="K97" s="664">
        <v>0</v>
      </c>
      <c r="L97" s="633" t="s">
        <v>579</v>
      </c>
    </row>
    <row r="98" spans="1:12" s="601" customFormat="1" ht="15.75" hidden="1">
      <c r="A98" s="821"/>
      <c r="B98" s="690" t="s">
        <v>161</v>
      </c>
      <c r="C98" s="695"/>
      <c r="D98" s="696" t="s">
        <v>160</v>
      </c>
      <c r="E98" s="623"/>
      <c r="F98" s="663">
        <v>0</v>
      </c>
      <c r="G98" s="664">
        <v>0</v>
      </c>
      <c r="H98" s="633" t="s">
        <v>579</v>
      </c>
      <c r="I98" s="622"/>
      <c r="J98" s="663">
        <v>0</v>
      </c>
      <c r="K98" s="664">
        <v>0</v>
      </c>
      <c r="L98" s="633" t="s">
        <v>579</v>
      </c>
    </row>
    <row r="99" spans="1:12" s="601" customFormat="1" ht="15.75" hidden="1">
      <c r="A99" s="821"/>
      <c r="B99" s="690" t="s">
        <v>164</v>
      </c>
      <c r="C99" s="695"/>
      <c r="D99" s="696" t="s">
        <v>163</v>
      </c>
      <c r="E99" s="623"/>
      <c r="F99" s="663">
        <v>0</v>
      </c>
      <c r="G99" s="664">
        <v>0</v>
      </c>
      <c r="H99" s="633" t="s">
        <v>579</v>
      </c>
      <c r="I99" s="622"/>
      <c r="J99" s="663">
        <v>0</v>
      </c>
      <c r="K99" s="664">
        <v>0</v>
      </c>
      <c r="L99" s="633" t="s">
        <v>579</v>
      </c>
    </row>
    <row r="100" spans="1:12" s="601" customFormat="1" ht="15.75" hidden="1">
      <c r="A100" s="821"/>
      <c r="B100" s="690" t="s">
        <v>167</v>
      </c>
      <c r="C100" s="695"/>
      <c r="D100" s="696" t="s">
        <v>166</v>
      </c>
      <c r="E100" s="623"/>
      <c r="F100" s="663">
        <v>0</v>
      </c>
      <c r="G100" s="664">
        <v>0</v>
      </c>
      <c r="H100" s="633" t="s">
        <v>579</v>
      </c>
      <c r="I100" s="622"/>
      <c r="J100" s="663">
        <v>0</v>
      </c>
      <c r="K100" s="664">
        <v>0</v>
      </c>
      <c r="L100" s="633" t="s">
        <v>579</v>
      </c>
    </row>
    <row r="101" spans="1:12" s="601" customFormat="1" ht="16.5" hidden="1" customHeight="1">
      <c r="A101" s="821"/>
      <c r="B101" s="690" t="s">
        <v>169</v>
      </c>
      <c r="C101" s="695"/>
      <c r="D101" s="696" t="s">
        <v>169</v>
      </c>
      <c r="E101" s="623"/>
      <c r="F101" s="663">
        <v>0</v>
      </c>
      <c r="G101" s="664">
        <v>0</v>
      </c>
      <c r="H101" s="633" t="s">
        <v>579</v>
      </c>
      <c r="I101" s="622"/>
      <c r="J101" s="663">
        <v>0</v>
      </c>
      <c r="K101" s="664">
        <v>0</v>
      </c>
      <c r="L101" s="633" t="s">
        <v>579</v>
      </c>
    </row>
    <row r="102" spans="1:12" s="601" customFormat="1" ht="15.75" hidden="1">
      <c r="A102" s="821"/>
      <c r="B102" s="690" t="s">
        <v>174</v>
      </c>
      <c r="C102" s="695"/>
      <c r="D102" s="696" t="s">
        <v>173</v>
      </c>
      <c r="E102" s="623"/>
      <c r="F102" s="663"/>
      <c r="G102" s="664"/>
      <c r="H102" s="633" t="s">
        <v>579</v>
      </c>
      <c r="I102" s="622"/>
      <c r="J102" s="663"/>
      <c r="K102" s="664"/>
      <c r="L102" s="633" t="s">
        <v>579</v>
      </c>
    </row>
    <row r="103" spans="1:12" s="601" customFormat="1" ht="15.75" hidden="1">
      <c r="A103" s="821"/>
      <c r="B103" s="690" t="s">
        <v>176</v>
      </c>
      <c r="C103" s="695"/>
      <c r="D103" s="696" t="s">
        <v>176</v>
      </c>
      <c r="E103" s="623"/>
      <c r="F103" s="663"/>
      <c r="G103" s="664"/>
      <c r="H103" s="633" t="s">
        <v>579</v>
      </c>
      <c r="I103" s="622"/>
      <c r="J103" s="663"/>
      <c r="K103" s="664"/>
      <c r="L103" s="633" t="s">
        <v>579</v>
      </c>
    </row>
    <row r="104" spans="1:12" s="601" customFormat="1" ht="15.75" hidden="1">
      <c r="A104" s="821"/>
      <c r="B104" s="690" t="s">
        <v>178</v>
      </c>
      <c r="C104" s="695"/>
      <c r="D104" s="696" t="s">
        <v>178</v>
      </c>
      <c r="E104" s="623"/>
      <c r="F104" s="663"/>
      <c r="G104" s="664"/>
      <c r="H104" s="633" t="s">
        <v>579</v>
      </c>
      <c r="I104" s="622"/>
      <c r="J104" s="663"/>
      <c r="K104" s="664"/>
      <c r="L104" s="633" t="s">
        <v>579</v>
      </c>
    </row>
    <row r="105" spans="1:12" s="601" customFormat="1" ht="15.75" hidden="1">
      <c r="A105" s="821"/>
      <c r="B105" s="690" t="s">
        <v>181</v>
      </c>
      <c r="C105" s="695"/>
      <c r="D105" s="696" t="s">
        <v>180</v>
      </c>
      <c r="E105" s="623"/>
      <c r="F105" s="663"/>
      <c r="G105" s="664"/>
      <c r="H105" s="633" t="s">
        <v>579</v>
      </c>
      <c r="I105" s="622"/>
      <c r="J105" s="663"/>
      <c r="K105" s="664"/>
      <c r="L105" s="633" t="s">
        <v>579</v>
      </c>
    </row>
    <row r="106" spans="1:12" s="601" customFormat="1" ht="15.75" hidden="1">
      <c r="A106" s="821"/>
      <c r="B106" s="690" t="s">
        <v>183</v>
      </c>
      <c r="C106" s="695"/>
      <c r="D106" s="696" t="s">
        <v>681</v>
      </c>
      <c r="E106" s="623"/>
      <c r="F106" s="693">
        <v>0</v>
      </c>
      <c r="G106" s="694">
        <v>0</v>
      </c>
      <c r="H106" s="633" t="s">
        <v>579</v>
      </c>
      <c r="I106" s="622"/>
      <c r="J106" s="693">
        <v>0</v>
      </c>
      <c r="K106" s="694">
        <v>0</v>
      </c>
      <c r="L106" s="633" t="s">
        <v>579</v>
      </c>
    </row>
    <row r="107" spans="1:12" s="601" customFormat="1" ht="15.75" hidden="1">
      <c r="A107" s="821"/>
      <c r="B107" s="690" t="s">
        <v>185</v>
      </c>
      <c r="C107" s="695"/>
      <c r="D107" s="696" t="s">
        <v>682</v>
      </c>
      <c r="E107" s="623"/>
      <c r="F107" s="693">
        <v>0</v>
      </c>
      <c r="G107" s="694">
        <v>0</v>
      </c>
      <c r="H107" s="633" t="s">
        <v>579</v>
      </c>
      <c r="I107" s="622"/>
      <c r="J107" s="693">
        <v>0</v>
      </c>
      <c r="K107" s="694">
        <v>0</v>
      </c>
      <c r="L107" s="633" t="s">
        <v>579</v>
      </c>
    </row>
    <row r="108" spans="1:12" s="601" customFormat="1" ht="15.75" hidden="1">
      <c r="A108" s="821"/>
      <c r="B108" s="690" t="s">
        <v>187</v>
      </c>
      <c r="C108" s="695"/>
      <c r="D108" s="696" t="s">
        <v>187</v>
      </c>
      <c r="E108" s="623"/>
      <c r="F108" s="693">
        <v>0</v>
      </c>
      <c r="G108" s="694">
        <v>0</v>
      </c>
      <c r="H108" s="633" t="s">
        <v>579</v>
      </c>
      <c r="I108" s="622"/>
      <c r="J108" s="693">
        <v>0</v>
      </c>
      <c r="K108" s="694">
        <v>0</v>
      </c>
      <c r="L108" s="633" t="s">
        <v>579</v>
      </c>
    </row>
    <row r="109" spans="1:12" s="601" customFormat="1" ht="15.75">
      <c r="A109" s="821"/>
      <c r="B109" s="697" t="s">
        <v>683</v>
      </c>
      <c r="C109" s="698" t="s">
        <v>188</v>
      </c>
      <c r="D109" s="699"/>
      <c r="E109" s="623"/>
      <c r="F109" s="620">
        <v>0</v>
      </c>
      <c r="G109" s="621">
        <v>0</v>
      </c>
      <c r="H109" s="599" t="s">
        <v>579</v>
      </c>
      <c r="I109" s="700"/>
      <c r="J109" s="620">
        <v>0</v>
      </c>
      <c r="K109" s="701">
        <v>0</v>
      </c>
      <c r="L109" s="599" t="s">
        <v>579</v>
      </c>
    </row>
    <row r="110" spans="1:12" s="601" customFormat="1" ht="15.75">
      <c r="A110" s="821"/>
      <c r="B110" s="697" t="s">
        <v>684</v>
      </c>
      <c r="C110" s="698" t="s">
        <v>191</v>
      </c>
      <c r="D110" s="699"/>
      <c r="E110" s="623"/>
      <c r="F110" s="620">
        <v>0</v>
      </c>
      <c r="G110" s="621">
        <v>0</v>
      </c>
      <c r="H110" s="599" t="s">
        <v>579</v>
      </c>
      <c r="I110" s="622"/>
      <c r="J110" s="620">
        <v>0</v>
      </c>
      <c r="K110" s="621">
        <v>0</v>
      </c>
      <c r="L110" s="599" t="s">
        <v>579</v>
      </c>
    </row>
    <row r="111" spans="1:12" s="601" customFormat="1" ht="15.75" hidden="1">
      <c r="A111" s="821"/>
      <c r="B111" s="690" t="s">
        <v>196</v>
      </c>
      <c r="C111" s="695"/>
      <c r="D111" s="696" t="s">
        <v>195</v>
      </c>
      <c r="E111" s="623"/>
      <c r="F111" s="663"/>
      <c r="G111" s="664"/>
      <c r="H111" s="633" t="s">
        <v>579</v>
      </c>
      <c r="I111" s="622"/>
      <c r="J111" s="663"/>
      <c r="K111" s="664"/>
      <c r="L111" s="633" t="s">
        <v>579</v>
      </c>
    </row>
    <row r="112" spans="1:12" s="601" customFormat="1" ht="15.75" hidden="1">
      <c r="A112" s="821"/>
      <c r="B112" s="690" t="s">
        <v>685</v>
      </c>
      <c r="C112" s="695"/>
      <c r="D112" s="696" t="s">
        <v>686</v>
      </c>
      <c r="E112" s="623"/>
      <c r="F112" s="663"/>
      <c r="G112" s="664"/>
      <c r="H112" s="633" t="s">
        <v>579</v>
      </c>
      <c r="I112" s="622"/>
      <c r="J112" s="663"/>
      <c r="K112" s="664"/>
      <c r="L112" s="633" t="s">
        <v>579</v>
      </c>
    </row>
    <row r="113" spans="1:12" s="601" customFormat="1" ht="15.75" hidden="1">
      <c r="A113" s="821"/>
      <c r="B113" s="690" t="s">
        <v>201</v>
      </c>
      <c r="C113" s="695"/>
      <c r="D113" s="696" t="s">
        <v>201</v>
      </c>
      <c r="E113" s="623"/>
      <c r="F113" s="663"/>
      <c r="G113" s="664"/>
      <c r="H113" s="633" t="s">
        <v>579</v>
      </c>
      <c r="I113" s="622"/>
      <c r="J113" s="663"/>
      <c r="K113" s="664"/>
      <c r="L113" s="633" t="s">
        <v>579</v>
      </c>
    </row>
    <row r="114" spans="1:12" s="601" customFormat="1" ht="15.75" hidden="1">
      <c r="A114" s="821"/>
      <c r="B114" s="690" t="s">
        <v>203</v>
      </c>
      <c r="C114" s="695"/>
      <c r="D114" s="696" t="s">
        <v>203</v>
      </c>
      <c r="E114" s="623"/>
      <c r="F114" s="663"/>
      <c r="G114" s="664"/>
      <c r="H114" s="633" t="s">
        <v>579</v>
      </c>
      <c r="I114" s="622"/>
      <c r="J114" s="663"/>
      <c r="K114" s="664"/>
      <c r="L114" s="633" t="s">
        <v>579</v>
      </c>
    </row>
    <row r="115" spans="1:12" s="601" customFormat="1" ht="15.75" hidden="1">
      <c r="A115" s="821"/>
      <c r="B115" s="690" t="s">
        <v>205</v>
      </c>
      <c r="C115" s="695"/>
      <c r="D115" s="702" t="s">
        <v>205</v>
      </c>
      <c r="E115" s="623"/>
      <c r="F115" s="663"/>
      <c r="G115" s="664"/>
      <c r="H115" s="633" t="s">
        <v>579</v>
      </c>
      <c r="I115" s="622"/>
      <c r="J115" s="663"/>
      <c r="K115" s="664"/>
      <c r="L115" s="633" t="s">
        <v>579</v>
      </c>
    </row>
    <row r="116" spans="1:12" s="601" customFormat="1" ht="15.75">
      <c r="A116" s="821"/>
      <c r="B116" s="697" t="s">
        <v>687</v>
      </c>
      <c r="C116" s="698" t="s">
        <v>206</v>
      </c>
      <c r="D116" s="699"/>
      <c r="E116" s="623"/>
      <c r="F116" s="620">
        <v>0</v>
      </c>
      <c r="G116" s="621">
        <v>0</v>
      </c>
      <c r="H116" s="599" t="s">
        <v>579</v>
      </c>
      <c r="I116" s="622"/>
      <c r="J116" s="620">
        <v>0</v>
      </c>
      <c r="K116" s="621">
        <v>0</v>
      </c>
      <c r="L116" s="599" t="s">
        <v>579</v>
      </c>
    </row>
    <row r="117" spans="1:12" s="601" customFormat="1" ht="15.75" hidden="1">
      <c r="A117" s="821"/>
      <c r="B117" s="690" t="s">
        <v>209</v>
      </c>
      <c r="C117" s="695"/>
      <c r="D117" s="696" t="s">
        <v>209</v>
      </c>
      <c r="E117" s="623"/>
      <c r="F117" s="663"/>
      <c r="G117" s="664"/>
      <c r="H117" s="633" t="s">
        <v>579</v>
      </c>
      <c r="I117" s="622"/>
      <c r="J117" s="663"/>
      <c r="K117" s="664"/>
      <c r="L117" s="633" t="s">
        <v>579</v>
      </c>
    </row>
    <row r="118" spans="1:12" s="601" customFormat="1" ht="15.75" hidden="1">
      <c r="A118" s="821"/>
      <c r="B118" s="690" t="s">
        <v>212</v>
      </c>
      <c r="C118" s="695"/>
      <c r="D118" s="696" t="s">
        <v>211</v>
      </c>
      <c r="E118" s="623"/>
      <c r="F118" s="663"/>
      <c r="G118" s="664"/>
      <c r="H118" s="633" t="s">
        <v>579</v>
      </c>
      <c r="I118" s="622"/>
      <c r="J118" s="663"/>
      <c r="K118" s="664"/>
      <c r="L118" s="633" t="s">
        <v>579</v>
      </c>
    </row>
    <row r="119" spans="1:12" s="601" customFormat="1" ht="15.75" hidden="1">
      <c r="A119" s="821"/>
      <c r="B119" s="690" t="s">
        <v>215</v>
      </c>
      <c r="C119" s="695"/>
      <c r="D119" s="696" t="s">
        <v>214</v>
      </c>
      <c r="E119" s="623"/>
      <c r="F119" s="663"/>
      <c r="G119" s="664"/>
      <c r="H119" s="633" t="s">
        <v>579</v>
      </c>
      <c r="I119" s="622"/>
      <c r="J119" s="663"/>
      <c r="K119" s="664"/>
      <c r="L119" s="633" t="s">
        <v>579</v>
      </c>
    </row>
    <row r="120" spans="1:12" s="601" customFormat="1" ht="15.75" hidden="1">
      <c r="A120" s="821"/>
      <c r="B120" s="690" t="s">
        <v>218</v>
      </c>
      <c r="C120" s="695"/>
      <c r="D120" s="696" t="s">
        <v>217</v>
      </c>
      <c r="E120" s="623"/>
      <c r="F120" s="663"/>
      <c r="G120" s="664"/>
      <c r="H120" s="633" t="s">
        <v>579</v>
      </c>
      <c r="I120" s="622"/>
      <c r="J120" s="663"/>
      <c r="K120" s="664"/>
      <c r="L120" s="633" t="s">
        <v>579</v>
      </c>
    </row>
    <row r="121" spans="1:12" s="601" customFormat="1" ht="15.75" hidden="1">
      <c r="A121" s="821"/>
      <c r="B121" s="690" t="s">
        <v>221</v>
      </c>
      <c r="C121" s="695"/>
      <c r="D121" s="702" t="s">
        <v>220</v>
      </c>
      <c r="E121" s="623"/>
      <c r="F121" s="663"/>
      <c r="G121" s="664"/>
      <c r="H121" s="633" t="s">
        <v>579</v>
      </c>
      <c r="I121" s="622"/>
      <c r="J121" s="663"/>
      <c r="K121" s="664"/>
      <c r="L121" s="633" t="s">
        <v>579</v>
      </c>
    </row>
    <row r="122" spans="1:12" s="601" customFormat="1" ht="15.75">
      <c r="A122" s="821"/>
      <c r="B122" s="697" t="s">
        <v>688</v>
      </c>
      <c r="C122" s="698" t="s">
        <v>222</v>
      </c>
      <c r="D122" s="699"/>
      <c r="E122" s="623"/>
      <c r="F122" s="620">
        <v>0</v>
      </c>
      <c r="G122" s="621">
        <v>0</v>
      </c>
      <c r="H122" s="599" t="s">
        <v>579</v>
      </c>
      <c r="I122" s="622"/>
      <c r="J122" s="620">
        <v>0</v>
      </c>
      <c r="K122" s="621">
        <v>0</v>
      </c>
      <c r="L122" s="599" t="s">
        <v>579</v>
      </c>
    </row>
    <row r="123" spans="1:12" s="601" customFormat="1" ht="15.75">
      <c r="A123" s="821"/>
      <c r="B123" s="697" t="s">
        <v>689</v>
      </c>
      <c r="C123" s="698" t="s">
        <v>225</v>
      </c>
      <c r="D123" s="699"/>
      <c r="E123" s="623"/>
      <c r="F123" s="620">
        <v>0</v>
      </c>
      <c r="G123" s="621">
        <v>0</v>
      </c>
      <c r="H123" s="599" t="s">
        <v>579</v>
      </c>
      <c r="I123" s="700"/>
      <c r="J123" s="620">
        <v>0</v>
      </c>
      <c r="K123" s="621">
        <v>0</v>
      </c>
      <c r="L123" s="599" t="s">
        <v>579</v>
      </c>
    </row>
    <row r="124" spans="1:12" s="601" customFormat="1" ht="15.75">
      <c r="A124" s="821"/>
      <c r="B124" s="697" t="s">
        <v>690</v>
      </c>
      <c r="C124" s="698" t="s">
        <v>691</v>
      </c>
      <c r="D124" s="699"/>
      <c r="E124" s="623"/>
      <c r="F124" s="620">
        <v>0</v>
      </c>
      <c r="G124" s="621">
        <v>0</v>
      </c>
      <c r="H124" s="599" t="s">
        <v>579</v>
      </c>
      <c r="I124" s="700"/>
      <c r="J124" s="620">
        <v>0</v>
      </c>
      <c r="K124" s="621">
        <v>0</v>
      </c>
      <c r="L124" s="599" t="s">
        <v>579</v>
      </c>
    </row>
    <row r="125" spans="1:12" s="601" customFormat="1" ht="15.75">
      <c r="A125" s="821"/>
      <c r="B125" s="690" t="s">
        <v>232</v>
      </c>
      <c r="C125" s="691"/>
      <c r="D125" s="703" t="s">
        <v>232</v>
      </c>
      <c r="E125" s="623"/>
      <c r="F125" s="663">
        <v>0</v>
      </c>
      <c r="G125" s="664">
        <v>0</v>
      </c>
      <c r="H125" s="633" t="s">
        <v>579</v>
      </c>
      <c r="I125" s="618"/>
      <c r="J125" s="631">
        <v>2</v>
      </c>
      <c r="K125" s="632">
        <v>0</v>
      </c>
      <c r="L125" s="635" t="s">
        <v>579</v>
      </c>
    </row>
    <row r="126" spans="1:12" s="601" customFormat="1" ht="15.75">
      <c r="A126" s="821"/>
      <c r="B126" s="704" t="s">
        <v>234</v>
      </c>
      <c r="C126" s="695"/>
      <c r="D126" s="696" t="s">
        <v>234</v>
      </c>
      <c r="E126" s="623"/>
      <c r="F126" s="663">
        <v>0</v>
      </c>
      <c r="G126" s="664">
        <v>0</v>
      </c>
      <c r="H126" s="633" t="s">
        <v>579</v>
      </c>
      <c r="I126" s="618"/>
      <c r="J126" s="631">
        <v>0</v>
      </c>
      <c r="K126" s="632">
        <v>0</v>
      </c>
      <c r="L126" s="635" t="s">
        <v>579</v>
      </c>
    </row>
    <row r="127" spans="1:12" s="601" customFormat="1" ht="15.75">
      <c r="A127" s="821"/>
      <c r="B127" s="690" t="s">
        <v>236</v>
      </c>
      <c r="C127" s="695"/>
      <c r="D127" s="696" t="s">
        <v>236</v>
      </c>
      <c r="E127" s="623"/>
      <c r="F127" s="663">
        <v>0</v>
      </c>
      <c r="G127" s="664">
        <v>0</v>
      </c>
      <c r="H127" s="635" t="s">
        <v>579</v>
      </c>
      <c r="I127" s="618"/>
      <c r="J127" s="631">
        <v>0</v>
      </c>
      <c r="K127" s="632">
        <v>3</v>
      </c>
      <c r="L127" s="635">
        <v>-1</v>
      </c>
    </row>
    <row r="128" spans="1:12" s="601" customFormat="1" ht="15.75" hidden="1">
      <c r="A128" s="821"/>
      <c r="B128" s="690" t="s">
        <v>239</v>
      </c>
      <c r="C128" s="695"/>
      <c r="D128" s="696" t="s">
        <v>238</v>
      </c>
      <c r="E128" s="623"/>
      <c r="F128" s="663">
        <v>0</v>
      </c>
      <c r="G128" s="664">
        <v>0</v>
      </c>
      <c r="H128" s="633" t="s">
        <v>579</v>
      </c>
      <c r="I128" s="622"/>
      <c r="J128" s="663">
        <v>0</v>
      </c>
      <c r="K128" s="664">
        <v>0</v>
      </c>
      <c r="L128" s="633" t="s">
        <v>579</v>
      </c>
    </row>
    <row r="129" spans="1:12" s="601" customFormat="1" ht="15.75" hidden="1">
      <c r="A129" s="821"/>
      <c r="B129" s="705" t="s">
        <v>242</v>
      </c>
      <c r="C129" s="706"/>
      <c r="D129" s="702" t="s">
        <v>692</v>
      </c>
      <c r="E129" s="623"/>
      <c r="F129" s="663">
        <v>0</v>
      </c>
      <c r="G129" s="664">
        <v>0</v>
      </c>
      <c r="H129" s="633" t="s">
        <v>579</v>
      </c>
      <c r="I129" s="622"/>
      <c r="J129" s="663">
        <v>0</v>
      </c>
      <c r="K129" s="664">
        <v>0</v>
      </c>
      <c r="L129" s="633" t="s">
        <v>579</v>
      </c>
    </row>
    <row r="130" spans="1:12" s="601" customFormat="1" ht="15.75">
      <c r="A130" s="821"/>
      <c r="B130" s="697" t="s">
        <v>693</v>
      </c>
      <c r="C130" s="707" t="s">
        <v>693</v>
      </c>
      <c r="D130" s="708"/>
      <c r="E130" s="623"/>
      <c r="F130" s="620">
        <v>0</v>
      </c>
      <c r="G130" s="621">
        <v>0</v>
      </c>
      <c r="H130" s="599" t="s">
        <v>579</v>
      </c>
      <c r="I130" s="622"/>
      <c r="J130" s="620">
        <v>2</v>
      </c>
      <c r="K130" s="621">
        <v>3</v>
      </c>
      <c r="L130" s="599">
        <v>-0.33333333333333337</v>
      </c>
    </row>
    <row r="131" spans="1:12" s="601" customFormat="1" ht="15.75">
      <c r="A131" s="821"/>
      <c r="B131" s="697" t="s">
        <v>694</v>
      </c>
      <c r="C131" s="707" t="s">
        <v>695</v>
      </c>
      <c r="D131" s="699"/>
      <c r="E131" s="623"/>
      <c r="F131" s="620">
        <v>0</v>
      </c>
      <c r="G131" s="621">
        <v>0</v>
      </c>
      <c r="H131" s="599"/>
      <c r="I131" s="622"/>
      <c r="J131" s="620">
        <v>20</v>
      </c>
      <c r="K131" s="621">
        <v>22</v>
      </c>
      <c r="L131" s="599">
        <v>-9.0909090909090939E-2</v>
      </c>
    </row>
    <row r="132" spans="1:12" s="601" customFormat="1" ht="15.75" hidden="1">
      <c r="A132" s="821"/>
      <c r="B132" s="690" t="s">
        <v>250</v>
      </c>
      <c r="C132" s="695"/>
      <c r="D132" s="703" t="s">
        <v>250</v>
      </c>
      <c r="E132" s="623"/>
      <c r="F132" s="663">
        <v>0</v>
      </c>
      <c r="G132" s="664">
        <v>0</v>
      </c>
      <c r="H132" s="633" t="s">
        <v>579</v>
      </c>
      <c r="I132" s="622"/>
      <c r="J132" s="663">
        <v>0</v>
      </c>
      <c r="K132" s="664">
        <v>0</v>
      </c>
      <c r="L132" s="633" t="s">
        <v>579</v>
      </c>
    </row>
    <row r="133" spans="1:12" s="601" customFormat="1" ht="15.75" hidden="1">
      <c r="A133" s="821"/>
      <c r="B133" s="709" t="s">
        <v>252</v>
      </c>
      <c r="C133" s="710"/>
      <c r="D133" s="711" t="s">
        <v>252</v>
      </c>
      <c r="E133" s="623"/>
      <c r="F133" s="663">
        <v>0</v>
      </c>
      <c r="G133" s="664">
        <v>0</v>
      </c>
      <c r="H133" s="633" t="s">
        <v>579</v>
      </c>
      <c r="I133" s="622"/>
      <c r="J133" s="663">
        <v>0</v>
      </c>
      <c r="K133" s="664">
        <v>0</v>
      </c>
      <c r="L133" s="633" t="s">
        <v>579</v>
      </c>
    </row>
    <row r="134" spans="1:12" ht="15" hidden="1">
      <c r="A134" s="821"/>
      <c r="B134" s="630" t="s">
        <v>696</v>
      </c>
      <c r="C134" s="629"/>
      <c r="D134" s="630" t="s">
        <v>254</v>
      </c>
      <c r="E134" s="614"/>
      <c r="F134" s="632"/>
      <c r="G134" s="632"/>
      <c r="H134" s="633" t="s">
        <v>579</v>
      </c>
      <c r="I134" s="622"/>
      <c r="J134" s="631"/>
      <c r="K134" s="632"/>
      <c r="L134" s="633" t="s">
        <v>579</v>
      </c>
    </row>
    <row r="135" spans="1:12" s="612" customFormat="1" ht="15">
      <c r="A135" s="821"/>
      <c r="B135" s="630" t="s">
        <v>257</v>
      </c>
      <c r="C135" s="641"/>
      <c r="D135" s="630" t="s">
        <v>256</v>
      </c>
      <c r="E135" s="640"/>
      <c r="F135" s="632">
        <v>0</v>
      </c>
      <c r="G135" s="632">
        <v>1</v>
      </c>
      <c r="H135" s="633">
        <v>-1</v>
      </c>
      <c r="I135" s="622"/>
      <c r="J135" s="631">
        <v>0</v>
      </c>
      <c r="K135" s="632">
        <v>11</v>
      </c>
      <c r="L135" s="635">
        <v>-1</v>
      </c>
    </row>
    <row r="136" spans="1:12" s="654" customFormat="1" ht="15">
      <c r="A136" s="821"/>
      <c r="B136" s="630" t="s">
        <v>260</v>
      </c>
      <c r="C136" s="629"/>
      <c r="D136" s="630" t="s">
        <v>259</v>
      </c>
      <c r="E136" s="614"/>
      <c r="F136" s="632">
        <v>0</v>
      </c>
      <c r="G136" s="632">
        <v>1</v>
      </c>
      <c r="H136" s="635">
        <v>-1</v>
      </c>
      <c r="I136" s="618"/>
      <c r="J136" s="631">
        <v>0</v>
      </c>
      <c r="K136" s="632">
        <v>21</v>
      </c>
      <c r="L136" s="635">
        <v>-1</v>
      </c>
    </row>
    <row r="137" spans="1:12" s="654" customFormat="1" ht="15">
      <c r="A137" s="821"/>
      <c r="B137" s="630" t="s">
        <v>263</v>
      </c>
      <c r="C137" s="629"/>
      <c r="D137" s="630" t="s">
        <v>262</v>
      </c>
      <c r="E137" s="614"/>
      <c r="F137" s="632">
        <v>0</v>
      </c>
      <c r="G137" s="632">
        <v>0</v>
      </c>
      <c r="H137" s="635" t="s">
        <v>579</v>
      </c>
      <c r="I137" s="618"/>
      <c r="J137" s="631">
        <v>0</v>
      </c>
      <c r="K137" s="632">
        <v>2</v>
      </c>
      <c r="L137" s="635">
        <v>-1</v>
      </c>
    </row>
    <row r="138" spans="1:12" s="654" customFormat="1" ht="15">
      <c r="A138" s="821"/>
      <c r="B138" s="630" t="s">
        <v>266</v>
      </c>
      <c r="C138" s="629"/>
      <c r="D138" s="630" t="s">
        <v>265</v>
      </c>
      <c r="E138" s="614"/>
      <c r="F138" s="631">
        <v>0</v>
      </c>
      <c r="G138" s="632">
        <v>0</v>
      </c>
      <c r="H138" s="633" t="s">
        <v>579</v>
      </c>
      <c r="I138" s="618"/>
      <c r="J138" s="631">
        <v>1</v>
      </c>
      <c r="K138" s="632">
        <v>0</v>
      </c>
      <c r="L138" s="633" t="s">
        <v>579</v>
      </c>
    </row>
    <row r="139" spans="1:12" ht="15" hidden="1">
      <c r="A139" s="821"/>
      <c r="B139" s="630" t="s">
        <v>268</v>
      </c>
      <c r="C139" s="629"/>
      <c r="D139" s="630" t="s">
        <v>268</v>
      </c>
      <c r="E139" s="614"/>
      <c r="F139" s="632"/>
      <c r="G139" s="632">
        <v>0</v>
      </c>
      <c r="H139" s="633" t="s">
        <v>579</v>
      </c>
      <c r="I139" s="618"/>
      <c r="J139" s="631"/>
      <c r="K139" s="632">
        <v>0</v>
      </c>
      <c r="L139" s="633" t="s">
        <v>579</v>
      </c>
    </row>
    <row r="140" spans="1:12" ht="15" hidden="1">
      <c r="A140" s="821"/>
      <c r="B140" s="630" t="s">
        <v>270</v>
      </c>
      <c r="C140" s="629"/>
      <c r="D140" s="630" t="s">
        <v>270</v>
      </c>
      <c r="E140" s="614"/>
      <c r="F140" s="632"/>
      <c r="G140" s="632">
        <v>0</v>
      </c>
      <c r="H140" s="633" t="s">
        <v>579</v>
      </c>
      <c r="I140" s="622"/>
      <c r="J140" s="631"/>
      <c r="K140" s="632">
        <v>0</v>
      </c>
      <c r="L140" s="633" t="s">
        <v>579</v>
      </c>
    </row>
    <row r="141" spans="1:12" ht="15" hidden="1">
      <c r="A141" s="821"/>
      <c r="B141" s="630" t="s">
        <v>272</v>
      </c>
      <c r="C141" s="629"/>
      <c r="D141" s="630" t="s">
        <v>272</v>
      </c>
      <c r="E141" s="614"/>
      <c r="F141" s="632"/>
      <c r="G141" s="632"/>
      <c r="H141" s="633" t="s">
        <v>579</v>
      </c>
      <c r="I141" s="622"/>
      <c r="J141" s="631"/>
      <c r="K141" s="632"/>
      <c r="L141" s="633" t="s">
        <v>579</v>
      </c>
    </row>
    <row r="142" spans="1:12" s="601" customFormat="1" ht="15.75">
      <c r="A142" s="821"/>
      <c r="B142" s="697" t="s">
        <v>697</v>
      </c>
      <c r="C142" s="707" t="s">
        <v>273</v>
      </c>
      <c r="D142" s="708"/>
      <c r="E142" s="623"/>
      <c r="F142" s="620">
        <v>0</v>
      </c>
      <c r="G142" s="621">
        <v>2</v>
      </c>
      <c r="H142" s="599">
        <v>-1</v>
      </c>
      <c r="I142" s="622"/>
      <c r="J142" s="620">
        <v>1</v>
      </c>
      <c r="K142" s="621">
        <v>34</v>
      </c>
      <c r="L142" s="599">
        <v>-0.97058823529411764</v>
      </c>
    </row>
    <row r="143" spans="1:12" s="601" customFormat="1" ht="15.75">
      <c r="A143" s="821"/>
      <c r="B143" s="697" t="s">
        <v>276</v>
      </c>
      <c r="C143" s="707" t="s">
        <v>276</v>
      </c>
      <c r="D143" s="708"/>
      <c r="E143" s="623"/>
      <c r="F143" s="620">
        <v>0</v>
      </c>
      <c r="G143" s="621">
        <v>2</v>
      </c>
      <c r="H143" s="599">
        <v>-1</v>
      </c>
      <c r="I143" s="622"/>
      <c r="J143" s="620">
        <v>1</v>
      </c>
      <c r="K143" s="621">
        <v>34</v>
      </c>
      <c r="L143" s="599">
        <v>-0.97058823529411764</v>
      </c>
    </row>
    <row r="144" spans="1:12" ht="15" hidden="1">
      <c r="A144" s="821"/>
      <c r="B144" s="630" t="s">
        <v>279</v>
      </c>
      <c r="C144" s="629"/>
      <c r="D144" s="630" t="s">
        <v>278</v>
      </c>
      <c r="E144" s="614"/>
      <c r="F144" s="632"/>
      <c r="G144" s="632"/>
      <c r="H144" s="633" t="s">
        <v>579</v>
      </c>
      <c r="I144" s="618"/>
      <c r="J144" s="631"/>
      <c r="K144" s="632"/>
      <c r="L144" s="633" t="s">
        <v>579</v>
      </c>
    </row>
    <row r="145" spans="1:12" s="654" customFormat="1" ht="15" hidden="1">
      <c r="A145" s="821"/>
      <c r="B145" s="630" t="s">
        <v>282</v>
      </c>
      <c r="C145" s="629"/>
      <c r="D145" s="630" t="s">
        <v>281</v>
      </c>
      <c r="E145" s="614"/>
      <c r="F145" s="632"/>
      <c r="G145" s="632"/>
      <c r="H145" s="633" t="s">
        <v>579</v>
      </c>
      <c r="I145" s="622"/>
      <c r="J145" s="631"/>
      <c r="K145" s="632"/>
      <c r="L145" s="633" t="s">
        <v>579</v>
      </c>
    </row>
    <row r="146" spans="1:12" s="654" customFormat="1" ht="15" hidden="1">
      <c r="A146" s="821"/>
      <c r="B146" s="630" t="s">
        <v>285</v>
      </c>
      <c r="C146" s="629"/>
      <c r="D146" s="630" t="s">
        <v>284</v>
      </c>
      <c r="E146" s="614"/>
      <c r="F146" s="632"/>
      <c r="G146" s="632"/>
      <c r="H146" s="633" t="s">
        <v>579</v>
      </c>
      <c r="I146" s="622"/>
      <c r="J146" s="631"/>
      <c r="K146" s="632"/>
      <c r="L146" s="633" t="s">
        <v>579</v>
      </c>
    </row>
    <row r="147" spans="1:12" s="601" customFormat="1" ht="15.75">
      <c r="A147" s="821"/>
      <c r="B147" s="697" t="s">
        <v>698</v>
      </c>
      <c r="C147" s="707" t="s">
        <v>286</v>
      </c>
      <c r="D147" s="708"/>
      <c r="E147" s="623"/>
      <c r="F147" s="620">
        <v>0</v>
      </c>
      <c r="G147" s="621">
        <v>0</v>
      </c>
      <c r="H147" s="599" t="s">
        <v>579</v>
      </c>
      <c r="I147" s="622"/>
      <c r="J147" s="620">
        <v>0</v>
      </c>
      <c r="K147" s="621">
        <v>0</v>
      </c>
      <c r="L147" s="599" t="s">
        <v>579</v>
      </c>
    </row>
    <row r="148" spans="1:12" s="601" customFormat="1" ht="15.75">
      <c r="A148" s="821"/>
      <c r="B148" s="697" t="s">
        <v>699</v>
      </c>
      <c r="C148" s="707" t="s">
        <v>289</v>
      </c>
      <c r="D148" s="708"/>
      <c r="E148" s="623"/>
      <c r="F148" s="620">
        <v>0</v>
      </c>
      <c r="G148" s="621">
        <v>2</v>
      </c>
      <c r="H148" s="599">
        <v>-1</v>
      </c>
      <c r="I148" s="622"/>
      <c r="J148" s="620">
        <v>1</v>
      </c>
      <c r="K148" s="621">
        <v>34</v>
      </c>
      <c r="L148" s="599">
        <v>-0.97058823529411764</v>
      </c>
    </row>
    <row r="149" spans="1:12" s="654" customFormat="1" ht="15">
      <c r="A149" s="821"/>
      <c r="B149" s="661" t="s">
        <v>293</v>
      </c>
      <c r="C149" s="658"/>
      <c r="D149" s="661" t="s">
        <v>293</v>
      </c>
      <c r="E149" s="623"/>
      <c r="F149" s="632"/>
      <c r="G149" s="632"/>
      <c r="H149" s="628" t="s">
        <v>579</v>
      </c>
      <c r="I149" s="618"/>
      <c r="J149" s="631"/>
      <c r="K149" s="632"/>
      <c r="L149" s="628" t="s">
        <v>579</v>
      </c>
    </row>
    <row r="150" spans="1:12" s="654" customFormat="1" ht="15" hidden="1">
      <c r="A150" s="821"/>
      <c r="B150" s="630" t="s">
        <v>295</v>
      </c>
      <c r="C150" s="658"/>
      <c r="D150" s="630" t="s">
        <v>295</v>
      </c>
      <c r="E150" s="623"/>
      <c r="F150" s="664"/>
      <c r="G150" s="664"/>
      <c r="H150" s="633" t="s">
        <v>579</v>
      </c>
      <c r="I150" s="622"/>
      <c r="J150" s="663"/>
      <c r="K150" s="664"/>
      <c r="L150" s="633" t="s">
        <v>579</v>
      </c>
    </row>
    <row r="151" spans="1:12" s="601" customFormat="1" ht="15.75">
      <c r="A151" s="821"/>
      <c r="B151" s="697" t="s">
        <v>700</v>
      </c>
      <c r="C151" s="707" t="s">
        <v>701</v>
      </c>
      <c r="D151" s="708"/>
      <c r="E151" s="623"/>
      <c r="F151" s="620">
        <v>0</v>
      </c>
      <c r="G151" s="621">
        <v>0</v>
      </c>
      <c r="H151" s="599" t="s">
        <v>579</v>
      </c>
      <c r="I151" s="622"/>
      <c r="J151" s="620">
        <v>0</v>
      </c>
      <c r="K151" s="621">
        <v>0</v>
      </c>
      <c r="L151" s="599" t="s">
        <v>579</v>
      </c>
    </row>
    <row r="152" spans="1:12" s="601" customFormat="1" ht="15.75">
      <c r="A152" s="821"/>
      <c r="B152" s="697" t="s">
        <v>702</v>
      </c>
      <c r="C152" s="707" t="s">
        <v>703</v>
      </c>
      <c r="D152" s="708"/>
      <c r="E152" s="623"/>
      <c r="F152" s="620">
        <v>0</v>
      </c>
      <c r="G152" s="621">
        <v>2</v>
      </c>
      <c r="H152" s="599">
        <v>-1</v>
      </c>
      <c r="I152" s="622"/>
      <c r="J152" s="620">
        <v>1</v>
      </c>
      <c r="K152" s="621">
        <v>34</v>
      </c>
      <c r="L152" s="599">
        <v>-0.97058823529411764</v>
      </c>
    </row>
    <row r="153" spans="1:12" s="654" customFormat="1" ht="15" customHeight="1">
      <c r="A153" s="821"/>
      <c r="B153" s="672" t="s">
        <v>303</v>
      </c>
      <c r="C153" s="658"/>
      <c r="D153" s="661" t="s">
        <v>302</v>
      </c>
      <c r="E153" s="623"/>
      <c r="F153" s="664">
        <v>0</v>
      </c>
      <c r="G153" s="664">
        <v>0</v>
      </c>
      <c r="H153" s="637" t="s">
        <v>579</v>
      </c>
      <c r="I153" s="622"/>
      <c r="J153" s="663">
        <v>0</v>
      </c>
      <c r="K153" s="664">
        <v>0</v>
      </c>
      <c r="L153" s="637" t="s">
        <v>579</v>
      </c>
    </row>
    <row r="154" spans="1:12" ht="15" hidden="1">
      <c r="A154" s="821"/>
      <c r="B154" s="712" t="s">
        <v>305</v>
      </c>
      <c r="C154" s="658"/>
      <c r="D154" s="630" t="s">
        <v>305</v>
      </c>
      <c r="E154" s="623"/>
      <c r="F154" s="632">
        <v>0</v>
      </c>
      <c r="G154" s="632">
        <v>0</v>
      </c>
      <c r="H154" s="633" t="s">
        <v>579</v>
      </c>
      <c r="I154" s="618"/>
      <c r="J154" s="631">
        <v>0</v>
      </c>
      <c r="K154" s="632">
        <v>0</v>
      </c>
      <c r="L154" s="633" t="s">
        <v>579</v>
      </c>
    </row>
    <row r="155" spans="1:12" ht="15" hidden="1">
      <c r="A155" s="821"/>
      <c r="B155" s="712" t="s">
        <v>307</v>
      </c>
      <c r="C155" s="629"/>
      <c r="D155" s="630" t="s">
        <v>307</v>
      </c>
      <c r="E155" s="623"/>
      <c r="F155" s="632">
        <v>0</v>
      </c>
      <c r="G155" s="632">
        <v>0</v>
      </c>
      <c r="H155" s="633" t="s">
        <v>579</v>
      </c>
      <c r="I155" s="618"/>
      <c r="J155" s="631">
        <v>0</v>
      </c>
      <c r="K155" s="632">
        <v>0</v>
      </c>
      <c r="L155" s="633" t="s">
        <v>579</v>
      </c>
    </row>
    <row r="156" spans="1:12" s="654" customFormat="1" ht="15" hidden="1">
      <c r="A156" s="821"/>
      <c r="B156" s="712" t="s">
        <v>310</v>
      </c>
      <c r="C156" s="629"/>
      <c r="D156" s="630" t="s">
        <v>309</v>
      </c>
      <c r="E156" s="623"/>
      <c r="F156" s="632">
        <v>0</v>
      </c>
      <c r="G156" s="632">
        <v>0</v>
      </c>
      <c r="H156" s="633" t="s">
        <v>579</v>
      </c>
      <c r="I156" s="618"/>
      <c r="J156" s="631">
        <v>0</v>
      </c>
      <c r="K156" s="632">
        <v>0</v>
      </c>
      <c r="L156" s="633" t="s">
        <v>579</v>
      </c>
    </row>
    <row r="157" spans="1:12" s="612" customFormat="1" ht="15" hidden="1">
      <c r="A157" s="821"/>
      <c r="B157" s="712" t="s">
        <v>312</v>
      </c>
      <c r="C157" s="641"/>
      <c r="D157" s="630" t="s">
        <v>312</v>
      </c>
      <c r="E157" s="623"/>
      <c r="F157" s="644"/>
      <c r="G157" s="644"/>
      <c r="H157" s="633" t="s">
        <v>579</v>
      </c>
      <c r="I157" s="622"/>
      <c r="J157" s="643"/>
      <c r="K157" s="644"/>
      <c r="L157" s="633" t="s">
        <v>579</v>
      </c>
    </row>
    <row r="158" spans="1:12" s="612" customFormat="1" ht="15" hidden="1">
      <c r="A158" s="821"/>
      <c r="B158" s="630" t="s">
        <v>314</v>
      </c>
      <c r="C158" s="641"/>
      <c r="D158" s="630" t="s">
        <v>314</v>
      </c>
      <c r="E158" s="623"/>
      <c r="F158" s="644"/>
      <c r="G158" s="644"/>
      <c r="H158" s="633" t="s">
        <v>579</v>
      </c>
      <c r="I158" s="622"/>
      <c r="J158" s="643"/>
      <c r="K158" s="644"/>
      <c r="L158" s="633" t="s">
        <v>579</v>
      </c>
    </row>
    <row r="159" spans="1:12" ht="15" hidden="1">
      <c r="A159" s="821"/>
      <c r="B159" s="712" t="s">
        <v>316</v>
      </c>
      <c r="C159" s="658"/>
      <c r="D159" s="630" t="s">
        <v>316</v>
      </c>
      <c r="E159" s="623"/>
      <c r="F159" s="632">
        <v>0</v>
      </c>
      <c r="G159" s="632">
        <v>0</v>
      </c>
      <c r="H159" s="633" t="s">
        <v>579</v>
      </c>
      <c r="I159" s="618"/>
      <c r="J159" s="631">
        <v>0</v>
      </c>
      <c r="K159" s="632">
        <v>0</v>
      </c>
      <c r="L159" s="633" t="s">
        <v>579</v>
      </c>
    </row>
    <row r="160" spans="1:12" s="601" customFormat="1" ht="16.5" thickBot="1">
      <c r="A160" s="821"/>
      <c r="B160" s="619" t="s">
        <v>704</v>
      </c>
      <c r="C160" s="624" t="s">
        <v>705</v>
      </c>
      <c r="D160" s="713"/>
      <c r="E160" s="623"/>
      <c r="F160" s="673">
        <v>0</v>
      </c>
      <c r="G160" s="674">
        <v>0</v>
      </c>
      <c r="H160" s="637" t="s">
        <v>579</v>
      </c>
      <c r="I160" s="622"/>
      <c r="J160" s="673">
        <v>0</v>
      </c>
      <c r="K160" s="674">
        <v>0</v>
      </c>
      <c r="L160" s="637" t="s">
        <v>579</v>
      </c>
    </row>
    <row r="161" spans="1:12" s="601" customFormat="1" ht="16.5" thickBot="1">
      <c r="A161" s="822"/>
      <c r="B161" s="714" t="s">
        <v>321</v>
      </c>
      <c r="C161" s="715" t="s">
        <v>706</v>
      </c>
      <c r="D161" s="716"/>
      <c r="E161" s="623"/>
      <c r="F161" s="680">
        <v>0</v>
      </c>
      <c r="G161" s="681">
        <v>2</v>
      </c>
      <c r="H161" s="717">
        <v>-1</v>
      </c>
      <c r="I161" s="700"/>
      <c r="J161" s="683">
        <v>21</v>
      </c>
      <c r="K161" s="681">
        <v>56</v>
      </c>
      <c r="L161" s="717">
        <v>-0.625</v>
      </c>
    </row>
    <row r="162" spans="1:12" s="654" customFormat="1" ht="10.5" customHeight="1">
      <c r="A162" s="718"/>
      <c r="B162" s="614"/>
      <c r="C162" s="649"/>
      <c r="D162" s="604"/>
      <c r="E162" s="640"/>
      <c r="F162" s="664"/>
      <c r="G162" s="664"/>
      <c r="H162" s="686"/>
      <c r="I162" s="622"/>
      <c r="J162" s="664"/>
      <c r="K162" s="664"/>
      <c r="L162" s="686"/>
    </row>
    <row r="163" spans="1:12" s="654" customFormat="1" ht="16.5" customHeight="1">
      <c r="A163" s="823" t="s">
        <v>322</v>
      </c>
      <c r="B163" s="593" t="s">
        <v>325</v>
      </c>
      <c r="C163" s="719" t="s">
        <v>707</v>
      </c>
      <c r="D163" s="593"/>
      <c r="E163" s="623"/>
      <c r="F163" s="620">
        <v>0</v>
      </c>
      <c r="G163" s="621">
        <v>0</v>
      </c>
      <c r="H163" s="599" t="s">
        <v>579</v>
      </c>
      <c r="I163" s="622"/>
      <c r="J163" s="620">
        <v>0</v>
      </c>
      <c r="K163" s="621">
        <v>1</v>
      </c>
      <c r="L163" s="599">
        <v>-1</v>
      </c>
    </row>
    <row r="164" spans="1:12" s="654" customFormat="1" ht="15">
      <c r="A164" s="823"/>
      <c r="B164" s="720" t="s">
        <v>327</v>
      </c>
      <c r="C164" s="721" t="s">
        <v>327</v>
      </c>
      <c r="D164" s="720"/>
      <c r="E164" s="623"/>
      <c r="F164" s="722">
        <v>0</v>
      </c>
      <c r="G164" s="686">
        <v>0</v>
      </c>
      <c r="H164" s="655" t="s">
        <v>579</v>
      </c>
      <c r="I164" s="622"/>
      <c r="J164" s="722">
        <v>0</v>
      </c>
      <c r="K164" s="686">
        <v>0</v>
      </c>
      <c r="L164" s="655" t="s">
        <v>579</v>
      </c>
    </row>
    <row r="165" spans="1:12" s="654" customFormat="1" ht="15" hidden="1">
      <c r="A165" s="823"/>
      <c r="B165" s="614" t="s">
        <v>330</v>
      </c>
      <c r="C165" s="688"/>
      <c r="D165" s="630" t="s">
        <v>329</v>
      </c>
      <c r="E165" s="614"/>
      <c r="F165" s="631">
        <v>0</v>
      </c>
      <c r="G165" s="632">
        <v>0</v>
      </c>
      <c r="H165" s="633" t="s">
        <v>579</v>
      </c>
      <c r="I165" s="618"/>
      <c r="J165" s="631">
        <v>0</v>
      </c>
      <c r="K165" s="632">
        <v>0</v>
      </c>
      <c r="L165" s="633" t="s">
        <v>579</v>
      </c>
    </row>
    <row r="166" spans="1:12" s="654" customFormat="1" ht="15" hidden="1">
      <c r="A166" s="823"/>
      <c r="B166" s="614" t="s">
        <v>333</v>
      </c>
      <c r="C166" s="688"/>
      <c r="D166" s="630" t="s">
        <v>332</v>
      </c>
      <c r="E166" s="614"/>
      <c r="F166" s="631">
        <v>0</v>
      </c>
      <c r="G166" s="632">
        <v>0</v>
      </c>
      <c r="H166" s="633" t="s">
        <v>579</v>
      </c>
      <c r="I166" s="618"/>
      <c r="J166" s="631">
        <v>0</v>
      </c>
      <c r="K166" s="632">
        <v>0</v>
      </c>
      <c r="L166" s="633" t="s">
        <v>579</v>
      </c>
    </row>
    <row r="167" spans="1:12" s="654" customFormat="1" ht="15" hidden="1">
      <c r="A167" s="823"/>
      <c r="B167" s="614" t="s">
        <v>336</v>
      </c>
      <c r="C167" s="688"/>
      <c r="D167" s="630" t="s">
        <v>335</v>
      </c>
      <c r="E167" s="614"/>
      <c r="F167" s="631">
        <v>0</v>
      </c>
      <c r="G167" s="632">
        <v>0</v>
      </c>
      <c r="H167" s="633" t="s">
        <v>579</v>
      </c>
      <c r="I167" s="618"/>
      <c r="J167" s="631">
        <v>0</v>
      </c>
      <c r="K167" s="632">
        <v>0</v>
      </c>
      <c r="L167" s="633" t="s">
        <v>579</v>
      </c>
    </row>
    <row r="168" spans="1:12" ht="15" hidden="1">
      <c r="A168" s="823"/>
      <c r="B168" s="614" t="s">
        <v>339</v>
      </c>
      <c r="C168" s="629"/>
      <c r="D168" s="630" t="s">
        <v>338</v>
      </c>
      <c r="E168" s="614"/>
      <c r="F168" s="631">
        <v>0</v>
      </c>
      <c r="G168" s="632">
        <v>0</v>
      </c>
      <c r="H168" s="633" t="s">
        <v>579</v>
      </c>
      <c r="I168" s="618"/>
      <c r="J168" s="631">
        <v>0</v>
      </c>
      <c r="K168" s="632">
        <v>0</v>
      </c>
      <c r="L168" s="633" t="s">
        <v>579</v>
      </c>
    </row>
    <row r="169" spans="1:12" s="654" customFormat="1" ht="15" hidden="1">
      <c r="A169" s="823"/>
      <c r="B169" s="614" t="s">
        <v>342</v>
      </c>
      <c r="C169" s="688"/>
      <c r="D169" s="630" t="s">
        <v>341</v>
      </c>
      <c r="E169" s="614"/>
      <c r="F169" s="631">
        <v>0</v>
      </c>
      <c r="G169" s="632">
        <v>0</v>
      </c>
      <c r="H169" s="633" t="s">
        <v>579</v>
      </c>
      <c r="I169" s="618"/>
      <c r="J169" s="631">
        <v>0</v>
      </c>
      <c r="K169" s="632">
        <v>0</v>
      </c>
      <c r="L169" s="633" t="s">
        <v>579</v>
      </c>
    </row>
    <row r="170" spans="1:12" s="654" customFormat="1" ht="15">
      <c r="A170" s="823"/>
      <c r="B170" s="593" t="s">
        <v>343</v>
      </c>
      <c r="C170" s="594" t="s">
        <v>343</v>
      </c>
      <c r="D170" s="593"/>
      <c r="E170" s="623"/>
      <c r="F170" s="620">
        <v>0</v>
      </c>
      <c r="G170" s="621">
        <v>0</v>
      </c>
      <c r="H170" s="599" t="s">
        <v>579</v>
      </c>
      <c r="I170" s="622"/>
      <c r="J170" s="620">
        <v>0</v>
      </c>
      <c r="K170" s="621">
        <v>0</v>
      </c>
      <c r="L170" s="599" t="s">
        <v>579</v>
      </c>
    </row>
    <row r="171" spans="1:12" s="654" customFormat="1" ht="15">
      <c r="A171" s="823"/>
      <c r="B171" s="593" t="s">
        <v>345</v>
      </c>
      <c r="C171" s="594" t="s">
        <v>345</v>
      </c>
      <c r="D171" s="593"/>
      <c r="E171" s="623"/>
      <c r="F171" s="620">
        <v>0</v>
      </c>
      <c r="G171" s="621">
        <v>0</v>
      </c>
      <c r="H171" s="599" t="s">
        <v>579</v>
      </c>
      <c r="I171" s="622"/>
      <c r="J171" s="620">
        <v>0</v>
      </c>
      <c r="K171" s="621">
        <v>0</v>
      </c>
      <c r="L171" s="599" t="s">
        <v>579</v>
      </c>
    </row>
    <row r="172" spans="1:12" ht="15" hidden="1">
      <c r="A172" s="823"/>
      <c r="B172" s="625" t="s">
        <v>348</v>
      </c>
      <c r="C172" s="639"/>
      <c r="D172" s="625" t="s">
        <v>708</v>
      </c>
      <c r="E172" s="614"/>
      <c r="F172" s="626">
        <v>0</v>
      </c>
      <c r="G172" s="627">
        <v>0</v>
      </c>
      <c r="H172" s="637" t="s">
        <v>579</v>
      </c>
      <c r="I172" s="618"/>
      <c r="J172" s="626">
        <v>0</v>
      </c>
      <c r="K172" s="627">
        <v>0</v>
      </c>
      <c r="L172" s="637" t="s">
        <v>579</v>
      </c>
    </row>
    <row r="173" spans="1:12" ht="15" hidden="1">
      <c r="A173" s="823"/>
      <c r="B173" s="614" t="s">
        <v>351</v>
      </c>
      <c r="C173" s="629"/>
      <c r="D173" s="630" t="s">
        <v>350</v>
      </c>
      <c r="E173" s="614"/>
      <c r="F173" s="631">
        <v>0</v>
      </c>
      <c r="G173" s="632">
        <v>0</v>
      </c>
      <c r="H173" s="633" t="s">
        <v>579</v>
      </c>
      <c r="I173" s="618"/>
      <c r="J173" s="631">
        <v>0</v>
      </c>
      <c r="K173" s="632">
        <v>0</v>
      </c>
      <c r="L173" s="633" t="s">
        <v>579</v>
      </c>
    </row>
    <row r="174" spans="1:12" ht="15" hidden="1">
      <c r="A174" s="823"/>
      <c r="B174" s="614" t="s">
        <v>353</v>
      </c>
      <c r="C174" s="629"/>
      <c r="D174" s="630" t="s">
        <v>353</v>
      </c>
      <c r="E174" s="614"/>
      <c r="F174" s="631">
        <v>0</v>
      </c>
      <c r="G174" s="632">
        <v>0</v>
      </c>
      <c r="H174" s="633" t="s">
        <v>579</v>
      </c>
      <c r="I174" s="618"/>
      <c r="J174" s="631">
        <v>0</v>
      </c>
      <c r="K174" s="632">
        <v>0</v>
      </c>
      <c r="L174" s="633" t="s">
        <v>579</v>
      </c>
    </row>
    <row r="175" spans="1:12" ht="15" hidden="1">
      <c r="A175" s="823"/>
      <c r="B175" s="614" t="s">
        <v>356</v>
      </c>
      <c r="C175" s="629"/>
      <c r="D175" s="630" t="s">
        <v>355</v>
      </c>
      <c r="E175" s="614"/>
      <c r="F175" s="631">
        <v>0</v>
      </c>
      <c r="G175" s="632">
        <v>0</v>
      </c>
      <c r="H175" s="633" t="s">
        <v>579</v>
      </c>
      <c r="I175" s="618"/>
      <c r="J175" s="631">
        <v>0</v>
      </c>
      <c r="K175" s="632">
        <v>0</v>
      </c>
      <c r="L175" s="633" t="s">
        <v>579</v>
      </c>
    </row>
    <row r="176" spans="1:12" ht="15" hidden="1">
      <c r="A176" s="823"/>
      <c r="B176" s="614" t="s">
        <v>359</v>
      </c>
      <c r="C176" s="629"/>
      <c r="D176" s="630" t="s">
        <v>358</v>
      </c>
      <c r="E176" s="614"/>
      <c r="F176" s="631">
        <v>0</v>
      </c>
      <c r="G176" s="632"/>
      <c r="H176" s="633"/>
      <c r="I176" s="618"/>
      <c r="J176" s="631"/>
      <c r="K176" s="632"/>
      <c r="L176" s="633"/>
    </row>
    <row r="177" spans="1:14" s="654" customFormat="1" ht="15">
      <c r="A177" s="823"/>
      <c r="B177" s="593" t="s">
        <v>709</v>
      </c>
      <c r="C177" s="594" t="s">
        <v>360</v>
      </c>
      <c r="D177" s="593"/>
      <c r="E177" s="623"/>
      <c r="F177" s="620">
        <v>0</v>
      </c>
      <c r="G177" s="621">
        <v>0</v>
      </c>
      <c r="H177" s="599" t="s">
        <v>579</v>
      </c>
      <c r="I177" s="622"/>
      <c r="J177" s="620">
        <v>0</v>
      </c>
      <c r="K177" s="621">
        <v>0</v>
      </c>
      <c r="L177" s="599" t="s">
        <v>579</v>
      </c>
    </row>
    <row r="178" spans="1:14" ht="17.25" customHeight="1">
      <c r="A178" s="823"/>
      <c r="B178" s="625" t="s">
        <v>365</v>
      </c>
      <c r="C178" s="639"/>
      <c r="D178" s="625" t="s">
        <v>364</v>
      </c>
      <c r="E178" s="614"/>
      <c r="F178" s="626">
        <v>0</v>
      </c>
      <c r="G178" s="627">
        <v>0</v>
      </c>
      <c r="H178" s="633" t="s">
        <v>579</v>
      </c>
      <c r="I178" s="618"/>
      <c r="J178" s="626">
        <v>8</v>
      </c>
      <c r="K178" s="627">
        <v>2</v>
      </c>
      <c r="L178" s="635" t="s">
        <v>596</v>
      </c>
    </row>
    <row r="179" spans="1:14" ht="15" hidden="1">
      <c r="A179" s="823"/>
      <c r="B179" s="614" t="s">
        <v>368</v>
      </c>
      <c r="C179" s="688"/>
      <c r="D179" s="630" t="s">
        <v>367</v>
      </c>
      <c r="E179" s="614"/>
      <c r="F179" s="631">
        <v>0</v>
      </c>
      <c r="G179" s="632">
        <v>0</v>
      </c>
      <c r="H179" s="633" t="s">
        <v>579</v>
      </c>
      <c r="I179" s="618"/>
      <c r="J179" s="631">
        <v>0</v>
      </c>
      <c r="K179" s="632">
        <v>0</v>
      </c>
      <c r="L179" s="633" t="s">
        <v>579</v>
      </c>
    </row>
    <row r="180" spans="1:14" ht="15">
      <c r="A180" s="823"/>
      <c r="B180" s="614" t="s">
        <v>371</v>
      </c>
      <c r="C180" s="629"/>
      <c r="D180" s="630" t="s">
        <v>370</v>
      </c>
      <c r="E180" s="614"/>
      <c r="F180" s="631">
        <v>0</v>
      </c>
      <c r="G180" s="632">
        <v>0</v>
      </c>
      <c r="H180" s="633" t="s">
        <v>579</v>
      </c>
      <c r="I180" s="618"/>
      <c r="J180" s="631">
        <v>7</v>
      </c>
      <c r="K180" s="632">
        <v>7</v>
      </c>
      <c r="L180" s="633">
        <v>0</v>
      </c>
    </row>
    <row r="181" spans="1:14" s="654" customFormat="1" ht="15">
      <c r="A181" s="823"/>
      <c r="B181" s="593" t="s">
        <v>710</v>
      </c>
      <c r="C181" s="624" t="s">
        <v>372</v>
      </c>
      <c r="D181" s="672"/>
      <c r="E181" s="623"/>
      <c r="F181" s="620">
        <v>0</v>
      </c>
      <c r="G181" s="621">
        <v>0</v>
      </c>
      <c r="H181" s="599" t="s">
        <v>579</v>
      </c>
      <c r="I181" s="622"/>
      <c r="J181" s="620">
        <v>15</v>
      </c>
      <c r="K181" s="621">
        <v>9</v>
      </c>
      <c r="L181" s="599">
        <v>0.66666666666666674</v>
      </c>
    </row>
    <row r="182" spans="1:14" ht="15">
      <c r="A182" s="823"/>
      <c r="B182" s="723" t="s">
        <v>377</v>
      </c>
      <c r="C182" s="624" t="s">
        <v>711</v>
      </c>
      <c r="D182" s="672"/>
      <c r="E182" s="614"/>
      <c r="F182" s="626">
        <v>1</v>
      </c>
      <c r="G182" s="627">
        <v>4</v>
      </c>
      <c r="H182" s="633">
        <v>-0.75</v>
      </c>
      <c r="I182" s="618"/>
      <c r="J182" s="626">
        <v>21</v>
      </c>
      <c r="K182" s="627">
        <v>11</v>
      </c>
      <c r="L182" s="633">
        <v>0.90909090909090917</v>
      </c>
    </row>
    <row r="183" spans="1:14" s="601" customFormat="1" ht="15.75">
      <c r="A183" s="824"/>
      <c r="B183" s="619" t="s">
        <v>379</v>
      </c>
      <c r="C183" s="594" t="s">
        <v>378</v>
      </c>
      <c r="D183" s="613"/>
      <c r="E183" s="623"/>
      <c r="F183" s="620">
        <v>1</v>
      </c>
      <c r="G183" s="621">
        <v>4</v>
      </c>
      <c r="H183" s="599">
        <v>-0.75</v>
      </c>
      <c r="I183" s="622"/>
      <c r="J183" s="620">
        <v>36</v>
      </c>
      <c r="K183" s="621">
        <v>21</v>
      </c>
      <c r="L183" s="599">
        <v>0.71428571428571419</v>
      </c>
    </row>
    <row r="184" spans="1:14" s="654" customFormat="1" ht="9.75" customHeight="1">
      <c r="A184" s="586"/>
      <c r="B184" s="619"/>
      <c r="C184" s="619"/>
      <c r="D184" s="593"/>
      <c r="E184" s="623"/>
      <c r="F184" s="621"/>
      <c r="G184" s="621"/>
      <c r="H184" s="621"/>
      <c r="I184" s="622"/>
      <c r="J184" s="620"/>
      <c r="K184" s="621"/>
      <c r="L184" s="621"/>
    </row>
    <row r="185" spans="1:14" ht="14.25" customHeight="1" outlineLevel="1">
      <c r="A185" s="825" t="s">
        <v>380</v>
      </c>
      <c r="B185" s="657" t="s">
        <v>388</v>
      </c>
      <c r="C185" s="639"/>
      <c r="D185" s="625" t="s">
        <v>712</v>
      </c>
      <c r="E185" s="614"/>
      <c r="F185" s="626">
        <v>0</v>
      </c>
      <c r="G185" s="627">
        <v>0</v>
      </c>
      <c r="H185" s="633" t="s">
        <v>579</v>
      </c>
      <c r="I185" s="618"/>
      <c r="J185" s="626">
        <v>0</v>
      </c>
      <c r="K185" s="627">
        <v>0</v>
      </c>
      <c r="L185" s="633" t="s">
        <v>579</v>
      </c>
      <c r="N185" s="636"/>
    </row>
    <row r="186" spans="1:14" ht="15.75" customHeight="1" outlineLevel="1">
      <c r="A186" s="826"/>
      <c r="B186" s="614" t="s">
        <v>386</v>
      </c>
      <c r="C186" s="629"/>
      <c r="D186" s="630" t="s">
        <v>713</v>
      </c>
      <c r="E186" s="614"/>
      <c r="F186" s="631">
        <v>7</v>
      </c>
      <c r="G186" s="632">
        <v>0</v>
      </c>
      <c r="H186" s="633" t="s">
        <v>579</v>
      </c>
      <c r="I186" s="618"/>
      <c r="J186" s="631">
        <v>70</v>
      </c>
      <c r="K186" s="632">
        <v>0</v>
      </c>
      <c r="L186" s="633" t="s">
        <v>579</v>
      </c>
    </row>
    <row r="187" spans="1:14" ht="15.75" hidden="1" customHeight="1" outlineLevel="1">
      <c r="A187" s="826"/>
      <c r="B187" s="614" t="s">
        <v>465</v>
      </c>
      <c r="C187" s="629"/>
      <c r="D187" s="630" t="s">
        <v>465</v>
      </c>
      <c r="E187" s="614"/>
      <c r="F187" s="631">
        <v>0</v>
      </c>
      <c r="G187" s="632">
        <v>0</v>
      </c>
      <c r="H187" s="633" t="s">
        <v>579</v>
      </c>
      <c r="I187" s="618"/>
      <c r="J187" s="631">
        <v>0</v>
      </c>
      <c r="K187" s="632">
        <v>0</v>
      </c>
      <c r="L187" s="633" t="s">
        <v>579</v>
      </c>
    </row>
    <row r="188" spans="1:14" ht="15" hidden="1" outlineLevel="1">
      <c r="A188" s="826"/>
      <c r="B188" s="614" t="s">
        <v>396</v>
      </c>
      <c r="C188" s="629"/>
      <c r="D188" s="630" t="s">
        <v>714</v>
      </c>
      <c r="E188" s="614"/>
      <c r="F188" s="631">
        <v>0</v>
      </c>
      <c r="G188" s="632">
        <v>0</v>
      </c>
      <c r="H188" s="633" t="s">
        <v>579</v>
      </c>
      <c r="I188" s="618"/>
      <c r="J188" s="631">
        <v>0</v>
      </c>
      <c r="K188" s="632">
        <v>0</v>
      </c>
      <c r="L188" s="633" t="s">
        <v>579</v>
      </c>
    </row>
    <row r="189" spans="1:14" ht="15" hidden="1" outlineLevel="1">
      <c r="A189" s="826"/>
      <c r="B189" s="652" t="s">
        <v>400</v>
      </c>
      <c r="C189" s="629"/>
      <c r="D189" s="630" t="s">
        <v>400</v>
      </c>
      <c r="E189" s="614"/>
      <c r="F189" s="724">
        <v>0</v>
      </c>
      <c r="G189" s="725">
        <v>0</v>
      </c>
      <c r="H189" s="655" t="s">
        <v>579</v>
      </c>
      <c r="I189" s="618"/>
      <c r="J189" s="631">
        <v>0</v>
      </c>
      <c r="K189" s="632">
        <v>0</v>
      </c>
      <c r="L189" s="655" t="s">
        <v>579</v>
      </c>
    </row>
    <row r="190" spans="1:14" ht="15" hidden="1" outlineLevel="1">
      <c r="A190" s="826"/>
      <c r="B190" s="614" t="s">
        <v>433</v>
      </c>
      <c r="C190" s="639"/>
      <c r="D190" s="625" t="s">
        <v>433</v>
      </c>
      <c r="E190" s="614"/>
      <c r="F190" s="626">
        <v>0</v>
      </c>
      <c r="G190" s="627">
        <v>0</v>
      </c>
      <c r="H190" s="633" t="s">
        <v>579</v>
      </c>
      <c r="I190" s="618"/>
      <c r="J190" s="626">
        <v>0</v>
      </c>
      <c r="K190" s="627">
        <v>0</v>
      </c>
      <c r="L190" s="633" t="s">
        <v>579</v>
      </c>
    </row>
    <row r="191" spans="1:14" ht="15" hidden="1" outlineLevel="1">
      <c r="A191" s="826"/>
      <c r="B191" s="614" t="s">
        <v>435</v>
      </c>
      <c r="C191" s="629"/>
      <c r="D191" s="630" t="s">
        <v>435</v>
      </c>
      <c r="E191" s="614"/>
      <c r="F191" s="631">
        <v>0</v>
      </c>
      <c r="G191" s="632">
        <v>0</v>
      </c>
      <c r="H191" s="633" t="s">
        <v>579</v>
      </c>
      <c r="I191" s="618"/>
      <c r="J191" s="631">
        <v>0</v>
      </c>
      <c r="K191" s="632">
        <v>0</v>
      </c>
      <c r="L191" s="633" t="s">
        <v>579</v>
      </c>
    </row>
    <row r="192" spans="1:14" ht="15" hidden="1" outlineLevel="1">
      <c r="A192" s="826"/>
      <c r="B192" s="614" t="s">
        <v>437</v>
      </c>
      <c r="C192" s="629"/>
      <c r="D192" s="630" t="s">
        <v>437</v>
      </c>
      <c r="E192" s="614"/>
      <c r="F192" s="631">
        <v>0</v>
      </c>
      <c r="G192" s="632">
        <v>0</v>
      </c>
      <c r="H192" s="633" t="s">
        <v>579</v>
      </c>
      <c r="I192" s="618"/>
      <c r="J192" s="631">
        <v>0</v>
      </c>
      <c r="K192" s="632">
        <v>0</v>
      </c>
      <c r="L192" s="633" t="s">
        <v>579</v>
      </c>
    </row>
    <row r="193" spans="1:12" ht="15" hidden="1" outlineLevel="1">
      <c r="A193" s="826"/>
      <c r="B193" s="614" t="s">
        <v>439</v>
      </c>
      <c r="C193" s="629"/>
      <c r="D193" s="630" t="s">
        <v>715</v>
      </c>
      <c r="E193" s="614"/>
      <c r="F193" s="631">
        <v>0</v>
      </c>
      <c r="G193" s="632">
        <v>0</v>
      </c>
      <c r="H193" s="633" t="s">
        <v>579</v>
      </c>
      <c r="I193" s="618"/>
      <c r="J193" s="631">
        <v>0</v>
      </c>
      <c r="K193" s="632">
        <v>0</v>
      </c>
      <c r="L193" s="633" t="s">
        <v>579</v>
      </c>
    </row>
    <row r="194" spans="1:12" ht="15" hidden="1" outlineLevel="1">
      <c r="A194" s="826"/>
      <c r="B194" s="614" t="s">
        <v>441</v>
      </c>
      <c r="C194" s="629"/>
      <c r="D194" s="630" t="s">
        <v>441</v>
      </c>
      <c r="E194" s="614"/>
      <c r="F194" s="631">
        <v>0</v>
      </c>
      <c r="G194" s="632">
        <v>0</v>
      </c>
      <c r="H194" s="633" t="s">
        <v>579</v>
      </c>
      <c r="I194" s="618"/>
      <c r="J194" s="631">
        <v>0</v>
      </c>
      <c r="K194" s="632">
        <v>0</v>
      </c>
      <c r="L194" s="633" t="s">
        <v>579</v>
      </c>
    </row>
    <row r="195" spans="1:12" ht="15" hidden="1" outlineLevel="1">
      <c r="A195" s="826"/>
      <c r="B195" s="614" t="s">
        <v>402</v>
      </c>
      <c r="C195" s="629"/>
      <c r="D195" s="630" t="s">
        <v>716</v>
      </c>
      <c r="E195" s="614"/>
      <c r="F195" s="631">
        <v>0</v>
      </c>
      <c r="G195" s="632">
        <v>0</v>
      </c>
      <c r="H195" s="633" t="s">
        <v>579</v>
      </c>
      <c r="I195" s="618"/>
      <c r="J195" s="631">
        <v>0</v>
      </c>
      <c r="K195" s="632">
        <v>0</v>
      </c>
      <c r="L195" s="633" t="s">
        <v>579</v>
      </c>
    </row>
    <row r="196" spans="1:12" ht="15" hidden="1" outlineLevel="1">
      <c r="A196" s="826"/>
      <c r="B196" s="614" t="s">
        <v>717</v>
      </c>
      <c r="C196" s="629"/>
      <c r="D196" s="630" t="s">
        <v>717</v>
      </c>
      <c r="E196" s="614"/>
      <c r="F196" s="631">
        <v>0</v>
      </c>
      <c r="G196" s="632">
        <v>0</v>
      </c>
      <c r="H196" s="633" t="s">
        <v>579</v>
      </c>
      <c r="I196" s="618"/>
      <c r="J196" s="631">
        <v>0</v>
      </c>
      <c r="K196" s="632">
        <v>0</v>
      </c>
      <c r="L196" s="633" t="s">
        <v>579</v>
      </c>
    </row>
    <row r="197" spans="1:12" ht="15" hidden="1" outlineLevel="1">
      <c r="A197" s="826"/>
      <c r="B197" s="614" t="s">
        <v>718</v>
      </c>
      <c r="C197" s="629"/>
      <c r="D197" s="630" t="s">
        <v>404</v>
      </c>
      <c r="E197" s="614"/>
      <c r="F197" s="631">
        <v>0</v>
      </c>
      <c r="G197" s="632">
        <v>0</v>
      </c>
      <c r="H197" s="633" t="s">
        <v>579</v>
      </c>
      <c r="I197" s="618"/>
      <c r="J197" s="631">
        <v>0</v>
      </c>
      <c r="K197" s="632">
        <v>0</v>
      </c>
      <c r="L197" s="633" t="s">
        <v>579</v>
      </c>
    </row>
    <row r="198" spans="1:12" ht="15" hidden="1" outlineLevel="1">
      <c r="A198" s="826"/>
      <c r="B198" s="614" t="s">
        <v>443</v>
      </c>
      <c r="C198" s="629"/>
      <c r="D198" s="630" t="s">
        <v>719</v>
      </c>
      <c r="E198" s="614"/>
      <c r="F198" s="631">
        <v>0</v>
      </c>
      <c r="G198" s="632">
        <v>0</v>
      </c>
      <c r="H198" s="633" t="s">
        <v>579</v>
      </c>
      <c r="I198" s="618"/>
      <c r="J198" s="631">
        <v>0</v>
      </c>
      <c r="K198" s="632">
        <v>0</v>
      </c>
      <c r="L198" s="633" t="s">
        <v>579</v>
      </c>
    </row>
    <row r="199" spans="1:12" ht="15" hidden="1" outlineLevel="1">
      <c r="A199" s="826"/>
      <c r="B199" s="614" t="s">
        <v>418</v>
      </c>
      <c r="C199" s="629"/>
      <c r="D199" s="630" t="s">
        <v>720</v>
      </c>
      <c r="E199" s="614"/>
      <c r="F199" s="631">
        <v>0</v>
      </c>
      <c r="G199" s="632">
        <v>0</v>
      </c>
      <c r="H199" s="633" t="s">
        <v>579</v>
      </c>
      <c r="I199" s="618"/>
      <c r="J199" s="631">
        <v>0</v>
      </c>
      <c r="K199" s="632">
        <v>0</v>
      </c>
      <c r="L199" s="633" t="s">
        <v>579</v>
      </c>
    </row>
    <row r="200" spans="1:12" ht="15" hidden="1" outlineLevel="1">
      <c r="A200" s="826"/>
      <c r="B200" s="614" t="s">
        <v>420</v>
      </c>
      <c r="C200" s="629"/>
      <c r="D200" s="630" t="s">
        <v>721</v>
      </c>
      <c r="E200" s="614"/>
      <c r="F200" s="631">
        <v>0</v>
      </c>
      <c r="G200" s="632">
        <v>0</v>
      </c>
      <c r="H200" s="633" t="s">
        <v>579</v>
      </c>
      <c r="I200" s="618"/>
      <c r="J200" s="631">
        <v>0</v>
      </c>
      <c r="K200" s="632">
        <v>0</v>
      </c>
      <c r="L200" s="633" t="s">
        <v>579</v>
      </c>
    </row>
    <row r="201" spans="1:12" ht="15" hidden="1" outlineLevel="1">
      <c r="A201" s="826"/>
      <c r="B201" s="614" t="s">
        <v>412</v>
      </c>
      <c r="C201" s="629"/>
      <c r="D201" s="630" t="s">
        <v>722</v>
      </c>
      <c r="E201" s="614"/>
      <c r="F201" s="631">
        <v>0</v>
      </c>
      <c r="G201" s="632">
        <v>0</v>
      </c>
      <c r="H201" s="633" t="s">
        <v>579</v>
      </c>
      <c r="I201" s="618"/>
      <c r="J201" s="631">
        <v>0</v>
      </c>
      <c r="K201" s="632">
        <v>0</v>
      </c>
      <c r="L201" s="633" t="s">
        <v>579</v>
      </c>
    </row>
    <row r="202" spans="1:12" ht="15" hidden="1" outlineLevel="1">
      <c r="A202" s="826"/>
      <c r="B202" s="614" t="s">
        <v>445</v>
      </c>
      <c r="C202" s="629"/>
      <c r="D202" s="630" t="s">
        <v>723</v>
      </c>
      <c r="E202" s="614"/>
      <c r="F202" s="631">
        <v>0</v>
      </c>
      <c r="G202" s="632">
        <v>0</v>
      </c>
      <c r="H202" s="633" t="s">
        <v>579</v>
      </c>
      <c r="I202" s="618"/>
      <c r="J202" s="631">
        <v>0</v>
      </c>
      <c r="K202" s="632">
        <v>0</v>
      </c>
      <c r="L202" s="633" t="s">
        <v>579</v>
      </c>
    </row>
    <row r="203" spans="1:12" ht="15" hidden="1" outlineLevel="1">
      <c r="A203" s="826"/>
      <c r="B203" s="614" t="s">
        <v>406</v>
      </c>
      <c r="C203" s="629"/>
      <c r="D203" s="630" t="s">
        <v>406</v>
      </c>
      <c r="E203" s="614"/>
      <c r="F203" s="631">
        <v>0</v>
      </c>
      <c r="G203" s="632">
        <v>0</v>
      </c>
      <c r="H203" s="633" t="s">
        <v>579</v>
      </c>
      <c r="I203" s="618"/>
      <c r="J203" s="631">
        <v>0</v>
      </c>
      <c r="K203" s="632">
        <v>0</v>
      </c>
      <c r="L203" s="633" t="s">
        <v>579</v>
      </c>
    </row>
    <row r="204" spans="1:12" ht="15" hidden="1" outlineLevel="1">
      <c r="A204" s="826"/>
      <c r="B204" s="614" t="s">
        <v>447</v>
      </c>
      <c r="C204" s="629"/>
      <c r="D204" s="630" t="s">
        <v>447</v>
      </c>
      <c r="E204" s="614"/>
      <c r="F204" s="631">
        <v>0</v>
      </c>
      <c r="G204" s="632">
        <v>0</v>
      </c>
      <c r="H204" s="633" t="s">
        <v>579</v>
      </c>
      <c r="I204" s="618"/>
      <c r="J204" s="631">
        <v>0</v>
      </c>
      <c r="K204" s="632">
        <v>0</v>
      </c>
      <c r="L204" s="633" t="s">
        <v>579</v>
      </c>
    </row>
    <row r="205" spans="1:12" ht="15" hidden="1" outlineLevel="1">
      <c r="A205" s="826"/>
      <c r="B205" s="614" t="s">
        <v>408</v>
      </c>
      <c r="C205" s="629"/>
      <c r="D205" s="630" t="s">
        <v>408</v>
      </c>
      <c r="E205" s="614"/>
      <c r="F205" s="631">
        <v>0</v>
      </c>
      <c r="G205" s="632">
        <v>0</v>
      </c>
      <c r="H205" s="633" t="s">
        <v>579</v>
      </c>
      <c r="I205" s="618"/>
      <c r="J205" s="631">
        <v>0</v>
      </c>
      <c r="K205" s="632">
        <v>0</v>
      </c>
      <c r="L205" s="633" t="s">
        <v>579</v>
      </c>
    </row>
    <row r="206" spans="1:12" ht="15" hidden="1" outlineLevel="1">
      <c r="A206" s="826"/>
      <c r="B206" s="614" t="s">
        <v>410</v>
      </c>
      <c r="C206" s="629"/>
      <c r="D206" s="630" t="s">
        <v>410</v>
      </c>
      <c r="E206" s="614"/>
      <c r="F206" s="631">
        <v>0</v>
      </c>
      <c r="G206" s="632">
        <v>0</v>
      </c>
      <c r="H206" s="633" t="s">
        <v>579</v>
      </c>
      <c r="I206" s="618"/>
      <c r="J206" s="631">
        <v>0</v>
      </c>
      <c r="K206" s="632">
        <v>0</v>
      </c>
      <c r="L206" s="633" t="s">
        <v>579</v>
      </c>
    </row>
    <row r="207" spans="1:12" ht="15" hidden="1" outlineLevel="1">
      <c r="A207" s="826"/>
      <c r="B207" s="614" t="s">
        <v>449</v>
      </c>
      <c r="C207" s="629"/>
      <c r="D207" s="630" t="s">
        <v>724</v>
      </c>
      <c r="E207" s="614"/>
      <c r="F207" s="631">
        <v>0</v>
      </c>
      <c r="G207" s="632">
        <v>0</v>
      </c>
      <c r="H207" s="633" t="s">
        <v>579</v>
      </c>
      <c r="I207" s="618"/>
      <c r="J207" s="631">
        <v>0</v>
      </c>
      <c r="K207" s="632">
        <v>0</v>
      </c>
      <c r="L207" s="633" t="s">
        <v>579</v>
      </c>
    </row>
    <row r="208" spans="1:12" ht="15" hidden="1" outlineLevel="1">
      <c r="A208" s="826"/>
      <c r="B208" s="614" t="s">
        <v>451</v>
      </c>
      <c r="C208" s="629"/>
      <c r="D208" s="630" t="s">
        <v>451</v>
      </c>
      <c r="E208" s="614"/>
      <c r="F208" s="631">
        <v>0</v>
      </c>
      <c r="G208" s="632">
        <v>0</v>
      </c>
      <c r="H208" s="633" t="s">
        <v>579</v>
      </c>
      <c r="I208" s="618"/>
      <c r="J208" s="631">
        <v>0</v>
      </c>
      <c r="K208" s="632">
        <v>0</v>
      </c>
      <c r="L208" s="633" t="s">
        <v>579</v>
      </c>
    </row>
    <row r="209" spans="1:12" ht="15" hidden="1" outlineLevel="1">
      <c r="A209" s="826"/>
      <c r="B209" s="614" t="s">
        <v>414</v>
      </c>
      <c r="C209" s="629"/>
      <c r="D209" s="630" t="s">
        <v>414</v>
      </c>
      <c r="E209" s="614"/>
      <c r="F209" s="631">
        <v>0</v>
      </c>
      <c r="G209" s="632">
        <v>0</v>
      </c>
      <c r="H209" s="633" t="s">
        <v>579</v>
      </c>
      <c r="I209" s="618"/>
      <c r="J209" s="631">
        <v>0</v>
      </c>
      <c r="K209" s="632">
        <v>0</v>
      </c>
      <c r="L209" s="633" t="s">
        <v>579</v>
      </c>
    </row>
    <row r="210" spans="1:12" ht="15" hidden="1" outlineLevel="1">
      <c r="A210" s="826"/>
      <c r="B210" s="614" t="s">
        <v>416</v>
      </c>
      <c r="C210" s="629"/>
      <c r="D210" s="630" t="s">
        <v>416</v>
      </c>
      <c r="E210" s="614"/>
      <c r="F210" s="631">
        <v>0</v>
      </c>
      <c r="G210" s="632">
        <v>0</v>
      </c>
      <c r="H210" s="633" t="s">
        <v>579</v>
      </c>
      <c r="I210" s="618"/>
      <c r="J210" s="631">
        <v>0</v>
      </c>
      <c r="K210" s="632">
        <v>0</v>
      </c>
      <c r="L210" s="633" t="s">
        <v>579</v>
      </c>
    </row>
    <row r="211" spans="1:12" ht="15" hidden="1" outlineLevel="1">
      <c r="A211" s="826"/>
      <c r="B211" s="614" t="s">
        <v>453</v>
      </c>
      <c r="C211" s="629"/>
      <c r="D211" s="630" t="s">
        <v>725</v>
      </c>
      <c r="E211" s="614"/>
      <c r="F211" s="631">
        <v>0</v>
      </c>
      <c r="G211" s="632">
        <v>0</v>
      </c>
      <c r="H211" s="633" t="s">
        <v>579</v>
      </c>
      <c r="I211" s="618"/>
      <c r="J211" s="631">
        <v>0</v>
      </c>
      <c r="K211" s="632">
        <v>0</v>
      </c>
      <c r="L211" s="633" t="s">
        <v>579</v>
      </c>
    </row>
    <row r="212" spans="1:12" ht="15" hidden="1" outlineLevel="1">
      <c r="A212" s="826"/>
      <c r="B212" s="726" t="s">
        <v>455</v>
      </c>
      <c r="C212" s="629"/>
      <c r="D212" s="630" t="s">
        <v>726</v>
      </c>
      <c r="E212" s="614"/>
      <c r="F212" s="631">
        <v>0</v>
      </c>
      <c r="G212" s="632">
        <v>0</v>
      </c>
      <c r="H212" s="633" t="s">
        <v>579</v>
      </c>
      <c r="I212" s="618"/>
      <c r="J212" s="631">
        <v>0</v>
      </c>
      <c r="K212" s="632">
        <v>0</v>
      </c>
      <c r="L212" s="633" t="s">
        <v>579</v>
      </c>
    </row>
    <row r="213" spans="1:12" ht="15" hidden="1" outlineLevel="1">
      <c r="A213" s="826"/>
      <c r="B213" s="614" t="s">
        <v>459</v>
      </c>
      <c r="C213" s="629"/>
      <c r="D213" s="630" t="s">
        <v>727</v>
      </c>
      <c r="E213" s="614"/>
      <c r="F213" s="631">
        <v>0</v>
      </c>
      <c r="G213" s="632">
        <v>0</v>
      </c>
      <c r="H213" s="633" t="s">
        <v>579</v>
      </c>
      <c r="I213" s="618"/>
      <c r="J213" s="631">
        <v>0</v>
      </c>
      <c r="K213" s="632">
        <v>0</v>
      </c>
      <c r="L213" s="633" t="s">
        <v>579</v>
      </c>
    </row>
    <row r="214" spans="1:12" s="654" customFormat="1" ht="15" hidden="1" outlineLevel="1">
      <c r="A214" s="826"/>
      <c r="B214" s="614" t="s">
        <v>718</v>
      </c>
      <c r="C214" s="629"/>
      <c r="D214" s="630" t="s">
        <v>728</v>
      </c>
      <c r="E214" s="614"/>
      <c r="F214" s="631">
        <v>0</v>
      </c>
      <c r="G214" s="632">
        <v>0</v>
      </c>
      <c r="H214" s="633" t="s">
        <v>579</v>
      </c>
      <c r="I214" s="618"/>
      <c r="J214" s="631">
        <v>0</v>
      </c>
      <c r="K214" s="632">
        <v>0</v>
      </c>
      <c r="L214" s="633" t="s">
        <v>579</v>
      </c>
    </row>
    <row r="215" spans="1:12" ht="15" hidden="1" outlineLevel="1">
      <c r="A215" s="826"/>
      <c r="B215" s="614" t="s">
        <v>457</v>
      </c>
      <c r="C215" s="658"/>
      <c r="D215" s="630" t="s">
        <v>729</v>
      </c>
      <c r="E215" s="614"/>
      <c r="F215" s="631">
        <v>0</v>
      </c>
      <c r="G215" s="632">
        <v>0</v>
      </c>
      <c r="H215" s="633" t="s">
        <v>579</v>
      </c>
      <c r="I215" s="618"/>
      <c r="J215" s="631">
        <v>0</v>
      </c>
      <c r="K215" s="632">
        <v>0</v>
      </c>
      <c r="L215" s="633" t="s">
        <v>579</v>
      </c>
    </row>
    <row r="216" spans="1:12" ht="15" hidden="1" outlineLevel="1">
      <c r="A216" s="826"/>
      <c r="B216" s="614" t="s">
        <v>461</v>
      </c>
      <c r="C216" s="629"/>
      <c r="D216" s="630" t="s">
        <v>730</v>
      </c>
      <c r="E216" s="614"/>
      <c r="F216" s="631">
        <v>0</v>
      </c>
      <c r="G216" s="632">
        <v>0</v>
      </c>
      <c r="H216" s="633" t="s">
        <v>579</v>
      </c>
      <c r="I216" s="618"/>
      <c r="J216" s="631">
        <v>0</v>
      </c>
      <c r="K216" s="632">
        <v>0</v>
      </c>
      <c r="L216" s="633" t="s">
        <v>579</v>
      </c>
    </row>
    <row r="217" spans="1:12" ht="15" hidden="1" outlineLevel="1">
      <c r="A217" s="826"/>
      <c r="B217" s="614" t="s">
        <v>424</v>
      </c>
      <c r="C217" s="629"/>
      <c r="D217" s="630" t="s">
        <v>731</v>
      </c>
      <c r="E217" s="614"/>
      <c r="F217" s="631">
        <v>0</v>
      </c>
      <c r="G217" s="632">
        <v>0</v>
      </c>
      <c r="H217" s="633" t="s">
        <v>579</v>
      </c>
      <c r="I217" s="618"/>
      <c r="J217" s="631">
        <v>0</v>
      </c>
      <c r="K217" s="632">
        <v>0</v>
      </c>
      <c r="L217" s="633" t="s">
        <v>579</v>
      </c>
    </row>
    <row r="218" spans="1:12" ht="15" hidden="1" outlineLevel="1">
      <c r="A218" s="826"/>
      <c r="B218" s="593" t="s">
        <v>732</v>
      </c>
      <c r="C218" s="594"/>
      <c r="D218" s="593" t="s">
        <v>462</v>
      </c>
      <c r="E218" s="623"/>
      <c r="F218" s="620">
        <v>0</v>
      </c>
      <c r="G218" s="621">
        <v>0</v>
      </c>
      <c r="H218" s="727" t="s">
        <v>579</v>
      </c>
      <c r="I218" s="622"/>
      <c r="J218" s="620">
        <v>0</v>
      </c>
      <c r="K218" s="621">
        <v>0</v>
      </c>
      <c r="L218" s="727" t="s">
        <v>579</v>
      </c>
    </row>
    <row r="219" spans="1:12" s="654" customFormat="1" ht="15" collapsed="1">
      <c r="A219" s="826"/>
      <c r="B219" s="593" t="s">
        <v>733</v>
      </c>
      <c r="C219" s="594"/>
      <c r="D219" s="593" t="s">
        <v>734</v>
      </c>
      <c r="E219" s="623"/>
      <c r="F219" s="620">
        <v>7</v>
      </c>
      <c r="G219" s="621">
        <v>0</v>
      </c>
      <c r="H219" s="727" t="s">
        <v>579</v>
      </c>
      <c r="I219" s="622"/>
      <c r="J219" s="620">
        <v>70</v>
      </c>
      <c r="K219" s="621">
        <v>0</v>
      </c>
      <c r="L219" s="727" t="s">
        <v>579</v>
      </c>
    </row>
    <row r="220" spans="1:12" ht="9.75" customHeight="1">
      <c r="A220" s="826"/>
      <c r="B220" s="684"/>
      <c r="C220" s="684"/>
      <c r="D220" s="728"/>
      <c r="E220" s="614"/>
      <c r="F220" s="616"/>
      <c r="G220" s="616"/>
      <c r="H220" s="616"/>
      <c r="I220" s="618"/>
      <c r="J220" s="616"/>
      <c r="K220" s="616"/>
      <c r="L220" s="616"/>
    </row>
    <row r="221" spans="1:12" s="654" customFormat="1" ht="15" hidden="1" outlineLevel="1">
      <c r="A221" s="826"/>
      <c r="B221" s="625" t="s">
        <v>384</v>
      </c>
      <c r="C221" s="624"/>
      <c r="D221" s="625" t="s">
        <v>735</v>
      </c>
      <c r="E221" s="614"/>
      <c r="F221" s="626">
        <v>0</v>
      </c>
      <c r="G221" s="627">
        <v>0</v>
      </c>
      <c r="H221" s="633" t="s">
        <v>579</v>
      </c>
      <c r="I221" s="618"/>
      <c r="J221" s="627">
        <v>0</v>
      </c>
      <c r="K221" s="627">
        <v>0</v>
      </c>
      <c r="L221" s="633" t="s">
        <v>579</v>
      </c>
    </row>
    <row r="222" spans="1:12" ht="15" hidden="1" outlineLevel="1">
      <c r="A222" s="826"/>
      <c r="B222" s="614" t="s">
        <v>427</v>
      </c>
      <c r="C222" s="629"/>
      <c r="D222" s="630" t="s">
        <v>736</v>
      </c>
      <c r="E222" s="614"/>
      <c r="F222" s="631">
        <v>0</v>
      </c>
      <c r="G222" s="632">
        <v>0</v>
      </c>
      <c r="H222" s="633" t="s">
        <v>579</v>
      </c>
      <c r="I222" s="618"/>
      <c r="J222" s="632">
        <v>0</v>
      </c>
      <c r="K222" s="632">
        <v>0</v>
      </c>
      <c r="L222" s="633" t="s">
        <v>579</v>
      </c>
    </row>
    <row r="223" spans="1:12" ht="15" hidden="1" outlineLevel="1">
      <c r="A223" s="826"/>
      <c r="B223" s="614" t="s">
        <v>382</v>
      </c>
      <c r="C223" s="629"/>
      <c r="D223" s="630" t="s">
        <v>737</v>
      </c>
      <c r="E223" s="614"/>
      <c r="F223" s="631">
        <v>0</v>
      </c>
      <c r="G223" s="632">
        <v>0</v>
      </c>
      <c r="H223" s="655" t="s">
        <v>579</v>
      </c>
      <c r="I223" s="618"/>
      <c r="J223" s="632">
        <v>0</v>
      </c>
      <c r="K223" s="632">
        <v>0</v>
      </c>
      <c r="L223" s="655" t="s">
        <v>579</v>
      </c>
    </row>
    <row r="224" spans="1:12" ht="15" hidden="1" outlineLevel="1">
      <c r="A224" s="826"/>
      <c r="B224" s="614" t="s">
        <v>392</v>
      </c>
      <c r="C224" s="629"/>
      <c r="D224" s="630" t="s">
        <v>738</v>
      </c>
      <c r="E224" s="614"/>
      <c r="F224" s="631">
        <v>0</v>
      </c>
      <c r="G224" s="632">
        <v>0</v>
      </c>
      <c r="H224" s="633" t="s">
        <v>579</v>
      </c>
      <c r="I224" s="618"/>
      <c r="J224" s="632">
        <v>0</v>
      </c>
      <c r="K224" s="632">
        <v>0</v>
      </c>
      <c r="L224" s="633" t="s">
        <v>579</v>
      </c>
    </row>
    <row r="225" spans="1:12" ht="15" hidden="1" outlineLevel="1">
      <c r="A225" s="826"/>
      <c r="B225" s="614" t="s">
        <v>429</v>
      </c>
      <c r="C225" s="629"/>
      <c r="D225" s="630" t="s">
        <v>429</v>
      </c>
      <c r="E225" s="614"/>
      <c r="F225" s="631">
        <v>0</v>
      </c>
      <c r="G225" s="632">
        <v>0</v>
      </c>
      <c r="H225" s="633" t="s">
        <v>579</v>
      </c>
      <c r="I225" s="618"/>
      <c r="J225" s="632">
        <v>0</v>
      </c>
      <c r="K225" s="632">
        <v>0</v>
      </c>
      <c r="L225" s="633" t="s">
        <v>579</v>
      </c>
    </row>
    <row r="226" spans="1:12" ht="15" hidden="1" outlineLevel="1">
      <c r="A226" s="826"/>
      <c r="B226" s="614" t="s">
        <v>394</v>
      </c>
      <c r="C226" s="629"/>
      <c r="D226" s="630" t="s">
        <v>739</v>
      </c>
      <c r="E226" s="614"/>
      <c r="F226" s="631">
        <v>0</v>
      </c>
      <c r="G226" s="632">
        <v>0</v>
      </c>
      <c r="H226" s="633" t="s">
        <v>579</v>
      </c>
      <c r="I226" s="618"/>
      <c r="J226" s="632">
        <v>0</v>
      </c>
      <c r="K226" s="632">
        <v>0</v>
      </c>
      <c r="L226" s="633" t="s">
        <v>579</v>
      </c>
    </row>
    <row r="227" spans="1:12" ht="15" hidden="1" outlineLevel="1">
      <c r="A227" s="826"/>
      <c r="B227" s="614" t="s">
        <v>398</v>
      </c>
      <c r="C227" s="629"/>
      <c r="D227" s="630" t="s">
        <v>398</v>
      </c>
      <c r="E227" s="614"/>
      <c r="F227" s="631">
        <v>0</v>
      </c>
      <c r="G227" s="632">
        <v>0</v>
      </c>
      <c r="H227" s="655" t="s">
        <v>579</v>
      </c>
      <c r="I227" s="618"/>
      <c r="J227" s="632">
        <v>0</v>
      </c>
      <c r="K227" s="632">
        <v>0</v>
      </c>
      <c r="L227" s="655" t="s">
        <v>579</v>
      </c>
    </row>
    <row r="228" spans="1:12" s="654" customFormat="1" ht="15.75" collapsed="1" thickBot="1">
      <c r="A228" s="827"/>
      <c r="B228" s="593" t="s">
        <v>740</v>
      </c>
      <c r="C228" s="624"/>
      <c r="D228" s="672" t="s">
        <v>741</v>
      </c>
      <c r="E228" s="623"/>
      <c r="F228" s="673">
        <v>0</v>
      </c>
      <c r="G228" s="674">
        <v>0</v>
      </c>
      <c r="H228" s="633" t="s">
        <v>579</v>
      </c>
      <c r="I228" s="622"/>
      <c r="J228" s="673">
        <v>0</v>
      </c>
      <c r="K228" s="674">
        <v>0</v>
      </c>
      <c r="L228" s="633" t="s">
        <v>579</v>
      </c>
    </row>
    <row r="229" spans="1:12" s="601" customFormat="1" ht="16.5" thickBot="1">
      <c r="A229" s="729"/>
      <c r="B229" s="619" t="s">
        <v>467</v>
      </c>
      <c r="C229" s="730" t="s">
        <v>466</v>
      </c>
      <c r="D229" s="678"/>
      <c r="E229" s="623"/>
      <c r="F229" s="680">
        <v>7</v>
      </c>
      <c r="G229" s="681">
        <v>0</v>
      </c>
      <c r="H229" s="717" t="s">
        <v>579</v>
      </c>
      <c r="I229" s="622"/>
      <c r="J229" s="683">
        <v>70</v>
      </c>
      <c r="K229" s="681">
        <v>0</v>
      </c>
      <c r="L229" s="717" t="s">
        <v>579</v>
      </c>
    </row>
    <row r="230" spans="1:12" ht="9.75" customHeight="1">
      <c r="A230" s="731"/>
      <c r="B230" s="614"/>
      <c r="C230" s="614"/>
      <c r="D230" s="650"/>
      <c r="E230" s="614"/>
      <c r="F230" s="632"/>
      <c r="G230" s="632"/>
      <c r="H230" s="632"/>
      <c r="I230" s="618"/>
      <c r="J230" s="631"/>
      <c r="K230" s="632"/>
      <c r="L230" s="632"/>
    </row>
    <row r="231" spans="1:12" s="654" customFormat="1" ht="15">
      <c r="A231" s="828" t="s">
        <v>468</v>
      </c>
      <c r="B231" s="732" t="s">
        <v>471</v>
      </c>
      <c r="C231" s="594" t="s">
        <v>470</v>
      </c>
      <c r="D231" s="593"/>
      <c r="E231" s="623"/>
      <c r="F231" s="616">
        <v>0</v>
      </c>
      <c r="G231" s="616">
        <v>0</v>
      </c>
      <c r="H231" s="617" t="s">
        <v>579</v>
      </c>
      <c r="I231" s="618"/>
      <c r="J231" s="615">
        <v>0</v>
      </c>
      <c r="K231" s="616">
        <v>0</v>
      </c>
      <c r="L231" s="617" t="s">
        <v>579</v>
      </c>
    </row>
    <row r="232" spans="1:12" s="654" customFormat="1" ht="15">
      <c r="A232" s="829"/>
      <c r="B232" s="733" t="s">
        <v>742</v>
      </c>
      <c r="C232" s="658" t="s">
        <v>473</v>
      </c>
      <c r="D232" s="661"/>
      <c r="E232" s="623"/>
      <c r="F232" s="620">
        <v>0</v>
      </c>
      <c r="G232" s="621">
        <v>0</v>
      </c>
      <c r="H232" s="599" t="s">
        <v>579</v>
      </c>
      <c r="I232" s="622"/>
      <c r="J232" s="620">
        <v>0</v>
      </c>
      <c r="K232" s="621">
        <v>0</v>
      </c>
      <c r="L232" s="599" t="s">
        <v>579</v>
      </c>
    </row>
    <row r="233" spans="1:12" s="654" customFormat="1" ht="15" hidden="1">
      <c r="A233" s="829"/>
      <c r="B233" s="712" t="s">
        <v>743</v>
      </c>
      <c r="C233" s="658"/>
      <c r="D233" s="630" t="s">
        <v>476</v>
      </c>
      <c r="E233" s="623"/>
      <c r="F233" s="664"/>
      <c r="G233" s="664"/>
      <c r="H233" s="633"/>
      <c r="I233" s="622"/>
      <c r="J233" s="663"/>
      <c r="K233" s="664"/>
      <c r="L233" s="633"/>
    </row>
    <row r="234" spans="1:12" ht="15" hidden="1">
      <c r="A234" s="829"/>
      <c r="B234" s="593" t="s">
        <v>744</v>
      </c>
      <c r="C234" s="594" t="s">
        <v>478</v>
      </c>
      <c r="D234" s="593"/>
      <c r="E234" s="623"/>
      <c r="F234" s="621">
        <v>0</v>
      </c>
      <c r="G234" s="621">
        <v>0</v>
      </c>
      <c r="H234" s="599" t="s">
        <v>579</v>
      </c>
      <c r="I234" s="622"/>
      <c r="J234" s="620">
        <v>0</v>
      </c>
      <c r="K234" s="621">
        <v>0</v>
      </c>
      <c r="L234" s="599" t="s">
        <v>579</v>
      </c>
    </row>
    <row r="235" spans="1:12" s="654" customFormat="1" ht="15">
      <c r="A235" s="829"/>
      <c r="B235" s="720" t="s">
        <v>483</v>
      </c>
      <c r="C235" s="594" t="s">
        <v>482</v>
      </c>
      <c r="D235" s="593"/>
      <c r="E235" s="623"/>
      <c r="F235" s="725"/>
      <c r="G235" s="725"/>
      <c r="H235" s="653" t="s">
        <v>579</v>
      </c>
      <c r="I235" s="618"/>
      <c r="J235" s="724"/>
      <c r="K235" s="725"/>
      <c r="L235" s="653" t="s">
        <v>579</v>
      </c>
    </row>
    <row r="236" spans="1:12" s="654" customFormat="1" ht="15">
      <c r="A236" s="829"/>
      <c r="B236" s="734" t="s">
        <v>486</v>
      </c>
      <c r="C236" s="735" t="s">
        <v>485</v>
      </c>
      <c r="D236" s="720"/>
      <c r="E236" s="736"/>
      <c r="F236" s="725">
        <v>0</v>
      </c>
      <c r="G236" s="725">
        <v>0</v>
      </c>
      <c r="H236" s="653" t="s">
        <v>579</v>
      </c>
      <c r="I236" s="618"/>
      <c r="J236" s="724">
        <v>0</v>
      </c>
      <c r="K236" s="725">
        <v>0</v>
      </c>
      <c r="L236" s="653" t="s">
        <v>579</v>
      </c>
    </row>
    <row r="237" spans="1:12" s="612" customFormat="1" ht="15" hidden="1">
      <c r="A237" s="829"/>
      <c r="B237" s="712" t="s">
        <v>489</v>
      </c>
      <c r="C237" s="641"/>
      <c r="D237" s="630" t="s">
        <v>488</v>
      </c>
      <c r="E237" s="640"/>
      <c r="F237" s="644">
        <v>0</v>
      </c>
      <c r="G237" s="644">
        <v>0</v>
      </c>
      <c r="H237" s="633" t="s">
        <v>579</v>
      </c>
      <c r="I237" s="646"/>
      <c r="J237" s="643">
        <v>0</v>
      </c>
      <c r="K237" s="644">
        <v>0</v>
      </c>
      <c r="L237" s="633" t="s">
        <v>579</v>
      </c>
    </row>
    <row r="238" spans="1:12" s="612" customFormat="1" ht="15">
      <c r="A238" s="829"/>
      <c r="B238" s="712" t="s">
        <v>492</v>
      </c>
      <c r="C238" s="641"/>
      <c r="D238" s="630" t="s">
        <v>491</v>
      </c>
      <c r="E238" s="662"/>
      <c r="F238" s="632">
        <v>3</v>
      </c>
      <c r="G238" s="644">
        <v>0</v>
      </c>
      <c r="H238" s="633" t="s">
        <v>579</v>
      </c>
      <c r="I238" s="646"/>
      <c r="J238" s="631">
        <v>27</v>
      </c>
      <c r="K238" s="644">
        <v>0</v>
      </c>
      <c r="L238" s="633" t="s">
        <v>579</v>
      </c>
    </row>
    <row r="239" spans="1:12" ht="15">
      <c r="A239" s="829"/>
      <c r="B239" s="593" t="s">
        <v>493</v>
      </c>
      <c r="C239" s="613" t="s">
        <v>493</v>
      </c>
      <c r="D239" s="593"/>
      <c r="E239" s="623"/>
      <c r="F239" s="621">
        <v>3</v>
      </c>
      <c r="G239" s="621">
        <v>0</v>
      </c>
      <c r="H239" s="599" t="s">
        <v>579</v>
      </c>
      <c r="I239" s="622"/>
      <c r="J239" s="620">
        <v>27</v>
      </c>
      <c r="K239" s="621">
        <v>0</v>
      </c>
      <c r="L239" s="599" t="s">
        <v>579</v>
      </c>
    </row>
    <row r="240" spans="1:12" s="612" customFormat="1" ht="15">
      <c r="A240" s="829"/>
      <c r="B240" s="737" t="s">
        <v>745</v>
      </c>
      <c r="C240" s="738"/>
      <c r="D240" s="630" t="s">
        <v>495</v>
      </c>
      <c r="E240" s="640"/>
      <c r="F240" s="632">
        <v>0</v>
      </c>
      <c r="G240" s="632">
        <v>0</v>
      </c>
      <c r="H240" s="635" t="s">
        <v>579</v>
      </c>
      <c r="I240" s="618"/>
      <c r="J240" s="631">
        <v>0</v>
      </c>
      <c r="K240" s="632">
        <v>1</v>
      </c>
      <c r="L240" s="635">
        <v>-1</v>
      </c>
    </row>
    <row r="241" spans="1:12" s="612" customFormat="1" ht="15">
      <c r="A241" s="829"/>
      <c r="B241" s="712" t="s">
        <v>498</v>
      </c>
      <c r="C241" s="641"/>
      <c r="D241" s="630" t="s">
        <v>498</v>
      </c>
      <c r="E241" s="662"/>
      <c r="F241" s="632">
        <v>1</v>
      </c>
      <c r="G241" s="644">
        <v>0</v>
      </c>
      <c r="H241" s="633" t="s">
        <v>579</v>
      </c>
      <c r="I241" s="622"/>
      <c r="J241" s="631">
        <v>18</v>
      </c>
      <c r="K241" s="644">
        <v>0</v>
      </c>
      <c r="L241" s="633" t="s">
        <v>579</v>
      </c>
    </row>
    <row r="242" spans="1:12" s="739" customFormat="1" ht="15" hidden="1">
      <c r="A242" s="829"/>
      <c r="B242" s="712" t="s">
        <v>501</v>
      </c>
      <c r="C242" s="641"/>
      <c r="D242" s="630" t="s">
        <v>500</v>
      </c>
      <c r="E242" s="640"/>
      <c r="F242" s="644">
        <v>0</v>
      </c>
      <c r="G242" s="644">
        <v>0</v>
      </c>
      <c r="H242" s="633" t="s">
        <v>579</v>
      </c>
      <c r="I242" s="646"/>
      <c r="J242" s="643">
        <v>0</v>
      </c>
      <c r="K242" s="632">
        <v>0</v>
      </c>
      <c r="L242" s="633" t="s">
        <v>579</v>
      </c>
    </row>
    <row r="243" spans="1:12" s="612" customFormat="1" ht="15" hidden="1">
      <c r="A243" s="829"/>
      <c r="B243" s="712" t="s">
        <v>504</v>
      </c>
      <c r="C243" s="641"/>
      <c r="D243" s="630" t="s">
        <v>503</v>
      </c>
      <c r="E243" s="640"/>
      <c r="F243" s="644"/>
      <c r="G243" s="644"/>
      <c r="H243" s="633" t="s">
        <v>579</v>
      </c>
      <c r="I243" s="622"/>
      <c r="J243" s="643"/>
      <c r="K243" s="632"/>
      <c r="L243" s="633" t="s">
        <v>579</v>
      </c>
    </row>
    <row r="244" spans="1:12" ht="15">
      <c r="A244" s="829"/>
      <c r="B244" s="712" t="s">
        <v>746</v>
      </c>
      <c r="C244" s="629"/>
      <c r="D244" s="630" t="s">
        <v>506</v>
      </c>
      <c r="E244" s="614"/>
      <c r="F244" s="632">
        <v>0</v>
      </c>
      <c r="G244" s="632">
        <v>0</v>
      </c>
      <c r="H244" s="635" t="s">
        <v>579</v>
      </c>
      <c r="I244" s="618"/>
      <c r="J244" s="643">
        <v>0</v>
      </c>
      <c r="K244" s="632">
        <v>13</v>
      </c>
      <c r="L244" s="635">
        <v>-1</v>
      </c>
    </row>
    <row r="245" spans="1:12" s="612" customFormat="1" ht="15" hidden="1">
      <c r="A245" s="829"/>
      <c r="B245" s="712" t="s">
        <v>509</v>
      </c>
      <c r="C245" s="641"/>
      <c r="D245" s="630" t="s">
        <v>509</v>
      </c>
      <c r="E245" s="640"/>
      <c r="F245" s="644">
        <v>0</v>
      </c>
      <c r="G245" s="644">
        <v>0</v>
      </c>
      <c r="H245" s="633" t="s">
        <v>579</v>
      </c>
      <c r="I245" s="646"/>
      <c r="J245" s="643">
        <v>0</v>
      </c>
      <c r="K245" s="632">
        <v>0</v>
      </c>
      <c r="L245" s="633" t="s">
        <v>579</v>
      </c>
    </row>
    <row r="246" spans="1:12" ht="15" hidden="1">
      <c r="A246" s="829"/>
      <c r="B246" s="712" t="s">
        <v>511</v>
      </c>
      <c r="C246" s="629"/>
      <c r="D246" s="630" t="s">
        <v>511</v>
      </c>
      <c r="E246" s="614"/>
      <c r="F246" s="632">
        <v>0</v>
      </c>
      <c r="G246" s="644">
        <v>0</v>
      </c>
      <c r="H246" s="633" t="s">
        <v>579</v>
      </c>
      <c r="I246" s="622"/>
      <c r="J246" s="643">
        <v>0</v>
      </c>
      <c r="K246" s="632">
        <v>0</v>
      </c>
      <c r="L246" s="633" t="s">
        <v>579</v>
      </c>
    </row>
    <row r="247" spans="1:12" s="612" customFormat="1" ht="15" hidden="1">
      <c r="A247" s="829"/>
      <c r="B247" s="712" t="s">
        <v>513</v>
      </c>
      <c r="C247" s="641"/>
      <c r="D247" s="630" t="s">
        <v>513</v>
      </c>
      <c r="E247" s="640"/>
      <c r="F247" s="644">
        <v>0</v>
      </c>
      <c r="G247" s="644">
        <v>0</v>
      </c>
      <c r="H247" s="633" t="s">
        <v>579</v>
      </c>
      <c r="I247" s="646"/>
      <c r="J247" s="643">
        <v>0</v>
      </c>
      <c r="K247" s="632">
        <v>0</v>
      </c>
      <c r="L247" s="633" t="s">
        <v>579</v>
      </c>
    </row>
    <row r="248" spans="1:12" s="612" customFormat="1" ht="15" hidden="1">
      <c r="A248" s="829"/>
      <c r="B248" s="712" t="s">
        <v>516</v>
      </c>
      <c r="C248" s="641"/>
      <c r="D248" s="630" t="s">
        <v>515</v>
      </c>
      <c r="E248" s="640"/>
      <c r="F248" s="644">
        <v>0</v>
      </c>
      <c r="G248" s="644">
        <v>0</v>
      </c>
      <c r="H248" s="633" t="s">
        <v>579</v>
      </c>
      <c r="I248" s="646"/>
      <c r="J248" s="643">
        <v>0</v>
      </c>
      <c r="K248" s="632">
        <v>0</v>
      </c>
      <c r="L248" s="633" t="s">
        <v>579</v>
      </c>
    </row>
    <row r="249" spans="1:12" s="654" customFormat="1" ht="15" hidden="1">
      <c r="A249" s="829"/>
      <c r="B249" s="630" t="s">
        <v>518</v>
      </c>
      <c r="C249" s="658"/>
      <c r="D249" s="630" t="s">
        <v>518</v>
      </c>
      <c r="E249" s="614"/>
      <c r="F249" s="632">
        <v>0</v>
      </c>
      <c r="G249" s="644">
        <v>0</v>
      </c>
      <c r="H249" s="633" t="s">
        <v>579</v>
      </c>
      <c r="I249" s="618"/>
      <c r="J249" s="643">
        <v>0</v>
      </c>
      <c r="K249" s="632">
        <v>0</v>
      </c>
      <c r="L249" s="633" t="s">
        <v>579</v>
      </c>
    </row>
    <row r="250" spans="1:12" ht="15" hidden="1">
      <c r="A250" s="829"/>
      <c r="B250" s="630" t="s">
        <v>520</v>
      </c>
      <c r="C250" s="658"/>
      <c r="D250" s="630" t="s">
        <v>520</v>
      </c>
      <c r="E250" s="614"/>
      <c r="F250" s="632">
        <v>0</v>
      </c>
      <c r="G250" s="644">
        <v>0</v>
      </c>
      <c r="H250" s="633" t="s">
        <v>579</v>
      </c>
      <c r="I250" s="618"/>
      <c r="J250" s="643">
        <v>0</v>
      </c>
      <c r="K250" s="632">
        <v>0</v>
      </c>
      <c r="L250" s="633" t="s">
        <v>579</v>
      </c>
    </row>
    <row r="251" spans="1:12" ht="15" hidden="1">
      <c r="A251" s="829"/>
      <c r="B251" s="712" t="s">
        <v>522</v>
      </c>
      <c r="C251" s="629"/>
      <c r="D251" s="630" t="s">
        <v>522</v>
      </c>
      <c r="E251" s="614"/>
      <c r="F251" s="632">
        <v>0</v>
      </c>
      <c r="G251" s="644">
        <v>0</v>
      </c>
      <c r="H251" s="633" t="s">
        <v>579</v>
      </c>
      <c r="I251" s="618"/>
      <c r="J251" s="643">
        <v>0</v>
      </c>
      <c r="K251" s="632">
        <v>0</v>
      </c>
      <c r="L251" s="633" t="s">
        <v>579</v>
      </c>
    </row>
    <row r="252" spans="1:12" s="654" customFormat="1" ht="15" hidden="1">
      <c r="A252" s="829"/>
      <c r="B252" s="630" t="s">
        <v>525</v>
      </c>
      <c r="C252" s="658"/>
      <c r="D252" s="630" t="s">
        <v>524</v>
      </c>
      <c r="E252" s="614"/>
      <c r="F252" s="632">
        <v>0</v>
      </c>
      <c r="G252" s="644">
        <v>0</v>
      </c>
      <c r="H252" s="633" t="s">
        <v>579</v>
      </c>
      <c r="I252" s="618"/>
      <c r="J252" s="643">
        <v>0</v>
      </c>
      <c r="K252" s="632">
        <v>0</v>
      </c>
      <c r="L252" s="633" t="s">
        <v>579</v>
      </c>
    </row>
    <row r="253" spans="1:12" s="612" customFormat="1" ht="15" hidden="1">
      <c r="A253" s="829"/>
      <c r="B253" s="630" t="s">
        <v>528</v>
      </c>
      <c r="C253" s="641"/>
      <c r="D253" s="630" t="s">
        <v>527</v>
      </c>
      <c r="E253" s="640"/>
      <c r="F253" s="644"/>
      <c r="G253" s="644">
        <v>0</v>
      </c>
      <c r="H253" s="633" t="s">
        <v>579</v>
      </c>
      <c r="I253" s="622"/>
      <c r="J253" s="643">
        <v>0</v>
      </c>
      <c r="K253" s="632">
        <v>0</v>
      </c>
      <c r="L253" s="633" t="s">
        <v>579</v>
      </c>
    </row>
    <row r="254" spans="1:12" s="739" customFormat="1" ht="15" hidden="1">
      <c r="A254" s="829"/>
      <c r="B254" s="712" t="s">
        <v>530</v>
      </c>
      <c r="C254" s="641"/>
      <c r="D254" s="630" t="s">
        <v>530</v>
      </c>
      <c r="E254" s="640"/>
      <c r="F254" s="644"/>
      <c r="G254" s="644">
        <v>0</v>
      </c>
      <c r="H254" s="633" t="s">
        <v>579</v>
      </c>
      <c r="I254" s="622"/>
      <c r="J254" s="643">
        <v>0</v>
      </c>
      <c r="K254" s="632">
        <v>0</v>
      </c>
      <c r="L254" s="633" t="s">
        <v>579</v>
      </c>
    </row>
    <row r="255" spans="1:12" s="612" customFormat="1" ht="15" hidden="1">
      <c r="A255" s="829"/>
      <c r="B255" s="712" t="s">
        <v>532</v>
      </c>
      <c r="C255" s="660"/>
      <c r="D255" s="630" t="s">
        <v>532</v>
      </c>
      <c r="E255" s="640"/>
      <c r="F255" s="644"/>
      <c r="G255" s="644">
        <v>0</v>
      </c>
      <c r="H255" s="633" t="s">
        <v>579</v>
      </c>
      <c r="I255" s="622"/>
      <c r="J255" s="643">
        <v>0</v>
      </c>
      <c r="K255" s="632">
        <v>0</v>
      </c>
      <c r="L255" s="633" t="s">
        <v>579</v>
      </c>
    </row>
    <row r="256" spans="1:12" s="612" customFormat="1" ht="15" hidden="1">
      <c r="A256" s="829"/>
      <c r="B256" s="630" t="s">
        <v>534</v>
      </c>
      <c r="C256" s="641"/>
      <c r="D256" s="630" t="s">
        <v>534</v>
      </c>
      <c r="E256" s="640"/>
      <c r="F256" s="644"/>
      <c r="G256" s="644">
        <v>0</v>
      </c>
      <c r="H256" s="633" t="s">
        <v>579</v>
      </c>
      <c r="I256" s="622"/>
      <c r="J256" s="643">
        <v>0</v>
      </c>
      <c r="K256" s="632">
        <v>0</v>
      </c>
      <c r="L256" s="633" t="s">
        <v>579</v>
      </c>
    </row>
    <row r="257" spans="1:51" s="612" customFormat="1" ht="15" hidden="1">
      <c r="A257" s="829"/>
      <c r="B257" s="712" t="s">
        <v>537</v>
      </c>
      <c r="C257" s="660"/>
      <c r="D257" s="630" t="s">
        <v>536</v>
      </c>
      <c r="E257" s="640"/>
      <c r="F257" s="644"/>
      <c r="G257" s="644">
        <v>0</v>
      </c>
      <c r="H257" s="633" t="s">
        <v>579</v>
      </c>
      <c r="I257" s="622"/>
      <c r="J257" s="643">
        <v>0</v>
      </c>
      <c r="K257" s="632">
        <v>0</v>
      </c>
      <c r="L257" s="633" t="s">
        <v>579</v>
      </c>
    </row>
    <row r="258" spans="1:51" s="739" customFormat="1" ht="15" hidden="1">
      <c r="A258" s="829"/>
      <c r="B258" s="712" t="s">
        <v>540</v>
      </c>
      <c r="C258" s="660"/>
      <c r="D258" s="630" t="s">
        <v>539</v>
      </c>
      <c r="E258" s="640"/>
      <c r="F258" s="740"/>
      <c r="G258" s="644">
        <v>0</v>
      </c>
      <c r="H258" s="633" t="s">
        <v>579</v>
      </c>
      <c r="I258" s="622"/>
      <c r="J258" s="643">
        <v>0</v>
      </c>
      <c r="K258" s="632">
        <v>0</v>
      </c>
      <c r="L258" s="633" t="s">
        <v>579</v>
      </c>
    </row>
    <row r="259" spans="1:51" s="654" customFormat="1" ht="15" hidden="1" customHeight="1">
      <c r="A259" s="829"/>
      <c r="B259" s="630" t="s">
        <v>543</v>
      </c>
      <c r="C259" s="629"/>
      <c r="D259" s="630" t="s">
        <v>542</v>
      </c>
      <c r="E259" s="614"/>
      <c r="F259" s="632"/>
      <c r="G259" s="644">
        <v>0</v>
      </c>
      <c r="H259" s="633" t="s">
        <v>579</v>
      </c>
      <c r="I259" s="622"/>
      <c r="J259" s="643">
        <v>0</v>
      </c>
      <c r="K259" s="632">
        <v>0</v>
      </c>
      <c r="L259" s="633" t="s">
        <v>579</v>
      </c>
    </row>
    <row r="260" spans="1:51" ht="15" hidden="1">
      <c r="A260" s="829"/>
      <c r="B260" s="630" t="s">
        <v>545</v>
      </c>
      <c r="C260" s="629"/>
      <c r="D260" s="630" t="s">
        <v>545</v>
      </c>
      <c r="E260" s="614"/>
      <c r="F260" s="632"/>
      <c r="G260" s="644">
        <v>0</v>
      </c>
      <c r="H260" s="633" t="s">
        <v>579</v>
      </c>
      <c r="I260" s="622"/>
      <c r="J260" s="643">
        <v>0</v>
      </c>
      <c r="K260" s="632">
        <v>0</v>
      </c>
      <c r="L260" s="633" t="s">
        <v>579</v>
      </c>
    </row>
    <row r="261" spans="1:51" ht="15" hidden="1">
      <c r="A261" s="829"/>
      <c r="B261" s="630" t="s">
        <v>548</v>
      </c>
      <c r="C261" s="629"/>
      <c r="D261" s="630" t="s">
        <v>547</v>
      </c>
      <c r="E261" s="614"/>
      <c r="F261" s="632"/>
      <c r="G261" s="644">
        <v>0</v>
      </c>
      <c r="H261" s="633" t="s">
        <v>579</v>
      </c>
      <c r="I261" s="622"/>
      <c r="J261" s="643">
        <v>0</v>
      </c>
      <c r="K261" s="632">
        <v>0</v>
      </c>
      <c r="L261" s="633" t="s">
        <v>579</v>
      </c>
    </row>
    <row r="262" spans="1:51" s="612" customFormat="1" ht="15" hidden="1">
      <c r="A262" s="829"/>
      <c r="B262" s="712" t="s">
        <v>550</v>
      </c>
      <c r="C262" s="641"/>
      <c r="D262" s="630" t="s">
        <v>550</v>
      </c>
      <c r="E262" s="640"/>
      <c r="F262" s="644"/>
      <c r="G262" s="644"/>
      <c r="H262" s="633" t="s">
        <v>579</v>
      </c>
      <c r="I262" s="622"/>
      <c r="J262" s="643"/>
      <c r="K262" s="644"/>
      <c r="L262" s="633" t="s">
        <v>579</v>
      </c>
    </row>
    <row r="263" spans="1:51" ht="15">
      <c r="A263" s="829"/>
      <c r="B263" s="593" t="s">
        <v>553</v>
      </c>
      <c r="C263" s="741" t="s">
        <v>551</v>
      </c>
      <c r="D263" s="672"/>
      <c r="E263" s="623"/>
      <c r="F263" s="627">
        <v>0</v>
      </c>
      <c r="G263" s="627">
        <v>0</v>
      </c>
      <c r="H263" s="637" t="s">
        <v>579</v>
      </c>
      <c r="I263" s="622"/>
      <c r="J263" s="626">
        <v>0</v>
      </c>
      <c r="K263" s="627">
        <v>0</v>
      </c>
      <c r="L263" s="637" t="s">
        <v>579</v>
      </c>
    </row>
    <row r="264" spans="1:51" ht="15.75" thickBot="1">
      <c r="A264" s="829"/>
      <c r="B264" s="593" t="s">
        <v>556</v>
      </c>
      <c r="C264" s="613" t="s">
        <v>554</v>
      </c>
      <c r="D264" s="593"/>
      <c r="E264" s="623"/>
      <c r="F264" s="621">
        <v>1</v>
      </c>
      <c r="G264" s="621">
        <v>0</v>
      </c>
      <c r="H264" s="599" t="s">
        <v>579</v>
      </c>
      <c r="I264" s="622"/>
      <c r="J264" s="620">
        <v>18</v>
      </c>
      <c r="K264" s="621">
        <v>14</v>
      </c>
      <c r="L264" s="599">
        <v>0.28571428571428581</v>
      </c>
    </row>
    <row r="265" spans="1:51" ht="15.75" thickBot="1">
      <c r="A265" s="830"/>
      <c r="B265" s="619" t="s">
        <v>747</v>
      </c>
      <c r="C265" s="730" t="s">
        <v>557</v>
      </c>
      <c r="D265" s="742"/>
      <c r="E265" s="623"/>
      <c r="F265" s="680">
        <v>4</v>
      </c>
      <c r="G265" s="681">
        <v>0</v>
      </c>
      <c r="H265" s="717" t="s">
        <v>579</v>
      </c>
      <c r="I265" s="622"/>
      <c r="J265" s="683">
        <v>45</v>
      </c>
      <c r="K265" s="681">
        <v>14</v>
      </c>
      <c r="L265" s="717" t="s">
        <v>596</v>
      </c>
    </row>
    <row r="266" spans="1:51" ht="9.75" customHeight="1">
      <c r="A266" s="564"/>
      <c r="B266" s="614"/>
      <c r="C266" s="614"/>
      <c r="D266" s="614"/>
      <c r="E266" s="614"/>
      <c r="F266" s="631"/>
      <c r="G266" s="632"/>
      <c r="H266" s="632" t="s">
        <v>579</v>
      </c>
      <c r="I266" s="618"/>
      <c r="J266" s="632"/>
      <c r="K266" s="632"/>
      <c r="L266" s="632" t="s">
        <v>579</v>
      </c>
    </row>
    <row r="267" spans="1:51" s="675" customFormat="1" ht="18" customHeight="1">
      <c r="A267" s="743" t="s">
        <v>570</v>
      </c>
      <c r="B267" s="619" t="s">
        <v>748</v>
      </c>
      <c r="C267" s="744" t="s">
        <v>749</v>
      </c>
      <c r="D267" s="745"/>
      <c r="E267" s="746"/>
      <c r="F267" s="620">
        <v>113</v>
      </c>
      <c r="G267" s="621">
        <v>214</v>
      </c>
      <c r="H267" s="599">
        <v>-0.4719626168224299</v>
      </c>
      <c r="I267" s="747"/>
      <c r="J267" s="620">
        <v>1562</v>
      </c>
      <c r="K267" s="621">
        <v>1651</v>
      </c>
      <c r="L267" s="599">
        <v>-5.3906723198061779E-2</v>
      </c>
    </row>
    <row r="268" spans="1:51">
      <c r="A268" s="748"/>
      <c r="C268" s="749"/>
      <c r="D268" s="749"/>
      <c r="F268" s="567"/>
      <c r="G268" s="567"/>
      <c r="H268" s="567"/>
      <c r="I268" s="567"/>
      <c r="J268" s="749"/>
      <c r="K268" s="749"/>
      <c r="L268" s="750"/>
    </row>
    <row r="269" spans="1:51" ht="15">
      <c r="A269" s="748"/>
      <c r="B269" s="751"/>
      <c r="C269" s="749"/>
      <c r="D269" s="749"/>
      <c r="F269" s="752"/>
      <c r="G269" s="752"/>
      <c r="H269" s="752"/>
      <c r="J269" s="752"/>
      <c r="K269" s="752"/>
      <c r="L269" s="750"/>
    </row>
    <row r="270" spans="1:51" s="755" customFormat="1">
      <c r="A270" s="753"/>
      <c r="B270" s="749"/>
      <c r="C270" s="754"/>
      <c r="D270" s="753"/>
      <c r="E270" s="567"/>
      <c r="I270" s="750"/>
      <c r="L270" s="756"/>
      <c r="M270" s="567"/>
      <c r="N270" s="567"/>
      <c r="O270" s="567"/>
      <c r="P270" s="567"/>
      <c r="Q270" s="567"/>
      <c r="R270" s="567"/>
      <c r="S270" s="567"/>
      <c r="T270" s="567"/>
      <c r="U270" s="567"/>
      <c r="V270" s="567"/>
      <c r="W270" s="567"/>
      <c r="X270" s="567"/>
      <c r="Y270" s="567"/>
      <c r="Z270" s="567"/>
      <c r="AA270" s="567"/>
      <c r="AB270" s="567"/>
      <c r="AC270" s="567"/>
      <c r="AD270" s="567"/>
      <c r="AE270" s="567"/>
      <c r="AF270" s="567"/>
      <c r="AG270" s="567"/>
      <c r="AH270" s="567"/>
      <c r="AI270" s="567"/>
      <c r="AJ270" s="567"/>
      <c r="AK270" s="567"/>
      <c r="AL270" s="567"/>
      <c r="AM270" s="567"/>
      <c r="AN270" s="567"/>
      <c r="AO270" s="567"/>
      <c r="AP270" s="567"/>
      <c r="AQ270" s="567"/>
      <c r="AR270" s="567"/>
      <c r="AS270" s="567"/>
      <c r="AT270" s="567"/>
      <c r="AU270" s="567"/>
      <c r="AV270" s="567"/>
      <c r="AW270" s="567"/>
      <c r="AX270" s="567"/>
      <c r="AY270" s="567"/>
    </row>
    <row r="271" spans="1:51" s="755" customFormat="1">
      <c r="A271" s="753"/>
      <c r="B271" s="749"/>
      <c r="C271" s="754"/>
      <c r="D271" s="753"/>
      <c r="E271" s="567"/>
      <c r="I271" s="750"/>
      <c r="L271" s="756"/>
      <c r="M271" s="567"/>
      <c r="N271" s="567"/>
      <c r="O271" s="567"/>
      <c r="P271" s="567"/>
      <c r="Q271" s="567"/>
      <c r="R271" s="567"/>
      <c r="S271" s="567"/>
      <c r="T271" s="567"/>
      <c r="U271" s="567"/>
      <c r="V271" s="567"/>
      <c r="W271" s="567"/>
      <c r="X271" s="567"/>
      <c r="Y271" s="567"/>
      <c r="Z271" s="567"/>
      <c r="AA271" s="567"/>
      <c r="AB271" s="567"/>
      <c r="AC271" s="567"/>
      <c r="AD271" s="567"/>
      <c r="AE271" s="567"/>
      <c r="AF271" s="567"/>
      <c r="AG271" s="567"/>
      <c r="AH271" s="567"/>
      <c r="AI271" s="567"/>
      <c r="AJ271" s="567"/>
      <c r="AK271" s="567"/>
      <c r="AL271" s="567"/>
      <c r="AM271" s="567"/>
      <c r="AN271" s="567"/>
      <c r="AO271" s="567"/>
      <c r="AP271" s="567"/>
      <c r="AQ271" s="567"/>
      <c r="AR271" s="567"/>
      <c r="AS271" s="567"/>
      <c r="AT271" s="567"/>
      <c r="AU271" s="567"/>
      <c r="AV271" s="567"/>
      <c r="AW271" s="567"/>
      <c r="AX271" s="567"/>
      <c r="AY271" s="567"/>
    </row>
    <row r="272" spans="1:51" s="755" customFormat="1">
      <c r="A272" s="753"/>
      <c r="B272" s="749"/>
      <c r="C272" s="754"/>
      <c r="D272" s="753"/>
      <c r="E272" s="567"/>
      <c r="I272" s="750"/>
      <c r="L272" s="756"/>
      <c r="M272" s="567"/>
      <c r="N272" s="567"/>
      <c r="O272" s="567"/>
      <c r="P272" s="567"/>
      <c r="Q272" s="567"/>
      <c r="R272" s="567"/>
      <c r="S272" s="567"/>
      <c r="T272" s="567"/>
      <c r="U272" s="567"/>
      <c r="V272" s="567"/>
      <c r="W272" s="567"/>
      <c r="X272" s="567"/>
      <c r="Y272" s="567"/>
      <c r="Z272" s="567"/>
      <c r="AA272" s="567"/>
      <c r="AB272" s="567"/>
      <c r="AC272" s="567"/>
      <c r="AD272" s="567"/>
      <c r="AE272" s="567"/>
      <c r="AF272" s="567"/>
      <c r="AG272" s="567"/>
      <c r="AH272" s="567"/>
      <c r="AI272" s="567"/>
      <c r="AJ272" s="567"/>
      <c r="AK272" s="567"/>
      <c r="AL272" s="567"/>
      <c r="AM272" s="567"/>
      <c r="AN272" s="567"/>
      <c r="AO272" s="567"/>
      <c r="AP272" s="567"/>
      <c r="AQ272" s="567"/>
      <c r="AR272" s="567"/>
      <c r="AS272" s="567"/>
      <c r="AT272" s="567"/>
      <c r="AU272" s="567"/>
      <c r="AV272" s="567"/>
      <c r="AW272" s="567"/>
      <c r="AX272" s="567"/>
      <c r="AY272" s="567"/>
    </row>
    <row r="273" spans="1:51" s="755" customFormat="1">
      <c r="A273" s="753"/>
      <c r="B273" s="749"/>
      <c r="C273" s="754"/>
      <c r="D273" s="753"/>
      <c r="E273" s="567"/>
      <c r="I273" s="750"/>
      <c r="L273" s="756"/>
      <c r="M273" s="567"/>
      <c r="N273" s="567"/>
      <c r="O273" s="567"/>
      <c r="P273" s="567"/>
      <c r="Q273" s="567"/>
      <c r="R273" s="567"/>
      <c r="S273" s="567"/>
      <c r="T273" s="567"/>
      <c r="U273" s="567"/>
      <c r="V273" s="567"/>
      <c r="W273" s="567"/>
      <c r="X273" s="567"/>
      <c r="Y273" s="567"/>
      <c r="Z273" s="567"/>
      <c r="AA273" s="567"/>
      <c r="AB273" s="567"/>
      <c r="AC273" s="567"/>
      <c r="AD273" s="567"/>
      <c r="AE273" s="567"/>
      <c r="AF273" s="567"/>
      <c r="AG273" s="567"/>
      <c r="AH273" s="567"/>
      <c r="AI273" s="567"/>
      <c r="AJ273" s="567"/>
      <c r="AK273" s="567"/>
      <c r="AL273" s="567"/>
      <c r="AM273" s="567"/>
      <c r="AN273" s="567"/>
      <c r="AO273" s="567"/>
      <c r="AP273" s="567"/>
      <c r="AQ273" s="567"/>
      <c r="AR273" s="567"/>
      <c r="AS273" s="567"/>
      <c r="AT273" s="567"/>
      <c r="AU273" s="567"/>
      <c r="AV273" s="567"/>
      <c r="AW273" s="567"/>
      <c r="AX273" s="567"/>
      <c r="AY273" s="567"/>
    </row>
    <row r="274" spans="1:51" s="755" customFormat="1">
      <c r="A274" s="753"/>
      <c r="B274" s="749"/>
      <c r="C274" s="754"/>
      <c r="D274" s="753"/>
      <c r="E274" s="567"/>
      <c r="I274" s="750"/>
      <c r="L274" s="756"/>
      <c r="M274" s="567"/>
      <c r="N274" s="567"/>
      <c r="O274" s="567"/>
      <c r="P274" s="567"/>
      <c r="Q274" s="567"/>
      <c r="R274" s="567"/>
      <c r="S274" s="567"/>
      <c r="T274" s="567"/>
      <c r="U274" s="567"/>
      <c r="V274" s="567"/>
      <c r="W274" s="567"/>
      <c r="X274" s="567"/>
      <c r="Y274" s="567"/>
      <c r="Z274" s="567"/>
      <c r="AA274" s="567"/>
      <c r="AB274" s="567"/>
      <c r="AC274" s="567"/>
      <c r="AD274" s="567"/>
      <c r="AE274" s="567"/>
      <c r="AF274" s="567"/>
      <c r="AG274" s="567"/>
      <c r="AH274" s="567"/>
      <c r="AI274" s="567"/>
      <c r="AJ274" s="567"/>
      <c r="AK274" s="567"/>
      <c r="AL274" s="567"/>
      <c r="AM274" s="567"/>
      <c r="AN274" s="567"/>
      <c r="AO274" s="567"/>
      <c r="AP274" s="567"/>
      <c r="AQ274" s="567"/>
      <c r="AR274" s="567"/>
      <c r="AS274" s="567"/>
      <c r="AT274" s="567"/>
      <c r="AU274" s="567"/>
      <c r="AV274" s="567"/>
      <c r="AW274" s="567"/>
      <c r="AX274" s="567"/>
      <c r="AY274" s="567"/>
    </row>
    <row r="275" spans="1:51" s="755" customFormat="1">
      <c r="A275" s="753"/>
      <c r="B275" s="749"/>
      <c r="C275" s="754"/>
      <c r="D275" s="753"/>
      <c r="E275" s="567"/>
      <c r="I275" s="750"/>
      <c r="L275" s="756"/>
      <c r="M275" s="567"/>
      <c r="N275" s="567"/>
      <c r="O275" s="567"/>
      <c r="P275" s="567"/>
      <c r="Q275" s="567"/>
      <c r="R275" s="567"/>
      <c r="S275" s="567"/>
      <c r="T275" s="567"/>
      <c r="U275" s="567"/>
      <c r="V275" s="567"/>
      <c r="W275" s="567"/>
      <c r="X275" s="567"/>
      <c r="Y275" s="567"/>
      <c r="Z275" s="567"/>
      <c r="AA275" s="567"/>
      <c r="AB275" s="567"/>
      <c r="AC275" s="567"/>
      <c r="AD275" s="567"/>
      <c r="AE275" s="567"/>
      <c r="AF275" s="567"/>
      <c r="AG275" s="567"/>
      <c r="AH275" s="567"/>
      <c r="AI275" s="567"/>
      <c r="AJ275" s="567"/>
      <c r="AK275" s="567"/>
      <c r="AL275" s="567"/>
      <c r="AM275" s="567"/>
      <c r="AN275" s="567"/>
      <c r="AO275" s="567"/>
      <c r="AP275" s="567"/>
      <c r="AQ275" s="567"/>
      <c r="AR275" s="567"/>
      <c r="AS275" s="567"/>
      <c r="AT275" s="567"/>
      <c r="AU275" s="567"/>
      <c r="AV275" s="567"/>
      <c r="AW275" s="567"/>
      <c r="AX275" s="567"/>
      <c r="AY275" s="567"/>
    </row>
    <row r="276" spans="1:51" s="755" customFormat="1">
      <c r="A276" s="753"/>
      <c r="B276" s="749"/>
      <c r="C276" s="754"/>
      <c r="D276" s="753"/>
      <c r="E276" s="567"/>
      <c r="I276" s="750"/>
      <c r="L276" s="756"/>
      <c r="M276" s="567"/>
      <c r="N276" s="567"/>
      <c r="O276" s="567"/>
      <c r="P276" s="567"/>
      <c r="Q276" s="567"/>
      <c r="R276" s="567"/>
      <c r="S276" s="567"/>
      <c r="T276" s="567"/>
      <c r="U276" s="567"/>
      <c r="V276" s="567"/>
      <c r="W276" s="567"/>
      <c r="X276" s="567"/>
      <c r="Y276" s="567"/>
      <c r="Z276" s="567"/>
      <c r="AA276" s="567"/>
      <c r="AB276" s="567"/>
      <c r="AC276" s="567"/>
      <c r="AD276" s="567"/>
      <c r="AE276" s="567"/>
      <c r="AF276" s="567"/>
      <c r="AG276" s="567"/>
      <c r="AH276" s="567"/>
      <c r="AI276" s="567"/>
      <c r="AJ276" s="567"/>
      <c r="AK276" s="567"/>
      <c r="AL276" s="567"/>
      <c r="AM276" s="567"/>
      <c r="AN276" s="567"/>
      <c r="AO276" s="567"/>
      <c r="AP276" s="567"/>
      <c r="AQ276" s="567"/>
      <c r="AR276" s="567"/>
      <c r="AS276" s="567"/>
      <c r="AT276" s="567"/>
      <c r="AU276" s="567"/>
      <c r="AV276" s="567"/>
      <c r="AW276" s="567"/>
      <c r="AX276" s="567"/>
      <c r="AY276" s="567"/>
    </row>
    <row r="277" spans="1:51" s="755" customFormat="1">
      <c r="A277" s="753"/>
      <c r="B277" s="749"/>
      <c r="C277" s="754"/>
      <c r="D277" s="753"/>
      <c r="E277" s="567"/>
      <c r="I277" s="750"/>
      <c r="L277" s="756"/>
      <c r="M277" s="567"/>
      <c r="N277" s="567"/>
      <c r="O277" s="567"/>
      <c r="P277" s="567"/>
      <c r="Q277" s="567"/>
      <c r="R277" s="567"/>
      <c r="S277" s="567"/>
      <c r="T277" s="567"/>
      <c r="U277" s="567"/>
      <c r="V277" s="567"/>
      <c r="W277" s="567"/>
      <c r="X277" s="567"/>
      <c r="Y277" s="567"/>
      <c r="Z277" s="567"/>
      <c r="AA277" s="567"/>
      <c r="AB277" s="567"/>
      <c r="AC277" s="567"/>
      <c r="AD277" s="567"/>
      <c r="AE277" s="567"/>
      <c r="AF277" s="567"/>
      <c r="AG277" s="567"/>
      <c r="AH277" s="567"/>
      <c r="AI277" s="567"/>
      <c r="AJ277" s="567"/>
      <c r="AK277" s="567"/>
      <c r="AL277" s="567"/>
      <c r="AM277" s="567"/>
      <c r="AN277" s="567"/>
      <c r="AO277" s="567"/>
      <c r="AP277" s="567"/>
      <c r="AQ277" s="567"/>
      <c r="AR277" s="567"/>
      <c r="AS277" s="567"/>
      <c r="AT277" s="567"/>
      <c r="AU277" s="567"/>
      <c r="AV277" s="567"/>
      <c r="AW277" s="567"/>
      <c r="AX277" s="567"/>
      <c r="AY277" s="567"/>
    </row>
    <row r="278" spans="1:51" s="755" customFormat="1">
      <c r="A278" s="753"/>
      <c r="B278" s="749"/>
      <c r="C278" s="754"/>
      <c r="D278" s="753"/>
      <c r="E278" s="567"/>
      <c r="I278" s="750"/>
      <c r="L278" s="756"/>
      <c r="M278" s="567"/>
      <c r="N278" s="567"/>
      <c r="O278" s="567"/>
      <c r="P278" s="567"/>
      <c r="Q278" s="567"/>
      <c r="R278" s="567"/>
      <c r="S278" s="567"/>
      <c r="T278" s="567"/>
      <c r="U278" s="567"/>
      <c r="V278" s="567"/>
      <c r="W278" s="567"/>
      <c r="X278" s="567"/>
      <c r="Y278" s="567"/>
      <c r="Z278" s="567"/>
      <c r="AA278" s="567"/>
      <c r="AB278" s="567"/>
      <c r="AC278" s="567"/>
      <c r="AD278" s="567"/>
      <c r="AE278" s="567"/>
      <c r="AF278" s="567"/>
      <c r="AG278" s="567"/>
      <c r="AH278" s="567"/>
      <c r="AI278" s="567"/>
      <c r="AJ278" s="567"/>
      <c r="AK278" s="567"/>
      <c r="AL278" s="567"/>
      <c r="AM278" s="567"/>
      <c r="AN278" s="567"/>
      <c r="AO278" s="567"/>
      <c r="AP278" s="567"/>
      <c r="AQ278" s="567"/>
      <c r="AR278" s="567"/>
      <c r="AS278" s="567"/>
      <c r="AT278" s="567"/>
      <c r="AU278" s="567"/>
      <c r="AV278" s="567"/>
      <c r="AW278" s="567"/>
      <c r="AX278" s="567"/>
      <c r="AY278" s="567"/>
    </row>
    <row r="279" spans="1:51" s="755" customFormat="1">
      <c r="A279" s="753"/>
      <c r="B279" s="749"/>
      <c r="C279" s="754"/>
      <c r="D279" s="753"/>
      <c r="E279" s="567"/>
      <c r="I279" s="750"/>
      <c r="L279" s="756"/>
      <c r="M279" s="567"/>
      <c r="N279" s="567"/>
      <c r="O279" s="567"/>
      <c r="P279" s="567"/>
      <c r="Q279" s="567"/>
      <c r="R279" s="567"/>
      <c r="S279" s="567"/>
      <c r="T279" s="567"/>
      <c r="U279" s="567"/>
      <c r="V279" s="567"/>
      <c r="W279" s="567"/>
      <c r="X279" s="567"/>
      <c r="Y279" s="567"/>
      <c r="Z279" s="567"/>
      <c r="AA279" s="567"/>
      <c r="AB279" s="567"/>
      <c r="AC279" s="567"/>
      <c r="AD279" s="567"/>
      <c r="AE279" s="567"/>
      <c r="AF279" s="567"/>
      <c r="AG279" s="567"/>
      <c r="AH279" s="567"/>
      <c r="AI279" s="567"/>
      <c r="AJ279" s="567"/>
      <c r="AK279" s="567"/>
      <c r="AL279" s="567"/>
      <c r="AM279" s="567"/>
      <c r="AN279" s="567"/>
      <c r="AO279" s="567"/>
      <c r="AP279" s="567"/>
      <c r="AQ279" s="567"/>
      <c r="AR279" s="567"/>
      <c r="AS279" s="567"/>
      <c r="AT279" s="567"/>
      <c r="AU279" s="567"/>
      <c r="AV279" s="567"/>
      <c r="AW279" s="567"/>
      <c r="AX279" s="567"/>
      <c r="AY279" s="567"/>
    </row>
    <row r="280" spans="1:51" s="755" customFormat="1">
      <c r="A280" s="753"/>
      <c r="B280" s="749"/>
      <c r="C280" s="754"/>
      <c r="D280" s="753"/>
      <c r="E280" s="567"/>
      <c r="I280" s="750"/>
      <c r="L280" s="756"/>
      <c r="M280" s="567"/>
      <c r="N280" s="567"/>
      <c r="O280" s="567"/>
      <c r="P280" s="567"/>
      <c r="Q280" s="567"/>
      <c r="R280" s="567"/>
      <c r="S280" s="567"/>
      <c r="T280" s="567"/>
      <c r="U280" s="567"/>
      <c r="V280" s="567"/>
      <c r="W280" s="567"/>
      <c r="X280" s="567"/>
      <c r="Y280" s="567"/>
      <c r="Z280" s="567"/>
      <c r="AA280" s="567"/>
      <c r="AB280" s="567"/>
      <c r="AC280" s="567"/>
      <c r="AD280" s="567"/>
      <c r="AE280" s="567"/>
      <c r="AF280" s="567"/>
      <c r="AG280" s="567"/>
      <c r="AH280" s="567"/>
      <c r="AI280" s="567"/>
      <c r="AJ280" s="567"/>
      <c r="AK280" s="567"/>
      <c r="AL280" s="567"/>
      <c r="AM280" s="567"/>
      <c r="AN280" s="567"/>
      <c r="AO280" s="567"/>
      <c r="AP280" s="567"/>
      <c r="AQ280" s="567"/>
      <c r="AR280" s="567"/>
      <c r="AS280" s="567"/>
      <c r="AT280" s="567"/>
      <c r="AU280" s="567"/>
      <c r="AV280" s="567"/>
      <c r="AW280" s="567"/>
      <c r="AX280" s="567"/>
      <c r="AY280" s="567"/>
    </row>
    <row r="281" spans="1:51" s="755" customFormat="1">
      <c r="A281" s="753"/>
      <c r="B281" s="749"/>
      <c r="C281" s="754"/>
      <c r="D281" s="753"/>
      <c r="E281" s="567"/>
      <c r="I281" s="750"/>
      <c r="L281" s="756"/>
      <c r="M281" s="567"/>
      <c r="N281" s="567"/>
      <c r="O281" s="567"/>
      <c r="P281" s="567"/>
      <c r="Q281" s="567"/>
      <c r="R281" s="567"/>
      <c r="S281" s="567"/>
      <c r="T281" s="567"/>
      <c r="U281" s="567"/>
      <c r="V281" s="567"/>
      <c r="W281" s="567"/>
      <c r="X281" s="567"/>
      <c r="Y281" s="567"/>
      <c r="Z281" s="567"/>
      <c r="AA281" s="567"/>
      <c r="AB281" s="567"/>
      <c r="AC281" s="567"/>
      <c r="AD281" s="567"/>
      <c r="AE281" s="567"/>
      <c r="AF281" s="567"/>
      <c r="AG281" s="567"/>
      <c r="AH281" s="567"/>
      <c r="AI281" s="567"/>
      <c r="AJ281" s="567"/>
      <c r="AK281" s="567"/>
      <c r="AL281" s="567"/>
      <c r="AM281" s="567"/>
      <c r="AN281" s="567"/>
      <c r="AO281" s="567"/>
      <c r="AP281" s="567"/>
      <c r="AQ281" s="567"/>
      <c r="AR281" s="567"/>
      <c r="AS281" s="567"/>
      <c r="AT281" s="567"/>
      <c r="AU281" s="567"/>
      <c r="AV281" s="567"/>
      <c r="AW281" s="567"/>
      <c r="AX281" s="567"/>
      <c r="AY281" s="567"/>
    </row>
    <row r="282" spans="1:51" s="755" customFormat="1">
      <c r="A282" s="753"/>
      <c r="B282" s="749"/>
      <c r="C282" s="754"/>
      <c r="D282" s="753"/>
      <c r="E282" s="567"/>
      <c r="I282" s="750"/>
      <c r="L282" s="756"/>
      <c r="M282" s="567"/>
      <c r="N282" s="567"/>
      <c r="O282" s="567"/>
      <c r="P282" s="567"/>
      <c r="Q282" s="567"/>
      <c r="R282" s="567"/>
      <c r="S282" s="567"/>
      <c r="T282" s="567"/>
      <c r="U282" s="567"/>
      <c r="V282" s="567"/>
      <c r="W282" s="567"/>
      <c r="X282" s="567"/>
      <c r="Y282" s="567"/>
      <c r="Z282" s="567"/>
      <c r="AA282" s="567"/>
      <c r="AB282" s="567"/>
      <c r="AC282" s="567"/>
      <c r="AD282" s="567"/>
      <c r="AE282" s="567"/>
      <c r="AF282" s="567"/>
      <c r="AG282" s="567"/>
      <c r="AH282" s="567"/>
      <c r="AI282" s="567"/>
      <c r="AJ282" s="567"/>
      <c r="AK282" s="567"/>
      <c r="AL282" s="567"/>
      <c r="AM282" s="567"/>
      <c r="AN282" s="567"/>
      <c r="AO282" s="567"/>
      <c r="AP282" s="567"/>
      <c r="AQ282" s="567"/>
      <c r="AR282" s="567"/>
      <c r="AS282" s="567"/>
      <c r="AT282" s="567"/>
      <c r="AU282" s="567"/>
      <c r="AV282" s="567"/>
      <c r="AW282" s="567"/>
      <c r="AX282" s="567"/>
      <c r="AY282" s="567"/>
    </row>
    <row r="283" spans="1:51" s="755" customFormat="1">
      <c r="A283" s="753"/>
      <c r="B283" s="749"/>
      <c r="C283" s="754"/>
      <c r="D283" s="753"/>
      <c r="E283" s="567"/>
      <c r="I283" s="750"/>
      <c r="L283" s="756"/>
      <c r="M283" s="567"/>
      <c r="N283" s="567"/>
      <c r="O283" s="567"/>
      <c r="P283" s="567"/>
      <c r="Q283" s="567"/>
      <c r="R283" s="567"/>
      <c r="S283" s="567"/>
      <c r="T283" s="567"/>
      <c r="U283" s="567"/>
      <c r="V283" s="567"/>
      <c r="W283" s="567"/>
      <c r="X283" s="567"/>
      <c r="Y283" s="567"/>
      <c r="Z283" s="567"/>
      <c r="AA283" s="567"/>
      <c r="AB283" s="567"/>
      <c r="AC283" s="567"/>
      <c r="AD283" s="567"/>
      <c r="AE283" s="567"/>
      <c r="AF283" s="567"/>
      <c r="AG283" s="567"/>
      <c r="AH283" s="567"/>
      <c r="AI283" s="567"/>
      <c r="AJ283" s="567"/>
      <c r="AK283" s="567"/>
      <c r="AL283" s="567"/>
      <c r="AM283" s="567"/>
      <c r="AN283" s="567"/>
      <c r="AO283" s="567"/>
      <c r="AP283" s="567"/>
      <c r="AQ283" s="567"/>
      <c r="AR283" s="567"/>
      <c r="AS283" s="567"/>
      <c r="AT283" s="567"/>
      <c r="AU283" s="567"/>
      <c r="AV283" s="567"/>
      <c r="AW283" s="567"/>
      <c r="AX283" s="567"/>
      <c r="AY283" s="567"/>
    </row>
    <row r="284" spans="1:51" s="755" customFormat="1">
      <c r="A284" s="753"/>
      <c r="B284" s="749"/>
      <c r="C284" s="754"/>
      <c r="D284" s="753"/>
      <c r="E284" s="567"/>
      <c r="I284" s="750"/>
      <c r="L284" s="756"/>
      <c r="M284" s="567"/>
      <c r="N284" s="567"/>
      <c r="O284" s="567"/>
      <c r="P284" s="567"/>
      <c r="Q284" s="567"/>
      <c r="R284" s="567"/>
      <c r="S284" s="567"/>
      <c r="T284" s="567"/>
      <c r="U284" s="567"/>
      <c r="V284" s="567"/>
      <c r="W284" s="567"/>
      <c r="X284" s="567"/>
      <c r="Y284" s="567"/>
      <c r="Z284" s="567"/>
      <c r="AA284" s="567"/>
      <c r="AB284" s="567"/>
      <c r="AC284" s="567"/>
      <c r="AD284" s="567"/>
      <c r="AE284" s="567"/>
      <c r="AF284" s="567"/>
      <c r="AG284" s="567"/>
      <c r="AH284" s="567"/>
      <c r="AI284" s="567"/>
      <c r="AJ284" s="567"/>
      <c r="AK284" s="567"/>
      <c r="AL284" s="567"/>
      <c r="AM284" s="567"/>
      <c r="AN284" s="567"/>
      <c r="AO284" s="567"/>
      <c r="AP284" s="567"/>
      <c r="AQ284" s="567"/>
      <c r="AR284" s="567"/>
      <c r="AS284" s="567"/>
      <c r="AT284" s="567"/>
      <c r="AU284" s="567"/>
      <c r="AV284" s="567"/>
      <c r="AW284" s="567"/>
      <c r="AX284" s="567"/>
      <c r="AY284" s="567"/>
    </row>
    <row r="285" spans="1:51" s="755" customFormat="1">
      <c r="A285" s="753"/>
      <c r="B285" s="749"/>
      <c r="C285" s="754"/>
      <c r="D285" s="753"/>
      <c r="E285" s="567"/>
      <c r="I285" s="750"/>
      <c r="L285" s="756"/>
      <c r="M285" s="567"/>
      <c r="N285" s="567"/>
      <c r="O285" s="567"/>
      <c r="P285" s="567"/>
      <c r="Q285" s="567"/>
      <c r="R285" s="567"/>
      <c r="S285" s="567"/>
      <c r="T285" s="567"/>
      <c r="U285" s="567"/>
      <c r="V285" s="567"/>
      <c r="W285" s="567"/>
      <c r="X285" s="567"/>
      <c r="Y285" s="567"/>
      <c r="Z285" s="567"/>
      <c r="AA285" s="567"/>
      <c r="AB285" s="567"/>
      <c r="AC285" s="567"/>
      <c r="AD285" s="567"/>
      <c r="AE285" s="567"/>
      <c r="AF285" s="567"/>
      <c r="AG285" s="567"/>
      <c r="AH285" s="567"/>
      <c r="AI285" s="567"/>
      <c r="AJ285" s="567"/>
      <c r="AK285" s="567"/>
      <c r="AL285" s="567"/>
      <c r="AM285" s="567"/>
      <c r="AN285" s="567"/>
      <c r="AO285" s="567"/>
      <c r="AP285" s="567"/>
      <c r="AQ285" s="567"/>
      <c r="AR285" s="567"/>
      <c r="AS285" s="567"/>
      <c r="AT285" s="567"/>
      <c r="AU285" s="567"/>
      <c r="AV285" s="567"/>
      <c r="AW285" s="567"/>
      <c r="AX285" s="567"/>
      <c r="AY285" s="567"/>
    </row>
    <row r="286" spans="1:51" s="755" customFormat="1">
      <c r="A286" s="753"/>
      <c r="B286" s="749"/>
      <c r="C286" s="754"/>
      <c r="D286" s="753"/>
      <c r="E286" s="567"/>
      <c r="I286" s="750"/>
      <c r="L286" s="756"/>
      <c r="M286" s="567"/>
      <c r="N286" s="567"/>
      <c r="O286" s="567"/>
      <c r="P286" s="567"/>
      <c r="Q286" s="567"/>
      <c r="R286" s="567"/>
      <c r="S286" s="567"/>
      <c r="T286" s="567"/>
      <c r="U286" s="567"/>
      <c r="V286" s="567"/>
      <c r="W286" s="567"/>
      <c r="X286" s="567"/>
      <c r="Y286" s="567"/>
      <c r="Z286" s="567"/>
      <c r="AA286" s="567"/>
      <c r="AB286" s="567"/>
      <c r="AC286" s="567"/>
      <c r="AD286" s="567"/>
      <c r="AE286" s="567"/>
      <c r="AF286" s="567"/>
      <c r="AG286" s="567"/>
      <c r="AH286" s="567"/>
      <c r="AI286" s="567"/>
      <c r="AJ286" s="567"/>
      <c r="AK286" s="567"/>
      <c r="AL286" s="567"/>
      <c r="AM286" s="567"/>
      <c r="AN286" s="567"/>
      <c r="AO286" s="567"/>
      <c r="AP286" s="567"/>
      <c r="AQ286" s="567"/>
      <c r="AR286" s="567"/>
      <c r="AS286" s="567"/>
      <c r="AT286" s="567"/>
      <c r="AU286" s="567"/>
      <c r="AV286" s="567"/>
      <c r="AW286" s="567"/>
      <c r="AX286" s="567"/>
      <c r="AY286" s="567"/>
    </row>
    <row r="287" spans="1:51" s="755" customFormat="1">
      <c r="A287" s="753"/>
      <c r="B287" s="749"/>
      <c r="C287" s="754"/>
      <c r="D287" s="753"/>
      <c r="E287" s="567"/>
      <c r="I287" s="750"/>
      <c r="L287" s="756"/>
      <c r="M287" s="567"/>
      <c r="N287" s="567"/>
      <c r="O287" s="567"/>
      <c r="P287" s="567"/>
      <c r="Q287" s="567"/>
      <c r="R287" s="567"/>
      <c r="S287" s="567"/>
      <c r="T287" s="567"/>
      <c r="U287" s="567"/>
      <c r="V287" s="567"/>
      <c r="W287" s="567"/>
      <c r="X287" s="567"/>
      <c r="Y287" s="567"/>
      <c r="Z287" s="567"/>
      <c r="AA287" s="567"/>
      <c r="AB287" s="567"/>
      <c r="AC287" s="567"/>
      <c r="AD287" s="567"/>
      <c r="AE287" s="567"/>
      <c r="AF287" s="567"/>
      <c r="AG287" s="567"/>
      <c r="AH287" s="567"/>
      <c r="AI287" s="567"/>
      <c r="AJ287" s="567"/>
      <c r="AK287" s="567"/>
      <c r="AL287" s="567"/>
      <c r="AM287" s="567"/>
      <c r="AN287" s="567"/>
      <c r="AO287" s="567"/>
      <c r="AP287" s="567"/>
      <c r="AQ287" s="567"/>
      <c r="AR287" s="567"/>
      <c r="AS287" s="567"/>
      <c r="AT287" s="567"/>
      <c r="AU287" s="567"/>
      <c r="AV287" s="567"/>
      <c r="AW287" s="567"/>
      <c r="AX287" s="567"/>
      <c r="AY287" s="567"/>
    </row>
    <row r="288" spans="1:51" s="755" customFormat="1">
      <c r="A288" s="753"/>
      <c r="B288" s="749"/>
      <c r="C288" s="754"/>
      <c r="D288" s="753"/>
      <c r="E288" s="567"/>
      <c r="I288" s="750"/>
      <c r="L288" s="756"/>
      <c r="M288" s="567"/>
      <c r="N288" s="567"/>
      <c r="O288" s="567"/>
      <c r="P288" s="567"/>
      <c r="Q288" s="567"/>
      <c r="R288" s="567"/>
      <c r="S288" s="567"/>
      <c r="T288" s="567"/>
      <c r="U288" s="567"/>
      <c r="V288" s="567"/>
      <c r="W288" s="567"/>
      <c r="X288" s="567"/>
      <c r="Y288" s="567"/>
      <c r="Z288" s="567"/>
      <c r="AA288" s="567"/>
      <c r="AB288" s="567"/>
      <c r="AC288" s="567"/>
      <c r="AD288" s="567"/>
      <c r="AE288" s="567"/>
      <c r="AF288" s="567"/>
      <c r="AG288" s="567"/>
      <c r="AH288" s="567"/>
      <c r="AI288" s="567"/>
      <c r="AJ288" s="567"/>
      <c r="AK288" s="567"/>
      <c r="AL288" s="567"/>
      <c r="AM288" s="567"/>
      <c r="AN288" s="567"/>
      <c r="AO288" s="567"/>
      <c r="AP288" s="567"/>
      <c r="AQ288" s="567"/>
      <c r="AR288" s="567"/>
      <c r="AS288" s="567"/>
      <c r="AT288" s="567"/>
      <c r="AU288" s="567"/>
      <c r="AV288" s="567"/>
      <c r="AW288" s="567"/>
      <c r="AX288" s="567"/>
      <c r="AY288" s="567"/>
    </row>
    <row r="289" spans="1:51" s="755" customFormat="1">
      <c r="A289" s="753"/>
      <c r="B289" s="749"/>
      <c r="C289" s="754"/>
      <c r="D289" s="753"/>
      <c r="E289" s="567"/>
      <c r="I289" s="750"/>
      <c r="L289" s="756"/>
      <c r="M289" s="567"/>
      <c r="N289" s="567"/>
      <c r="O289" s="567"/>
      <c r="P289" s="567"/>
      <c r="Q289" s="567"/>
      <c r="R289" s="567"/>
      <c r="S289" s="567"/>
      <c r="T289" s="567"/>
      <c r="U289" s="567"/>
      <c r="V289" s="567"/>
      <c r="W289" s="567"/>
      <c r="X289" s="567"/>
      <c r="Y289" s="567"/>
      <c r="Z289" s="567"/>
      <c r="AA289" s="567"/>
      <c r="AB289" s="567"/>
      <c r="AC289" s="567"/>
      <c r="AD289" s="567"/>
      <c r="AE289" s="567"/>
      <c r="AF289" s="567"/>
      <c r="AG289" s="567"/>
      <c r="AH289" s="567"/>
      <c r="AI289" s="567"/>
      <c r="AJ289" s="567"/>
      <c r="AK289" s="567"/>
      <c r="AL289" s="567"/>
      <c r="AM289" s="567"/>
      <c r="AN289" s="567"/>
      <c r="AO289" s="567"/>
      <c r="AP289" s="567"/>
      <c r="AQ289" s="567"/>
      <c r="AR289" s="567"/>
      <c r="AS289" s="567"/>
      <c r="AT289" s="567"/>
      <c r="AU289" s="567"/>
      <c r="AV289" s="567"/>
      <c r="AW289" s="567"/>
      <c r="AX289" s="567"/>
      <c r="AY289" s="567"/>
    </row>
    <row r="290" spans="1:51" s="755" customFormat="1">
      <c r="A290" s="753"/>
      <c r="B290" s="749"/>
      <c r="C290" s="754"/>
      <c r="D290" s="753"/>
      <c r="E290" s="567"/>
      <c r="I290" s="750"/>
      <c r="L290" s="756"/>
      <c r="M290" s="567"/>
      <c r="N290" s="567"/>
      <c r="O290" s="567"/>
      <c r="P290" s="567"/>
      <c r="Q290" s="567"/>
      <c r="R290" s="567"/>
      <c r="S290" s="567"/>
      <c r="T290" s="567"/>
      <c r="U290" s="567"/>
      <c r="V290" s="567"/>
      <c r="W290" s="567"/>
      <c r="X290" s="567"/>
      <c r="Y290" s="567"/>
      <c r="Z290" s="567"/>
      <c r="AA290" s="567"/>
      <c r="AB290" s="567"/>
      <c r="AC290" s="567"/>
      <c r="AD290" s="567"/>
      <c r="AE290" s="567"/>
      <c r="AF290" s="567"/>
      <c r="AG290" s="567"/>
      <c r="AH290" s="567"/>
      <c r="AI290" s="567"/>
      <c r="AJ290" s="567"/>
      <c r="AK290" s="567"/>
      <c r="AL290" s="567"/>
      <c r="AM290" s="567"/>
      <c r="AN290" s="567"/>
      <c r="AO290" s="567"/>
      <c r="AP290" s="567"/>
      <c r="AQ290" s="567"/>
      <c r="AR290" s="567"/>
      <c r="AS290" s="567"/>
      <c r="AT290" s="567"/>
      <c r="AU290" s="567"/>
      <c r="AV290" s="567"/>
      <c r="AW290" s="567"/>
      <c r="AX290" s="567"/>
      <c r="AY290" s="567"/>
    </row>
    <row r="291" spans="1:51" s="755" customFormat="1">
      <c r="A291" s="753"/>
      <c r="B291" s="749"/>
      <c r="C291" s="754"/>
      <c r="D291" s="753"/>
      <c r="E291" s="567"/>
      <c r="I291" s="750"/>
      <c r="L291" s="756"/>
      <c r="M291" s="567"/>
      <c r="N291" s="567"/>
      <c r="O291" s="567"/>
      <c r="P291" s="567"/>
      <c r="Q291" s="567"/>
      <c r="R291" s="567"/>
      <c r="S291" s="567"/>
      <c r="T291" s="567"/>
      <c r="U291" s="567"/>
      <c r="V291" s="567"/>
      <c r="W291" s="567"/>
      <c r="X291" s="567"/>
      <c r="Y291" s="567"/>
      <c r="Z291" s="567"/>
      <c r="AA291" s="567"/>
      <c r="AB291" s="567"/>
      <c r="AC291" s="567"/>
      <c r="AD291" s="567"/>
      <c r="AE291" s="567"/>
      <c r="AF291" s="567"/>
      <c r="AG291" s="567"/>
      <c r="AH291" s="567"/>
      <c r="AI291" s="567"/>
      <c r="AJ291" s="567"/>
      <c r="AK291" s="567"/>
      <c r="AL291" s="567"/>
      <c r="AM291" s="567"/>
      <c r="AN291" s="567"/>
      <c r="AO291" s="567"/>
      <c r="AP291" s="567"/>
      <c r="AQ291" s="567"/>
      <c r="AR291" s="567"/>
      <c r="AS291" s="567"/>
      <c r="AT291" s="567"/>
      <c r="AU291" s="567"/>
      <c r="AV291" s="567"/>
      <c r="AW291" s="567"/>
      <c r="AX291" s="567"/>
      <c r="AY291" s="567"/>
    </row>
    <row r="292" spans="1:51" s="755" customFormat="1">
      <c r="A292" s="753"/>
      <c r="B292" s="749"/>
      <c r="C292" s="754"/>
      <c r="D292" s="753"/>
      <c r="E292" s="567"/>
      <c r="I292" s="750"/>
      <c r="L292" s="756"/>
      <c r="M292" s="567"/>
      <c r="N292" s="567"/>
      <c r="O292" s="567"/>
      <c r="P292" s="567"/>
      <c r="Q292" s="567"/>
      <c r="R292" s="567"/>
      <c r="S292" s="567"/>
      <c r="T292" s="567"/>
      <c r="U292" s="567"/>
      <c r="V292" s="567"/>
      <c r="W292" s="567"/>
      <c r="X292" s="567"/>
      <c r="Y292" s="567"/>
      <c r="Z292" s="567"/>
      <c r="AA292" s="567"/>
      <c r="AB292" s="567"/>
      <c r="AC292" s="567"/>
      <c r="AD292" s="567"/>
      <c r="AE292" s="567"/>
      <c r="AF292" s="567"/>
      <c r="AG292" s="567"/>
      <c r="AH292" s="567"/>
      <c r="AI292" s="567"/>
      <c r="AJ292" s="567"/>
      <c r="AK292" s="567"/>
      <c r="AL292" s="567"/>
      <c r="AM292" s="567"/>
      <c r="AN292" s="567"/>
      <c r="AO292" s="567"/>
      <c r="AP292" s="567"/>
      <c r="AQ292" s="567"/>
      <c r="AR292" s="567"/>
      <c r="AS292" s="567"/>
      <c r="AT292" s="567"/>
      <c r="AU292" s="567"/>
      <c r="AV292" s="567"/>
      <c r="AW292" s="567"/>
      <c r="AX292" s="567"/>
      <c r="AY292" s="567"/>
    </row>
    <row r="293" spans="1:51" s="755" customFormat="1">
      <c r="A293" s="753"/>
      <c r="B293" s="749"/>
      <c r="C293" s="754"/>
      <c r="D293" s="753"/>
      <c r="E293" s="567"/>
      <c r="I293" s="750"/>
      <c r="L293" s="756"/>
      <c r="M293" s="567"/>
      <c r="N293" s="567"/>
      <c r="O293" s="567"/>
      <c r="P293" s="567"/>
      <c r="Q293" s="567"/>
      <c r="R293" s="567"/>
      <c r="S293" s="567"/>
      <c r="T293" s="567"/>
      <c r="U293" s="567"/>
      <c r="V293" s="567"/>
      <c r="W293" s="567"/>
      <c r="X293" s="567"/>
      <c r="Y293" s="567"/>
      <c r="Z293" s="567"/>
      <c r="AA293" s="567"/>
      <c r="AB293" s="567"/>
      <c r="AC293" s="567"/>
      <c r="AD293" s="567"/>
      <c r="AE293" s="567"/>
      <c r="AF293" s="567"/>
      <c r="AG293" s="567"/>
      <c r="AH293" s="567"/>
      <c r="AI293" s="567"/>
      <c r="AJ293" s="567"/>
      <c r="AK293" s="567"/>
      <c r="AL293" s="567"/>
      <c r="AM293" s="567"/>
      <c r="AN293" s="567"/>
      <c r="AO293" s="567"/>
      <c r="AP293" s="567"/>
      <c r="AQ293" s="567"/>
      <c r="AR293" s="567"/>
      <c r="AS293" s="567"/>
      <c r="AT293" s="567"/>
      <c r="AU293" s="567"/>
      <c r="AV293" s="567"/>
      <c r="AW293" s="567"/>
      <c r="AX293" s="567"/>
      <c r="AY293" s="567"/>
    </row>
    <row r="294" spans="1:51" s="755" customFormat="1">
      <c r="A294" s="753"/>
      <c r="B294" s="749"/>
      <c r="C294" s="754"/>
      <c r="D294" s="753"/>
      <c r="E294" s="567"/>
      <c r="I294" s="750"/>
      <c r="L294" s="756"/>
      <c r="M294" s="567"/>
      <c r="N294" s="567"/>
      <c r="O294" s="567"/>
      <c r="P294" s="567"/>
      <c r="Q294" s="567"/>
      <c r="R294" s="567"/>
      <c r="S294" s="567"/>
      <c r="T294" s="567"/>
      <c r="U294" s="567"/>
      <c r="V294" s="567"/>
      <c r="W294" s="567"/>
      <c r="X294" s="567"/>
      <c r="Y294" s="567"/>
      <c r="Z294" s="567"/>
      <c r="AA294" s="567"/>
      <c r="AB294" s="567"/>
      <c r="AC294" s="567"/>
      <c r="AD294" s="567"/>
      <c r="AE294" s="567"/>
      <c r="AF294" s="567"/>
      <c r="AG294" s="567"/>
      <c r="AH294" s="567"/>
      <c r="AI294" s="567"/>
      <c r="AJ294" s="567"/>
      <c r="AK294" s="567"/>
      <c r="AL294" s="567"/>
      <c r="AM294" s="567"/>
      <c r="AN294" s="567"/>
      <c r="AO294" s="567"/>
      <c r="AP294" s="567"/>
      <c r="AQ294" s="567"/>
      <c r="AR294" s="567"/>
      <c r="AS294" s="567"/>
      <c r="AT294" s="567"/>
      <c r="AU294" s="567"/>
      <c r="AV294" s="567"/>
      <c r="AW294" s="567"/>
      <c r="AX294" s="567"/>
      <c r="AY294" s="567"/>
    </row>
    <row r="295" spans="1:51" s="755" customFormat="1">
      <c r="A295" s="753"/>
      <c r="B295" s="749"/>
      <c r="C295" s="754"/>
      <c r="D295" s="753"/>
      <c r="E295" s="567"/>
      <c r="I295" s="750"/>
      <c r="L295" s="756"/>
      <c r="M295" s="567"/>
      <c r="N295" s="567"/>
      <c r="O295" s="567"/>
      <c r="P295" s="567"/>
      <c r="Q295" s="567"/>
      <c r="R295" s="567"/>
      <c r="S295" s="567"/>
      <c r="T295" s="567"/>
      <c r="U295" s="567"/>
      <c r="V295" s="567"/>
      <c r="W295" s="567"/>
      <c r="X295" s="567"/>
      <c r="Y295" s="567"/>
      <c r="Z295" s="567"/>
      <c r="AA295" s="567"/>
      <c r="AB295" s="567"/>
      <c r="AC295" s="567"/>
      <c r="AD295" s="567"/>
      <c r="AE295" s="567"/>
      <c r="AF295" s="567"/>
      <c r="AG295" s="567"/>
      <c r="AH295" s="567"/>
      <c r="AI295" s="567"/>
      <c r="AJ295" s="567"/>
      <c r="AK295" s="567"/>
      <c r="AL295" s="567"/>
      <c r="AM295" s="567"/>
      <c r="AN295" s="567"/>
      <c r="AO295" s="567"/>
      <c r="AP295" s="567"/>
      <c r="AQ295" s="567"/>
      <c r="AR295" s="567"/>
      <c r="AS295" s="567"/>
      <c r="AT295" s="567"/>
      <c r="AU295" s="567"/>
      <c r="AV295" s="567"/>
      <c r="AW295" s="567"/>
      <c r="AX295" s="567"/>
      <c r="AY295" s="567"/>
    </row>
    <row r="296" spans="1:51" s="755" customFormat="1">
      <c r="A296" s="753"/>
      <c r="B296" s="749"/>
      <c r="C296" s="754"/>
      <c r="D296" s="753"/>
      <c r="E296" s="567"/>
      <c r="I296" s="750"/>
      <c r="L296" s="756"/>
      <c r="M296" s="567"/>
      <c r="N296" s="567"/>
      <c r="O296" s="567"/>
      <c r="P296" s="567"/>
      <c r="Q296" s="567"/>
      <c r="R296" s="567"/>
      <c r="S296" s="567"/>
      <c r="T296" s="567"/>
      <c r="U296" s="567"/>
      <c r="V296" s="567"/>
      <c r="W296" s="567"/>
      <c r="X296" s="567"/>
      <c r="Y296" s="567"/>
      <c r="Z296" s="567"/>
      <c r="AA296" s="567"/>
      <c r="AB296" s="567"/>
      <c r="AC296" s="567"/>
      <c r="AD296" s="567"/>
      <c r="AE296" s="567"/>
      <c r="AF296" s="567"/>
      <c r="AG296" s="567"/>
      <c r="AH296" s="567"/>
      <c r="AI296" s="567"/>
      <c r="AJ296" s="567"/>
      <c r="AK296" s="567"/>
      <c r="AL296" s="567"/>
      <c r="AM296" s="567"/>
      <c r="AN296" s="567"/>
      <c r="AO296" s="567"/>
      <c r="AP296" s="567"/>
      <c r="AQ296" s="567"/>
      <c r="AR296" s="567"/>
      <c r="AS296" s="567"/>
      <c r="AT296" s="567"/>
      <c r="AU296" s="567"/>
      <c r="AV296" s="567"/>
      <c r="AW296" s="567"/>
      <c r="AX296" s="567"/>
      <c r="AY296" s="567"/>
    </row>
    <row r="297" spans="1:51" s="755" customFormat="1">
      <c r="A297" s="753"/>
      <c r="B297" s="749"/>
      <c r="C297" s="754"/>
      <c r="D297" s="753"/>
      <c r="E297" s="567"/>
      <c r="I297" s="750"/>
      <c r="L297" s="756"/>
      <c r="M297" s="567"/>
      <c r="N297" s="567"/>
      <c r="O297" s="567"/>
      <c r="P297" s="567"/>
      <c r="Q297" s="567"/>
      <c r="R297" s="567"/>
      <c r="S297" s="567"/>
      <c r="T297" s="567"/>
      <c r="U297" s="567"/>
      <c r="V297" s="567"/>
      <c r="W297" s="567"/>
      <c r="X297" s="567"/>
      <c r="Y297" s="567"/>
      <c r="Z297" s="567"/>
      <c r="AA297" s="567"/>
      <c r="AB297" s="567"/>
      <c r="AC297" s="567"/>
      <c r="AD297" s="567"/>
      <c r="AE297" s="567"/>
      <c r="AF297" s="567"/>
      <c r="AG297" s="567"/>
      <c r="AH297" s="567"/>
      <c r="AI297" s="567"/>
      <c r="AJ297" s="567"/>
      <c r="AK297" s="567"/>
      <c r="AL297" s="567"/>
      <c r="AM297" s="567"/>
      <c r="AN297" s="567"/>
      <c r="AO297" s="567"/>
      <c r="AP297" s="567"/>
      <c r="AQ297" s="567"/>
      <c r="AR297" s="567"/>
      <c r="AS297" s="567"/>
      <c r="AT297" s="567"/>
      <c r="AU297" s="567"/>
      <c r="AV297" s="567"/>
      <c r="AW297" s="567"/>
      <c r="AX297" s="567"/>
      <c r="AY297" s="567"/>
    </row>
    <row r="298" spans="1:51" s="755" customFormat="1">
      <c r="A298" s="753"/>
      <c r="B298" s="749"/>
      <c r="C298" s="754"/>
      <c r="D298" s="753"/>
      <c r="E298" s="567"/>
      <c r="I298" s="750"/>
      <c r="L298" s="756"/>
      <c r="M298" s="567"/>
      <c r="N298" s="567"/>
      <c r="O298" s="567"/>
      <c r="P298" s="567"/>
      <c r="Q298" s="567"/>
      <c r="R298" s="567"/>
      <c r="S298" s="567"/>
      <c r="T298" s="567"/>
      <c r="U298" s="567"/>
      <c r="V298" s="567"/>
      <c r="W298" s="567"/>
      <c r="X298" s="567"/>
      <c r="Y298" s="567"/>
      <c r="Z298" s="567"/>
      <c r="AA298" s="567"/>
      <c r="AB298" s="567"/>
      <c r="AC298" s="567"/>
      <c r="AD298" s="567"/>
      <c r="AE298" s="567"/>
      <c r="AF298" s="567"/>
      <c r="AG298" s="567"/>
      <c r="AH298" s="567"/>
      <c r="AI298" s="567"/>
      <c r="AJ298" s="567"/>
      <c r="AK298" s="567"/>
      <c r="AL298" s="567"/>
      <c r="AM298" s="567"/>
      <c r="AN298" s="567"/>
      <c r="AO298" s="567"/>
      <c r="AP298" s="567"/>
      <c r="AQ298" s="567"/>
      <c r="AR298" s="567"/>
      <c r="AS298" s="567"/>
      <c r="AT298" s="567"/>
      <c r="AU298" s="567"/>
      <c r="AV298" s="567"/>
      <c r="AW298" s="567"/>
      <c r="AX298" s="567"/>
      <c r="AY298" s="567"/>
    </row>
    <row r="299" spans="1:51" s="755" customFormat="1">
      <c r="A299" s="753"/>
      <c r="B299" s="749"/>
      <c r="C299" s="754"/>
      <c r="D299" s="753"/>
      <c r="E299" s="567"/>
      <c r="I299" s="750"/>
      <c r="L299" s="756"/>
      <c r="M299" s="567"/>
      <c r="N299" s="567"/>
      <c r="O299" s="567"/>
      <c r="P299" s="567"/>
      <c r="Q299" s="567"/>
      <c r="R299" s="567"/>
      <c r="S299" s="567"/>
      <c r="T299" s="567"/>
      <c r="U299" s="567"/>
      <c r="V299" s="567"/>
      <c r="W299" s="567"/>
      <c r="X299" s="567"/>
      <c r="Y299" s="567"/>
      <c r="Z299" s="567"/>
      <c r="AA299" s="567"/>
      <c r="AB299" s="567"/>
      <c r="AC299" s="567"/>
      <c r="AD299" s="567"/>
      <c r="AE299" s="567"/>
      <c r="AF299" s="567"/>
      <c r="AG299" s="567"/>
      <c r="AH299" s="567"/>
      <c r="AI299" s="567"/>
      <c r="AJ299" s="567"/>
      <c r="AK299" s="567"/>
      <c r="AL299" s="567"/>
      <c r="AM299" s="567"/>
      <c r="AN299" s="567"/>
      <c r="AO299" s="567"/>
      <c r="AP299" s="567"/>
      <c r="AQ299" s="567"/>
      <c r="AR299" s="567"/>
      <c r="AS299" s="567"/>
      <c r="AT299" s="567"/>
      <c r="AU299" s="567"/>
      <c r="AV299" s="567"/>
      <c r="AW299" s="567"/>
      <c r="AX299" s="567"/>
      <c r="AY299" s="567"/>
    </row>
    <row r="300" spans="1:51" s="755" customFormat="1">
      <c r="A300" s="753"/>
      <c r="B300" s="749"/>
      <c r="C300" s="754"/>
      <c r="D300" s="753"/>
      <c r="E300" s="567"/>
      <c r="I300" s="750"/>
      <c r="L300" s="756"/>
      <c r="M300" s="567"/>
      <c r="N300" s="567"/>
      <c r="O300" s="567"/>
      <c r="P300" s="567"/>
      <c r="Q300" s="567"/>
      <c r="R300" s="567"/>
      <c r="S300" s="567"/>
      <c r="T300" s="567"/>
      <c r="U300" s="567"/>
      <c r="V300" s="567"/>
      <c r="W300" s="567"/>
      <c r="X300" s="567"/>
      <c r="Y300" s="567"/>
      <c r="Z300" s="567"/>
      <c r="AA300" s="567"/>
      <c r="AB300" s="567"/>
      <c r="AC300" s="567"/>
      <c r="AD300" s="567"/>
      <c r="AE300" s="567"/>
      <c r="AF300" s="567"/>
      <c r="AG300" s="567"/>
      <c r="AH300" s="567"/>
      <c r="AI300" s="567"/>
      <c r="AJ300" s="567"/>
      <c r="AK300" s="567"/>
      <c r="AL300" s="567"/>
      <c r="AM300" s="567"/>
      <c r="AN300" s="567"/>
      <c r="AO300" s="567"/>
      <c r="AP300" s="567"/>
      <c r="AQ300" s="567"/>
      <c r="AR300" s="567"/>
      <c r="AS300" s="567"/>
      <c r="AT300" s="567"/>
      <c r="AU300" s="567"/>
      <c r="AV300" s="567"/>
      <c r="AW300" s="567"/>
      <c r="AX300" s="567"/>
      <c r="AY300" s="567"/>
    </row>
    <row r="301" spans="1:51" s="755" customFormat="1">
      <c r="A301" s="753"/>
      <c r="B301" s="749"/>
      <c r="C301" s="754"/>
      <c r="D301" s="753"/>
      <c r="E301" s="567"/>
      <c r="I301" s="750"/>
      <c r="L301" s="756"/>
      <c r="M301" s="567"/>
      <c r="N301" s="567"/>
      <c r="O301" s="567"/>
      <c r="P301" s="567"/>
      <c r="Q301" s="567"/>
      <c r="R301" s="567"/>
      <c r="S301" s="567"/>
      <c r="T301" s="567"/>
      <c r="U301" s="567"/>
      <c r="V301" s="567"/>
      <c r="W301" s="567"/>
      <c r="X301" s="567"/>
      <c r="Y301" s="567"/>
      <c r="Z301" s="567"/>
      <c r="AA301" s="567"/>
      <c r="AB301" s="567"/>
      <c r="AC301" s="567"/>
      <c r="AD301" s="567"/>
      <c r="AE301" s="567"/>
      <c r="AF301" s="567"/>
      <c r="AG301" s="567"/>
      <c r="AH301" s="567"/>
      <c r="AI301" s="567"/>
      <c r="AJ301" s="567"/>
      <c r="AK301" s="567"/>
      <c r="AL301" s="567"/>
      <c r="AM301" s="567"/>
      <c r="AN301" s="567"/>
      <c r="AO301" s="567"/>
      <c r="AP301" s="567"/>
      <c r="AQ301" s="567"/>
      <c r="AR301" s="567"/>
      <c r="AS301" s="567"/>
      <c r="AT301" s="567"/>
      <c r="AU301" s="567"/>
      <c r="AV301" s="567"/>
      <c r="AW301" s="567"/>
      <c r="AX301" s="567"/>
      <c r="AY301" s="567"/>
    </row>
    <row r="302" spans="1:51" s="755" customFormat="1">
      <c r="A302" s="753"/>
      <c r="B302" s="749"/>
      <c r="C302" s="754"/>
      <c r="D302" s="753"/>
      <c r="E302" s="567"/>
      <c r="I302" s="750"/>
      <c r="L302" s="756"/>
      <c r="M302" s="567"/>
      <c r="N302" s="567"/>
      <c r="O302" s="567"/>
      <c r="P302" s="567"/>
      <c r="Q302" s="567"/>
      <c r="R302" s="567"/>
      <c r="S302" s="567"/>
      <c r="T302" s="567"/>
      <c r="U302" s="567"/>
      <c r="V302" s="567"/>
      <c r="W302" s="567"/>
      <c r="X302" s="567"/>
      <c r="Y302" s="567"/>
      <c r="Z302" s="567"/>
      <c r="AA302" s="567"/>
      <c r="AB302" s="567"/>
      <c r="AC302" s="567"/>
      <c r="AD302" s="567"/>
      <c r="AE302" s="567"/>
      <c r="AF302" s="567"/>
      <c r="AG302" s="567"/>
      <c r="AH302" s="567"/>
      <c r="AI302" s="567"/>
      <c r="AJ302" s="567"/>
      <c r="AK302" s="567"/>
      <c r="AL302" s="567"/>
      <c r="AM302" s="567"/>
      <c r="AN302" s="567"/>
      <c r="AO302" s="567"/>
      <c r="AP302" s="567"/>
      <c r="AQ302" s="567"/>
      <c r="AR302" s="567"/>
      <c r="AS302" s="567"/>
      <c r="AT302" s="567"/>
      <c r="AU302" s="567"/>
      <c r="AV302" s="567"/>
      <c r="AW302" s="567"/>
      <c r="AX302" s="567"/>
      <c r="AY302" s="567"/>
    </row>
    <row r="303" spans="1:51" s="755" customFormat="1">
      <c r="A303" s="753"/>
      <c r="B303" s="749"/>
      <c r="C303" s="754"/>
      <c r="D303" s="753"/>
      <c r="E303" s="567"/>
      <c r="I303" s="750"/>
      <c r="L303" s="756"/>
      <c r="M303" s="567"/>
      <c r="N303" s="567"/>
      <c r="O303" s="567"/>
      <c r="P303" s="567"/>
      <c r="Q303" s="567"/>
      <c r="R303" s="567"/>
      <c r="S303" s="567"/>
      <c r="T303" s="567"/>
      <c r="U303" s="567"/>
      <c r="V303" s="567"/>
      <c r="W303" s="567"/>
      <c r="X303" s="567"/>
      <c r="Y303" s="567"/>
      <c r="Z303" s="567"/>
      <c r="AA303" s="567"/>
      <c r="AB303" s="567"/>
      <c r="AC303" s="567"/>
      <c r="AD303" s="567"/>
      <c r="AE303" s="567"/>
      <c r="AF303" s="567"/>
      <c r="AG303" s="567"/>
      <c r="AH303" s="567"/>
      <c r="AI303" s="567"/>
      <c r="AJ303" s="567"/>
      <c r="AK303" s="567"/>
      <c r="AL303" s="567"/>
      <c r="AM303" s="567"/>
      <c r="AN303" s="567"/>
      <c r="AO303" s="567"/>
      <c r="AP303" s="567"/>
      <c r="AQ303" s="567"/>
      <c r="AR303" s="567"/>
      <c r="AS303" s="567"/>
      <c r="AT303" s="567"/>
      <c r="AU303" s="567"/>
      <c r="AV303" s="567"/>
      <c r="AW303" s="567"/>
      <c r="AX303" s="567"/>
      <c r="AY303" s="567"/>
    </row>
    <row r="304" spans="1:51" s="755" customFormat="1">
      <c r="A304" s="753"/>
      <c r="B304" s="749"/>
      <c r="C304" s="754"/>
      <c r="D304" s="753"/>
      <c r="E304" s="567"/>
      <c r="I304" s="750"/>
      <c r="L304" s="756"/>
      <c r="M304" s="567"/>
      <c r="N304" s="567"/>
      <c r="O304" s="567"/>
      <c r="P304" s="567"/>
      <c r="Q304" s="567"/>
      <c r="R304" s="567"/>
      <c r="S304" s="567"/>
      <c r="T304" s="567"/>
      <c r="U304" s="567"/>
      <c r="V304" s="567"/>
      <c r="W304" s="567"/>
      <c r="X304" s="567"/>
      <c r="Y304" s="567"/>
      <c r="Z304" s="567"/>
      <c r="AA304" s="567"/>
      <c r="AB304" s="567"/>
      <c r="AC304" s="567"/>
      <c r="AD304" s="567"/>
      <c r="AE304" s="567"/>
      <c r="AF304" s="567"/>
      <c r="AG304" s="567"/>
      <c r="AH304" s="567"/>
      <c r="AI304" s="567"/>
      <c r="AJ304" s="567"/>
      <c r="AK304" s="567"/>
      <c r="AL304" s="567"/>
      <c r="AM304" s="567"/>
      <c r="AN304" s="567"/>
      <c r="AO304" s="567"/>
      <c r="AP304" s="567"/>
      <c r="AQ304" s="567"/>
      <c r="AR304" s="567"/>
      <c r="AS304" s="567"/>
      <c r="AT304" s="567"/>
      <c r="AU304" s="567"/>
      <c r="AV304" s="567"/>
      <c r="AW304" s="567"/>
      <c r="AX304" s="567"/>
      <c r="AY304" s="567"/>
    </row>
    <row r="305" spans="1:51" s="755" customFormat="1">
      <c r="A305" s="753"/>
      <c r="B305" s="749"/>
      <c r="C305" s="754"/>
      <c r="D305" s="753"/>
      <c r="E305" s="567"/>
      <c r="I305" s="750"/>
      <c r="L305" s="756"/>
      <c r="M305" s="567"/>
      <c r="N305" s="567"/>
      <c r="O305" s="567"/>
      <c r="P305" s="567"/>
      <c r="Q305" s="567"/>
      <c r="R305" s="567"/>
      <c r="S305" s="567"/>
      <c r="T305" s="567"/>
      <c r="U305" s="567"/>
      <c r="V305" s="567"/>
      <c r="W305" s="567"/>
      <c r="X305" s="567"/>
      <c r="Y305" s="567"/>
      <c r="Z305" s="567"/>
      <c r="AA305" s="567"/>
      <c r="AB305" s="567"/>
      <c r="AC305" s="567"/>
      <c r="AD305" s="567"/>
      <c r="AE305" s="567"/>
      <c r="AF305" s="567"/>
      <c r="AG305" s="567"/>
      <c r="AH305" s="567"/>
      <c r="AI305" s="567"/>
      <c r="AJ305" s="567"/>
      <c r="AK305" s="567"/>
      <c r="AL305" s="567"/>
      <c r="AM305" s="567"/>
      <c r="AN305" s="567"/>
      <c r="AO305" s="567"/>
      <c r="AP305" s="567"/>
      <c r="AQ305" s="567"/>
      <c r="AR305" s="567"/>
      <c r="AS305" s="567"/>
      <c r="AT305" s="567"/>
      <c r="AU305" s="567"/>
      <c r="AV305" s="567"/>
      <c r="AW305" s="567"/>
      <c r="AX305" s="567"/>
      <c r="AY305" s="567"/>
    </row>
    <row r="306" spans="1:51" s="755" customFormat="1">
      <c r="A306" s="753"/>
      <c r="B306" s="749"/>
      <c r="C306" s="754"/>
      <c r="D306" s="753"/>
      <c r="E306" s="567"/>
      <c r="I306" s="750"/>
      <c r="L306" s="756"/>
      <c r="M306" s="567"/>
      <c r="N306" s="567"/>
      <c r="O306" s="567"/>
      <c r="P306" s="567"/>
      <c r="Q306" s="567"/>
      <c r="R306" s="567"/>
      <c r="S306" s="567"/>
      <c r="T306" s="567"/>
      <c r="U306" s="567"/>
      <c r="V306" s="567"/>
      <c r="W306" s="567"/>
      <c r="X306" s="567"/>
      <c r="Y306" s="567"/>
      <c r="Z306" s="567"/>
      <c r="AA306" s="567"/>
      <c r="AB306" s="567"/>
      <c r="AC306" s="567"/>
      <c r="AD306" s="567"/>
      <c r="AE306" s="567"/>
      <c r="AF306" s="567"/>
      <c r="AG306" s="567"/>
      <c r="AH306" s="567"/>
      <c r="AI306" s="567"/>
      <c r="AJ306" s="567"/>
      <c r="AK306" s="567"/>
      <c r="AL306" s="567"/>
      <c r="AM306" s="567"/>
      <c r="AN306" s="567"/>
      <c r="AO306" s="567"/>
      <c r="AP306" s="567"/>
      <c r="AQ306" s="567"/>
      <c r="AR306" s="567"/>
      <c r="AS306" s="567"/>
      <c r="AT306" s="567"/>
      <c r="AU306" s="567"/>
      <c r="AV306" s="567"/>
      <c r="AW306" s="567"/>
      <c r="AX306" s="567"/>
      <c r="AY306" s="567"/>
    </row>
    <row r="307" spans="1:51" s="755" customFormat="1">
      <c r="A307" s="753"/>
      <c r="B307" s="749"/>
      <c r="C307" s="754"/>
      <c r="D307" s="753"/>
      <c r="E307" s="567"/>
      <c r="I307" s="750"/>
      <c r="L307" s="756"/>
      <c r="M307" s="567"/>
      <c r="N307" s="567"/>
      <c r="O307" s="567"/>
      <c r="P307" s="567"/>
      <c r="Q307" s="567"/>
      <c r="R307" s="567"/>
      <c r="S307" s="567"/>
      <c r="T307" s="567"/>
      <c r="U307" s="567"/>
      <c r="V307" s="567"/>
      <c r="W307" s="567"/>
      <c r="X307" s="567"/>
      <c r="Y307" s="567"/>
      <c r="Z307" s="567"/>
      <c r="AA307" s="567"/>
      <c r="AB307" s="567"/>
      <c r="AC307" s="567"/>
      <c r="AD307" s="567"/>
      <c r="AE307" s="567"/>
      <c r="AF307" s="567"/>
      <c r="AG307" s="567"/>
      <c r="AH307" s="567"/>
      <c r="AI307" s="567"/>
      <c r="AJ307" s="567"/>
      <c r="AK307" s="567"/>
      <c r="AL307" s="567"/>
      <c r="AM307" s="567"/>
      <c r="AN307" s="567"/>
      <c r="AO307" s="567"/>
      <c r="AP307" s="567"/>
      <c r="AQ307" s="567"/>
      <c r="AR307" s="567"/>
      <c r="AS307" s="567"/>
      <c r="AT307" s="567"/>
      <c r="AU307" s="567"/>
      <c r="AV307" s="567"/>
      <c r="AW307" s="567"/>
      <c r="AX307" s="567"/>
      <c r="AY307" s="567"/>
    </row>
    <row r="308" spans="1:51" s="755" customFormat="1">
      <c r="A308" s="753"/>
      <c r="B308" s="749"/>
      <c r="C308" s="754"/>
      <c r="D308" s="753"/>
      <c r="E308" s="567"/>
      <c r="I308" s="750"/>
      <c r="L308" s="756"/>
      <c r="M308" s="567"/>
      <c r="N308" s="567"/>
      <c r="O308" s="567"/>
      <c r="P308" s="567"/>
      <c r="Q308" s="567"/>
      <c r="R308" s="567"/>
      <c r="S308" s="567"/>
      <c r="T308" s="567"/>
      <c r="U308" s="567"/>
      <c r="V308" s="567"/>
      <c r="W308" s="567"/>
      <c r="X308" s="567"/>
      <c r="Y308" s="567"/>
      <c r="Z308" s="567"/>
      <c r="AA308" s="567"/>
      <c r="AB308" s="567"/>
      <c r="AC308" s="567"/>
      <c r="AD308" s="567"/>
      <c r="AE308" s="567"/>
      <c r="AF308" s="567"/>
      <c r="AG308" s="567"/>
      <c r="AH308" s="567"/>
      <c r="AI308" s="567"/>
      <c r="AJ308" s="567"/>
      <c r="AK308" s="567"/>
      <c r="AL308" s="567"/>
      <c r="AM308" s="567"/>
      <c r="AN308" s="567"/>
      <c r="AO308" s="567"/>
      <c r="AP308" s="567"/>
      <c r="AQ308" s="567"/>
      <c r="AR308" s="567"/>
      <c r="AS308" s="567"/>
      <c r="AT308" s="567"/>
      <c r="AU308" s="567"/>
      <c r="AV308" s="567"/>
      <c r="AW308" s="567"/>
      <c r="AX308" s="567"/>
      <c r="AY308" s="567"/>
    </row>
    <row r="309" spans="1:51" s="755" customFormat="1">
      <c r="A309" s="753"/>
      <c r="B309" s="749"/>
      <c r="C309" s="754"/>
      <c r="D309" s="753"/>
      <c r="E309" s="567"/>
      <c r="I309" s="750"/>
      <c r="L309" s="756"/>
      <c r="M309" s="567"/>
      <c r="N309" s="567"/>
      <c r="O309" s="567"/>
      <c r="P309" s="567"/>
      <c r="Q309" s="567"/>
      <c r="R309" s="567"/>
      <c r="S309" s="567"/>
      <c r="T309" s="567"/>
      <c r="U309" s="567"/>
      <c r="V309" s="567"/>
      <c r="W309" s="567"/>
      <c r="X309" s="567"/>
      <c r="Y309" s="567"/>
      <c r="Z309" s="567"/>
      <c r="AA309" s="567"/>
      <c r="AB309" s="567"/>
      <c r="AC309" s="567"/>
      <c r="AD309" s="567"/>
      <c r="AE309" s="567"/>
      <c r="AF309" s="567"/>
      <c r="AG309" s="567"/>
      <c r="AH309" s="567"/>
      <c r="AI309" s="567"/>
      <c r="AJ309" s="567"/>
      <c r="AK309" s="567"/>
      <c r="AL309" s="567"/>
      <c r="AM309" s="567"/>
      <c r="AN309" s="567"/>
      <c r="AO309" s="567"/>
      <c r="AP309" s="567"/>
      <c r="AQ309" s="567"/>
      <c r="AR309" s="567"/>
      <c r="AS309" s="567"/>
      <c r="AT309" s="567"/>
      <c r="AU309" s="567"/>
      <c r="AV309" s="567"/>
      <c r="AW309" s="567"/>
      <c r="AX309" s="567"/>
      <c r="AY309" s="567"/>
    </row>
    <row r="310" spans="1:51" s="755" customFormat="1">
      <c r="A310" s="753"/>
      <c r="B310" s="749"/>
      <c r="C310" s="754"/>
      <c r="D310" s="753"/>
      <c r="E310" s="567"/>
      <c r="I310" s="750"/>
      <c r="L310" s="756"/>
      <c r="M310" s="567"/>
      <c r="N310" s="567"/>
      <c r="O310" s="567"/>
      <c r="P310" s="567"/>
      <c r="Q310" s="567"/>
      <c r="R310" s="567"/>
      <c r="S310" s="567"/>
      <c r="T310" s="567"/>
      <c r="U310" s="567"/>
      <c r="V310" s="567"/>
      <c r="W310" s="567"/>
      <c r="X310" s="567"/>
      <c r="Y310" s="567"/>
      <c r="Z310" s="567"/>
      <c r="AA310" s="567"/>
      <c r="AB310" s="567"/>
      <c r="AC310" s="567"/>
      <c r="AD310" s="567"/>
      <c r="AE310" s="567"/>
      <c r="AF310" s="567"/>
      <c r="AG310" s="567"/>
      <c r="AH310" s="567"/>
      <c r="AI310" s="567"/>
      <c r="AJ310" s="567"/>
      <c r="AK310" s="567"/>
      <c r="AL310" s="567"/>
      <c r="AM310" s="567"/>
      <c r="AN310" s="567"/>
      <c r="AO310" s="567"/>
      <c r="AP310" s="567"/>
      <c r="AQ310" s="567"/>
      <c r="AR310" s="567"/>
      <c r="AS310" s="567"/>
      <c r="AT310" s="567"/>
      <c r="AU310" s="567"/>
      <c r="AV310" s="567"/>
      <c r="AW310" s="567"/>
      <c r="AX310" s="567"/>
      <c r="AY310" s="567"/>
    </row>
    <row r="311" spans="1:51" s="755" customFormat="1">
      <c r="A311" s="753"/>
      <c r="B311" s="749"/>
      <c r="C311" s="754"/>
      <c r="D311" s="753"/>
      <c r="E311" s="567"/>
      <c r="I311" s="750"/>
      <c r="L311" s="756"/>
      <c r="M311" s="567"/>
      <c r="N311" s="567"/>
      <c r="O311" s="567"/>
      <c r="P311" s="567"/>
      <c r="Q311" s="567"/>
      <c r="R311" s="567"/>
      <c r="S311" s="567"/>
      <c r="T311" s="567"/>
      <c r="U311" s="567"/>
      <c r="V311" s="567"/>
      <c r="W311" s="567"/>
      <c r="X311" s="567"/>
      <c r="Y311" s="567"/>
      <c r="Z311" s="567"/>
      <c r="AA311" s="567"/>
      <c r="AB311" s="567"/>
      <c r="AC311" s="567"/>
      <c r="AD311" s="567"/>
      <c r="AE311" s="567"/>
      <c r="AF311" s="567"/>
      <c r="AG311" s="567"/>
      <c r="AH311" s="567"/>
      <c r="AI311" s="567"/>
      <c r="AJ311" s="567"/>
      <c r="AK311" s="567"/>
      <c r="AL311" s="567"/>
      <c r="AM311" s="567"/>
      <c r="AN311" s="567"/>
      <c r="AO311" s="567"/>
      <c r="AP311" s="567"/>
      <c r="AQ311" s="567"/>
      <c r="AR311" s="567"/>
      <c r="AS311" s="567"/>
      <c r="AT311" s="567"/>
      <c r="AU311" s="567"/>
      <c r="AV311" s="567"/>
      <c r="AW311" s="567"/>
      <c r="AX311" s="567"/>
      <c r="AY311" s="567"/>
    </row>
    <row r="312" spans="1:51" s="755" customFormat="1">
      <c r="A312" s="753"/>
      <c r="B312" s="749"/>
      <c r="C312" s="754"/>
      <c r="D312" s="753"/>
      <c r="E312" s="567"/>
      <c r="I312" s="750"/>
      <c r="L312" s="756"/>
      <c r="M312" s="567"/>
      <c r="N312" s="567"/>
      <c r="O312" s="567"/>
      <c r="P312" s="567"/>
      <c r="Q312" s="567"/>
      <c r="R312" s="567"/>
      <c r="S312" s="567"/>
      <c r="T312" s="567"/>
      <c r="U312" s="567"/>
      <c r="V312" s="567"/>
      <c r="W312" s="567"/>
      <c r="X312" s="567"/>
      <c r="Y312" s="567"/>
      <c r="Z312" s="567"/>
      <c r="AA312" s="567"/>
      <c r="AB312" s="567"/>
      <c r="AC312" s="567"/>
      <c r="AD312" s="567"/>
      <c r="AE312" s="567"/>
      <c r="AF312" s="567"/>
      <c r="AG312" s="567"/>
      <c r="AH312" s="567"/>
      <c r="AI312" s="567"/>
      <c r="AJ312" s="567"/>
      <c r="AK312" s="567"/>
      <c r="AL312" s="567"/>
      <c r="AM312" s="567"/>
      <c r="AN312" s="567"/>
      <c r="AO312" s="567"/>
      <c r="AP312" s="567"/>
      <c r="AQ312" s="567"/>
      <c r="AR312" s="567"/>
      <c r="AS312" s="567"/>
      <c r="AT312" s="567"/>
      <c r="AU312" s="567"/>
      <c r="AV312" s="567"/>
      <c r="AW312" s="567"/>
      <c r="AX312" s="567"/>
      <c r="AY312" s="567"/>
    </row>
    <row r="313" spans="1:51" s="755" customFormat="1">
      <c r="A313" s="753"/>
      <c r="B313" s="749"/>
      <c r="C313" s="754"/>
      <c r="D313" s="753"/>
      <c r="E313" s="567"/>
      <c r="I313" s="750"/>
      <c r="L313" s="756"/>
      <c r="M313" s="567"/>
      <c r="N313" s="567"/>
      <c r="O313" s="567"/>
      <c r="P313" s="567"/>
      <c r="Q313" s="567"/>
      <c r="R313" s="567"/>
      <c r="S313" s="567"/>
      <c r="T313" s="567"/>
      <c r="U313" s="567"/>
      <c r="V313" s="567"/>
      <c r="W313" s="567"/>
      <c r="X313" s="567"/>
      <c r="Y313" s="567"/>
      <c r="Z313" s="567"/>
      <c r="AA313" s="567"/>
      <c r="AB313" s="567"/>
      <c r="AC313" s="567"/>
      <c r="AD313" s="567"/>
      <c r="AE313" s="567"/>
      <c r="AF313" s="567"/>
      <c r="AG313" s="567"/>
      <c r="AH313" s="567"/>
      <c r="AI313" s="567"/>
      <c r="AJ313" s="567"/>
      <c r="AK313" s="567"/>
      <c r="AL313" s="567"/>
      <c r="AM313" s="567"/>
      <c r="AN313" s="567"/>
      <c r="AO313" s="567"/>
      <c r="AP313" s="567"/>
      <c r="AQ313" s="567"/>
      <c r="AR313" s="567"/>
      <c r="AS313" s="567"/>
      <c r="AT313" s="567"/>
      <c r="AU313" s="567"/>
      <c r="AV313" s="567"/>
      <c r="AW313" s="567"/>
      <c r="AX313" s="567"/>
      <c r="AY313" s="567"/>
    </row>
    <row r="314" spans="1:51" s="755" customFormat="1">
      <c r="A314" s="753"/>
      <c r="B314" s="749"/>
      <c r="C314" s="754"/>
      <c r="D314" s="753"/>
      <c r="E314" s="567"/>
      <c r="I314" s="750"/>
      <c r="L314" s="756"/>
      <c r="M314" s="567"/>
      <c r="N314" s="567"/>
      <c r="O314" s="567"/>
      <c r="P314" s="567"/>
      <c r="Q314" s="567"/>
      <c r="R314" s="567"/>
      <c r="S314" s="567"/>
      <c r="T314" s="567"/>
      <c r="U314" s="567"/>
      <c r="V314" s="567"/>
      <c r="W314" s="567"/>
      <c r="X314" s="567"/>
      <c r="Y314" s="567"/>
      <c r="Z314" s="567"/>
      <c r="AA314" s="567"/>
      <c r="AB314" s="567"/>
      <c r="AC314" s="567"/>
      <c r="AD314" s="567"/>
      <c r="AE314" s="567"/>
      <c r="AF314" s="567"/>
      <c r="AG314" s="567"/>
      <c r="AH314" s="567"/>
      <c r="AI314" s="567"/>
      <c r="AJ314" s="567"/>
      <c r="AK314" s="567"/>
      <c r="AL314" s="567"/>
      <c r="AM314" s="567"/>
      <c r="AN314" s="567"/>
      <c r="AO314" s="567"/>
      <c r="AP314" s="567"/>
      <c r="AQ314" s="567"/>
      <c r="AR314" s="567"/>
      <c r="AS314" s="567"/>
      <c r="AT314" s="567"/>
      <c r="AU314" s="567"/>
      <c r="AV314" s="567"/>
      <c r="AW314" s="567"/>
      <c r="AX314" s="567"/>
      <c r="AY314" s="567"/>
    </row>
    <row r="315" spans="1:51" s="755" customFormat="1">
      <c r="A315" s="753"/>
      <c r="B315" s="749"/>
      <c r="C315" s="754"/>
      <c r="D315" s="753"/>
      <c r="E315" s="567"/>
      <c r="I315" s="750"/>
      <c r="L315" s="756"/>
      <c r="M315" s="567"/>
      <c r="N315" s="567"/>
      <c r="O315" s="567"/>
      <c r="P315" s="567"/>
      <c r="Q315" s="567"/>
      <c r="R315" s="567"/>
      <c r="S315" s="567"/>
      <c r="T315" s="567"/>
      <c r="U315" s="567"/>
      <c r="V315" s="567"/>
      <c r="W315" s="567"/>
      <c r="X315" s="567"/>
      <c r="Y315" s="567"/>
      <c r="Z315" s="567"/>
      <c r="AA315" s="567"/>
      <c r="AB315" s="567"/>
      <c r="AC315" s="567"/>
      <c r="AD315" s="567"/>
      <c r="AE315" s="567"/>
      <c r="AF315" s="567"/>
      <c r="AG315" s="567"/>
      <c r="AH315" s="567"/>
      <c r="AI315" s="567"/>
      <c r="AJ315" s="567"/>
      <c r="AK315" s="567"/>
      <c r="AL315" s="567"/>
      <c r="AM315" s="567"/>
      <c r="AN315" s="567"/>
      <c r="AO315" s="567"/>
      <c r="AP315" s="567"/>
      <c r="AQ315" s="567"/>
      <c r="AR315" s="567"/>
      <c r="AS315" s="567"/>
      <c r="AT315" s="567"/>
      <c r="AU315" s="567"/>
      <c r="AV315" s="567"/>
      <c r="AW315" s="567"/>
      <c r="AX315" s="567"/>
      <c r="AY315" s="567"/>
    </row>
    <row r="316" spans="1:51" s="755" customFormat="1">
      <c r="A316" s="753"/>
      <c r="B316" s="749"/>
      <c r="C316" s="754"/>
      <c r="D316" s="753"/>
      <c r="E316" s="567"/>
      <c r="I316" s="750"/>
      <c r="L316" s="756"/>
      <c r="M316" s="567"/>
      <c r="N316" s="567"/>
      <c r="O316" s="567"/>
      <c r="P316" s="567"/>
      <c r="Q316" s="567"/>
      <c r="R316" s="567"/>
      <c r="S316" s="567"/>
      <c r="T316" s="567"/>
      <c r="U316" s="567"/>
      <c r="V316" s="567"/>
      <c r="W316" s="567"/>
      <c r="X316" s="567"/>
      <c r="Y316" s="567"/>
      <c r="Z316" s="567"/>
      <c r="AA316" s="567"/>
      <c r="AB316" s="567"/>
      <c r="AC316" s="567"/>
      <c r="AD316" s="567"/>
      <c r="AE316" s="567"/>
      <c r="AF316" s="567"/>
      <c r="AG316" s="567"/>
      <c r="AH316" s="567"/>
      <c r="AI316" s="567"/>
      <c r="AJ316" s="567"/>
      <c r="AK316" s="567"/>
      <c r="AL316" s="567"/>
      <c r="AM316" s="567"/>
      <c r="AN316" s="567"/>
      <c r="AO316" s="567"/>
      <c r="AP316" s="567"/>
      <c r="AQ316" s="567"/>
      <c r="AR316" s="567"/>
      <c r="AS316" s="567"/>
      <c r="AT316" s="567"/>
      <c r="AU316" s="567"/>
      <c r="AV316" s="567"/>
      <c r="AW316" s="567"/>
      <c r="AX316" s="567"/>
      <c r="AY316" s="567"/>
    </row>
    <row r="317" spans="1:51" s="755" customFormat="1">
      <c r="A317" s="753"/>
      <c r="B317" s="749"/>
      <c r="C317" s="754"/>
      <c r="D317" s="753"/>
      <c r="E317" s="567"/>
      <c r="I317" s="750"/>
      <c r="L317" s="756"/>
      <c r="M317" s="567"/>
      <c r="N317" s="567"/>
      <c r="O317" s="567"/>
      <c r="P317" s="567"/>
      <c r="Q317" s="567"/>
      <c r="R317" s="567"/>
      <c r="S317" s="567"/>
      <c r="T317" s="567"/>
      <c r="U317" s="567"/>
      <c r="V317" s="567"/>
      <c r="W317" s="567"/>
      <c r="X317" s="567"/>
      <c r="Y317" s="567"/>
      <c r="Z317" s="567"/>
      <c r="AA317" s="567"/>
      <c r="AB317" s="567"/>
      <c r="AC317" s="567"/>
      <c r="AD317" s="567"/>
      <c r="AE317" s="567"/>
      <c r="AF317" s="567"/>
      <c r="AG317" s="567"/>
      <c r="AH317" s="567"/>
      <c r="AI317" s="567"/>
      <c r="AJ317" s="567"/>
      <c r="AK317" s="567"/>
      <c r="AL317" s="567"/>
      <c r="AM317" s="567"/>
      <c r="AN317" s="567"/>
      <c r="AO317" s="567"/>
      <c r="AP317" s="567"/>
      <c r="AQ317" s="567"/>
      <c r="AR317" s="567"/>
      <c r="AS317" s="567"/>
      <c r="AT317" s="567"/>
      <c r="AU317" s="567"/>
      <c r="AV317" s="567"/>
      <c r="AW317" s="567"/>
      <c r="AX317" s="567"/>
      <c r="AY317" s="567"/>
    </row>
    <row r="318" spans="1:51" s="755" customFormat="1">
      <c r="A318" s="753"/>
      <c r="B318" s="749"/>
      <c r="C318" s="754"/>
      <c r="D318" s="753"/>
      <c r="E318" s="567"/>
      <c r="I318" s="750"/>
      <c r="L318" s="756"/>
      <c r="M318" s="567"/>
      <c r="N318" s="567"/>
      <c r="O318" s="567"/>
      <c r="P318" s="567"/>
      <c r="Q318" s="567"/>
      <c r="R318" s="567"/>
      <c r="S318" s="567"/>
      <c r="T318" s="567"/>
      <c r="U318" s="567"/>
      <c r="V318" s="567"/>
      <c r="W318" s="567"/>
      <c r="X318" s="567"/>
      <c r="Y318" s="567"/>
      <c r="Z318" s="567"/>
      <c r="AA318" s="567"/>
      <c r="AB318" s="567"/>
      <c r="AC318" s="567"/>
      <c r="AD318" s="567"/>
      <c r="AE318" s="567"/>
      <c r="AF318" s="567"/>
      <c r="AG318" s="567"/>
      <c r="AH318" s="567"/>
      <c r="AI318" s="567"/>
      <c r="AJ318" s="567"/>
      <c r="AK318" s="567"/>
      <c r="AL318" s="567"/>
      <c r="AM318" s="567"/>
      <c r="AN318" s="567"/>
      <c r="AO318" s="567"/>
      <c r="AP318" s="567"/>
      <c r="AQ318" s="567"/>
      <c r="AR318" s="567"/>
      <c r="AS318" s="567"/>
      <c r="AT318" s="567"/>
      <c r="AU318" s="567"/>
      <c r="AV318" s="567"/>
      <c r="AW318" s="567"/>
      <c r="AX318" s="567"/>
      <c r="AY318" s="567"/>
    </row>
    <row r="319" spans="1:51" s="755" customFormat="1">
      <c r="A319" s="753"/>
      <c r="B319" s="749"/>
      <c r="C319" s="754"/>
      <c r="D319" s="753"/>
      <c r="E319" s="567"/>
      <c r="I319" s="750"/>
      <c r="L319" s="756"/>
      <c r="M319" s="567"/>
      <c r="N319" s="567"/>
      <c r="O319" s="567"/>
      <c r="P319" s="567"/>
      <c r="Q319" s="567"/>
      <c r="R319" s="567"/>
      <c r="S319" s="567"/>
      <c r="T319" s="567"/>
      <c r="U319" s="567"/>
      <c r="V319" s="567"/>
      <c r="W319" s="567"/>
      <c r="X319" s="567"/>
      <c r="Y319" s="567"/>
      <c r="Z319" s="567"/>
      <c r="AA319" s="567"/>
      <c r="AB319" s="567"/>
      <c r="AC319" s="567"/>
      <c r="AD319" s="567"/>
      <c r="AE319" s="567"/>
      <c r="AF319" s="567"/>
      <c r="AG319" s="567"/>
      <c r="AH319" s="567"/>
      <c r="AI319" s="567"/>
      <c r="AJ319" s="567"/>
      <c r="AK319" s="567"/>
      <c r="AL319" s="567"/>
      <c r="AM319" s="567"/>
      <c r="AN319" s="567"/>
      <c r="AO319" s="567"/>
      <c r="AP319" s="567"/>
      <c r="AQ319" s="567"/>
      <c r="AR319" s="567"/>
      <c r="AS319" s="567"/>
      <c r="AT319" s="567"/>
      <c r="AU319" s="567"/>
      <c r="AV319" s="567"/>
      <c r="AW319" s="567"/>
      <c r="AX319" s="567"/>
      <c r="AY319" s="567"/>
    </row>
    <row r="320" spans="1:51" s="755" customFormat="1">
      <c r="A320" s="753"/>
      <c r="B320" s="749"/>
      <c r="C320" s="754"/>
      <c r="D320" s="753"/>
      <c r="E320" s="567"/>
      <c r="I320" s="750"/>
      <c r="L320" s="756"/>
      <c r="M320" s="567"/>
      <c r="N320" s="567"/>
      <c r="O320" s="567"/>
      <c r="P320" s="567"/>
      <c r="Q320" s="567"/>
      <c r="R320" s="567"/>
      <c r="S320" s="567"/>
      <c r="T320" s="567"/>
      <c r="U320" s="567"/>
      <c r="V320" s="567"/>
      <c r="W320" s="567"/>
      <c r="X320" s="567"/>
      <c r="Y320" s="567"/>
      <c r="Z320" s="567"/>
      <c r="AA320" s="567"/>
      <c r="AB320" s="567"/>
      <c r="AC320" s="567"/>
      <c r="AD320" s="567"/>
      <c r="AE320" s="567"/>
      <c r="AF320" s="567"/>
      <c r="AG320" s="567"/>
      <c r="AH320" s="567"/>
      <c r="AI320" s="567"/>
      <c r="AJ320" s="567"/>
      <c r="AK320" s="567"/>
      <c r="AL320" s="567"/>
      <c r="AM320" s="567"/>
      <c r="AN320" s="567"/>
      <c r="AO320" s="567"/>
      <c r="AP320" s="567"/>
      <c r="AQ320" s="567"/>
      <c r="AR320" s="567"/>
      <c r="AS320" s="567"/>
      <c r="AT320" s="567"/>
      <c r="AU320" s="567"/>
      <c r="AV320" s="567"/>
      <c r="AW320" s="567"/>
      <c r="AX320" s="567"/>
      <c r="AY320" s="567"/>
    </row>
    <row r="321" spans="1:51" s="755" customFormat="1">
      <c r="A321" s="753"/>
      <c r="B321" s="749"/>
      <c r="C321" s="754"/>
      <c r="D321" s="753"/>
      <c r="E321" s="567"/>
      <c r="I321" s="750"/>
      <c r="L321" s="756"/>
      <c r="M321" s="567"/>
      <c r="N321" s="567"/>
      <c r="O321" s="567"/>
      <c r="P321" s="567"/>
      <c r="Q321" s="567"/>
      <c r="R321" s="567"/>
      <c r="S321" s="567"/>
      <c r="T321" s="567"/>
      <c r="U321" s="567"/>
      <c r="V321" s="567"/>
      <c r="W321" s="567"/>
      <c r="X321" s="567"/>
      <c r="Y321" s="567"/>
      <c r="Z321" s="567"/>
      <c r="AA321" s="567"/>
      <c r="AB321" s="567"/>
      <c r="AC321" s="567"/>
      <c r="AD321" s="567"/>
      <c r="AE321" s="567"/>
      <c r="AF321" s="567"/>
      <c r="AG321" s="567"/>
      <c r="AH321" s="567"/>
      <c r="AI321" s="567"/>
      <c r="AJ321" s="567"/>
      <c r="AK321" s="567"/>
      <c r="AL321" s="567"/>
      <c r="AM321" s="567"/>
      <c r="AN321" s="567"/>
      <c r="AO321" s="567"/>
      <c r="AP321" s="567"/>
      <c r="AQ321" s="567"/>
      <c r="AR321" s="567"/>
      <c r="AS321" s="567"/>
      <c r="AT321" s="567"/>
      <c r="AU321" s="567"/>
      <c r="AV321" s="567"/>
      <c r="AW321" s="567"/>
      <c r="AX321" s="567"/>
      <c r="AY321" s="567"/>
    </row>
    <row r="322" spans="1:51" s="755" customFormat="1">
      <c r="A322" s="753"/>
      <c r="B322" s="749"/>
      <c r="C322" s="754"/>
      <c r="D322" s="753"/>
      <c r="E322" s="567"/>
      <c r="I322" s="750"/>
      <c r="L322" s="756"/>
      <c r="M322" s="567"/>
      <c r="N322" s="567"/>
      <c r="O322" s="567"/>
      <c r="P322" s="567"/>
      <c r="Q322" s="567"/>
      <c r="R322" s="567"/>
      <c r="S322" s="567"/>
      <c r="T322" s="567"/>
      <c r="U322" s="567"/>
      <c r="V322" s="567"/>
      <c r="W322" s="567"/>
      <c r="X322" s="567"/>
      <c r="Y322" s="567"/>
      <c r="Z322" s="567"/>
      <c r="AA322" s="567"/>
      <c r="AB322" s="567"/>
      <c r="AC322" s="567"/>
      <c r="AD322" s="567"/>
      <c r="AE322" s="567"/>
      <c r="AF322" s="567"/>
      <c r="AG322" s="567"/>
      <c r="AH322" s="567"/>
      <c r="AI322" s="567"/>
      <c r="AJ322" s="567"/>
      <c r="AK322" s="567"/>
      <c r="AL322" s="567"/>
      <c r="AM322" s="567"/>
      <c r="AN322" s="567"/>
      <c r="AO322" s="567"/>
      <c r="AP322" s="567"/>
      <c r="AQ322" s="567"/>
      <c r="AR322" s="567"/>
      <c r="AS322" s="567"/>
      <c r="AT322" s="567"/>
      <c r="AU322" s="567"/>
      <c r="AV322" s="567"/>
      <c r="AW322" s="567"/>
      <c r="AX322" s="567"/>
      <c r="AY322" s="567"/>
    </row>
    <row r="323" spans="1:51" s="755" customFormat="1">
      <c r="A323" s="753"/>
      <c r="B323" s="749"/>
      <c r="C323" s="754"/>
      <c r="D323" s="753"/>
      <c r="E323" s="567"/>
      <c r="I323" s="750"/>
      <c r="L323" s="756"/>
      <c r="M323" s="567"/>
      <c r="N323" s="567"/>
      <c r="O323" s="567"/>
      <c r="P323" s="567"/>
      <c r="Q323" s="567"/>
      <c r="R323" s="567"/>
      <c r="S323" s="567"/>
      <c r="T323" s="567"/>
      <c r="U323" s="567"/>
      <c r="V323" s="567"/>
      <c r="W323" s="567"/>
      <c r="X323" s="567"/>
      <c r="Y323" s="567"/>
      <c r="Z323" s="567"/>
      <c r="AA323" s="567"/>
      <c r="AB323" s="567"/>
      <c r="AC323" s="567"/>
      <c r="AD323" s="567"/>
      <c r="AE323" s="567"/>
      <c r="AF323" s="567"/>
      <c r="AG323" s="567"/>
      <c r="AH323" s="567"/>
      <c r="AI323" s="567"/>
      <c r="AJ323" s="567"/>
      <c r="AK323" s="567"/>
      <c r="AL323" s="567"/>
      <c r="AM323" s="567"/>
      <c r="AN323" s="567"/>
      <c r="AO323" s="567"/>
      <c r="AP323" s="567"/>
      <c r="AQ323" s="567"/>
      <c r="AR323" s="567"/>
      <c r="AS323" s="567"/>
      <c r="AT323" s="567"/>
      <c r="AU323" s="567"/>
      <c r="AV323" s="567"/>
      <c r="AW323" s="567"/>
      <c r="AX323" s="567"/>
      <c r="AY323" s="567"/>
    </row>
    <row r="324" spans="1:51" s="755" customFormat="1">
      <c r="A324" s="753"/>
      <c r="B324" s="749"/>
      <c r="C324" s="754"/>
      <c r="D324" s="753"/>
      <c r="E324" s="567"/>
      <c r="I324" s="750"/>
      <c r="L324" s="756"/>
      <c r="M324" s="567"/>
      <c r="N324" s="567"/>
      <c r="O324" s="567"/>
      <c r="P324" s="567"/>
      <c r="Q324" s="567"/>
      <c r="R324" s="567"/>
      <c r="S324" s="567"/>
      <c r="T324" s="567"/>
      <c r="U324" s="567"/>
      <c r="V324" s="567"/>
      <c r="W324" s="567"/>
      <c r="X324" s="567"/>
      <c r="Y324" s="567"/>
      <c r="Z324" s="567"/>
      <c r="AA324" s="567"/>
      <c r="AB324" s="567"/>
      <c r="AC324" s="567"/>
      <c r="AD324" s="567"/>
      <c r="AE324" s="567"/>
      <c r="AF324" s="567"/>
      <c r="AG324" s="567"/>
      <c r="AH324" s="567"/>
      <c r="AI324" s="567"/>
      <c r="AJ324" s="567"/>
      <c r="AK324" s="567"/>
      <c r="AL324" s="567"/>
      <c r="AM324" s="567"/>
      <c r="AN324" s="567"/>
      <c r="AO324" s="567"/>
      <c r="AP324" s="567"/>
      <c r="AQ324" s="567"/>
      <c r="AR324" s="567"/>
      <c r="AS324" s="567"/>
      <c r="AT324" s="567"/>
      <c r="AU324" s="567"/>
      <c r="AV324" s="567"/>
      <c r="AW324" s="567"/>
      <c r="AX324" s="567"/>
      <c r="AY324" s="567"/>
    </row>
    <row r="325" spans="1:51" s="755" customFormat="1">
      <c r="A325" s="753"/>
      <c r="B325" s="749"/>
      <c r="C325" s="754"/>
      <c r="D325" s="753"/>
      <c r="E325" s="567"/>
      <c r="I325" s="750"/>
      <c r="L325" s="756"/>
      <c r="M325" s="567"/>
      <c r="N325" s="567"/>
      <c r="O325" s="567"/>
      <c r="P325" s="567"/>
      <c r="Q325" s="567"/>
      <c r="R325" s="567"/>
      <c r="S325" s="567"/>
      <c r="T325" s="567"/>
      <c r="U325" s="567"/>
      <c r="V325" s="567"/>
      <c r="W325" s="567"/>
      <c r="X325" s="567"/>
      <c r="Y325" s="567"/>
      <c r="Z325" s="567"/>
      <c r="AA325" s="567"/>
      <c r="AB325" s="567"/>
      <c r="AC325" s="567"/>
      <c r="AD325" s="567"/>
      <c r="AE325" s="567"/>
      <c r="AF325" s="567"/>
      <c r="AG325" s="567"/>
      <c r="AH325" s="567"/>
      <c r="AI325" s="567"/>
      <c r="AJ325" s="567"/>
      <c r="AK325" s="567"/>
      <c r="AL325" s="567"/>
      <c r="AM325" s="567"/>
      <c r="AN325" s="567"/>
      <c r="AO325" s="567"/>
      <c r="AP325" s="567"/>
      <c r="AQ325" s="567"/>
      <c r="AR325" s="567"/>
      <c r="AS325" s="567"/>
      <c r="AT325" s="567"/>
      <c r="AU325" s="567"/>
      <c r="AV325" s="567"/>
      <c r="AW325" s="567"/>
      <c r="AX325" s="567"/>
      <c r="AY325" s="567"/>
    </row>
    <row r="326" spans="1:51" s="755" customFormat="1">
      <c r="A326" s="753"/>
      <c r="B326" s="749"/>
      <c r="C326" s="754"/>
      <c r="D326" s="753"/>
      <c r="E326" s="567"/>
      <c r="I326" s="750"/>
      <c r="L326" s="756"/>
      <c r="M326" s="567"/>
      <c r="N326" s="567"/>
      <c r="O326" s="567"/>
      <c r="P326" s="567"/>
      <c r="Q326" s="567"/>
      <c r="R326" s="567"/>
      <c r="S326" s="567"/>
      <c r="T326" s="567"/>
      <c r="U326" s="567"/>
      <c r="V326" s="567"/>
      <c r="W326" s="567"/>
      <c r="X326" s="567"/>
      <c r="Y326" s="567"/>
      <c r="Z326" s="567"/>
      <c r="AA326" s="567"/>
      <c r="AB326" s="567"/>
      <c r="AC326" s="567"/>
      <c r="AD326" s="567"/>
      <c r="AE326" s="567"/>
      <c r="AF326" s="567"/>
      <c r="AG326" s="567"/>
      <c r="AH326" s="567"/>
      <c r="AI326" s="567"/>
      <c r="AJ326" s="567"/>
      <c r="AK326" s="567"/>
      <c r="AL326" s="567"/>
      <c r="AM326" s="567"/>
      <c r="AN326" s="567"/>
      <c r="AO326" s="567"/>
      <c r="AP326" s="567"/>
      <c r="AQ326" s="567"/>
      <c r="AR326" s="567"/>
      <c r="AS326" s="567"/>
      <c r="AT326" s="567"/>
      <c r="AU326" s="567"/>
      <c r="AV326" s="567"/>
      <c r="AW326" s="567"/>
      <c r="AX326" s="567"/>
      <c r="AY326" s="567"/>
    </row>
    <row r="327" spans="1:51" s="755" customFormat="1">
      <c r="A327" s="753"/>
      <c r="B327" s="749"/>
      <c r="C327" s="754"/>
      <c r="D327" s="753"/>
      <c r="E327" s="567"/>
      <c r="I327" s="750"/>
      <c r="L327" s="756"/>
      <c r="M327" s="567"/>
      <c r="N327" s="567"/>
      <c r="O327" s="567"/>
      <c r="P327" s="567"/>
      <c r="Q327" s="567"/>
      <c r="R327" s="567"/>
      <c r="S327" s="567"/>
      <c r="T327" s="567"/>
      <c r="U327" s="567"/>
      <c r="V327" s="567"/>
      <c r="W327" s="567"/>
      <c r="X327" s="567"/>
      <c r="Y327" s="567"/>
      <c r="Z327" s="567"/>
      <c r="AA327" s="567"/>
      <c r="AB327" s="567"/>
      <c r="AC327" s="567"/>
      <c r="AD327" s="567"/>
      <c r="AE327" s="567"/>
      <c r="AF327" s="567"/>
      <c r="AG327" s="567"/>
      <c r="AH327" s="567"/>
      <c r="AI327" s="567"/>
      <c r="AJ327" s="567"/>
      <c r="AK327" s="567"/>
      <c r="AL327" s="567"/>
      <c r="AM327" s="567"/>
      <c r="AN327" s="567"/>
      <c r="AO327" s="567"/>
      <c r="AP327" s="567"/>
      <c r="AQ327" s="567"/>
      <c r="AR327" s="567"/>
      <c r="AS327" s="567"/>
      <c r="AT327" s="567"/>
      <c r="AU327" s="567"/>
      <c r="AV327" s="567"/>
      <c r="AW327" s="567"/>
      <c r="AX327" s="567"/>
      <c r="AY327" s="567"/>
    </row>
    <row r="328" spans="1:51" s="755" customFormat="1">
      <c r="A328" s="753"/>
      <c r="B328" s="749"/>
      <c r="C328" s="754"/>
      <c r="D328" s="753"/>
      <c r="E328" s="567"/>
      <c r="I328" s="750"/>
      <c r="L328" s="756"/>
      <c r="M328" s="567"/>
      <c r="N328" s="567"/>
      <c r="O328" s="567"/>
      <c r="P328" s="567"/>
      <c r="Q328" s="567"/>
      <c r="R328" s="567"/>
      <c r="S328" s="567"/>
      <c r="T328" s="567"/>
      <c r="U328" s="567"/>
      <c r="V328" s="567"/>
      <c r="W328" s="567"/>
      <c r="X328" s="567"/>
      <c r="Y328" s="567"/>
      <c r="Z328" s="567"/>
      <c r="AA328" s="567"/>
      <c r="AB328" s="567"/>
      <c r="AC328" s="567"/>
      <c r="AD328" s="567"/>
      <c r="AE328" s="567"/>
      <c r="AF328" s="567"/>
      <c r="AG328" s="567"/>
      <c r="AH328" s="567"/>
      <c r="AI328" s="567"/>
      <c r="AJ328" s="567"/>
      <c r="AK328" s="567"/>
      <c r="AL328" s="567"/>
      <c r="AM328" s="567"/>
      <c r="AN328" s="567"/>
      <c r="AO328" s="567"/>
      <c r="AP328" s="567"/>
      <c r="AQ328" s="567"/>
      <c r="AR328" s="567"/>
      <c r="AS328" s="567"/>
      <c r="AT328" s="567"/>
      <c r="AU328" s="567"/>
      <c r="AV328" s="567"/>
      <c r="AW328" s="567"/>
      <c r="AX328" s="567"/>
      <c r="AY328" s="567"/>
    </row>
    <row r="329" spans="1:51" s="755" customFormat="1">
      <c r="A329" s="753"/>
      <c r="B329" s="749"/>
      <c r="C329" s="754"/>
      <c r="D329" s="753"/>
      <c r="E329" s="567"/>
      <c r="I329" s="750"/>
      <c r="L329" s="756"/>
      <c r="M329" s="567"/>
      <c r="N329" s="567"/>
      <c r="O329" s="567"/>
      <c r="P329" s="567"/>
      <c r="Q329" s="567"/>
      <c r="R329" s="567"/>
      <c r="S329" s="567"/>
      <c r="T329" s="567"/>
      <c r="U329" s="567"/>
      <c r="V329" s="567"/>
      <c r="W329" s="567"/>
      <c r="X329" s="567"/>
      <c r="Y329" s="567"/>
      <c r="Z329" s="567"/>
      <c r="AA329" s="567"/>
      <c r="AB329" s="567"/>
      <c r="AC329" s="567"/>
      <c r="AD329" s="567"/>
      <c r="AE329" s="567"/>
      <c r="AF329" s="567"/>
      <c r="AG329" s="567"/>
      <c r="AH329" s="567"/>
      <c r="AI329" s="567"/>
      <c r="AJ329" s="567"/>
      <c r="AK329" s="567"/>
      <c r="AL329" s="567"/>
      <c r="AM329" s="567"/>
      <c r="AN329" s="567"/>
      <c r="AO329" s="567"/>
      <c r="AP329" s="567"/>
      <c r="AQ329" s="567"/>
      <c r="AR329" s="567"/>
      <c r="AS329" s="567"/>
      <c r="AT329" s="567"/>
      <c r="AU329" s="567"/>
      <c r="AV329" s="567"/>
      <c r="AW329" s="567"/>
      <c r="AX329" s="567"/>
      <c r="AY329" s="567"/>
    </row>
    <row r="330" spans="1:51" s="755" customFormat="1">
      <c r="A330" s="753"/>
      <c r="B330" s="749"/>
      <c r="C330" s="754"/>
      <c r="D330" s="753"/>
      <c r="E330" s="567"/>
      <c r="I330" s="750"/>
      <c r="L330" s="756"/>
      <c r="M330" s="567"/>
      <c r="N330" s="567"/>
      <c r="O330" s="567"/>
      <c r="P330" s="567"/>
      <c r="Q330" s="567"/>
      <c r="R330" s="567"/>
      <c r="S330" s="567"/>
      <c r="T330" s="567"/>
      <c r="U330" s="567"/>
      <c r="V330" s="567"/>
      <c r="W330" s="567"/>
      <c r="X330" s="567"/>
      <c r="Y330" s="567"/>
      <c r="Z330" s="567"/>
      <c r="AA330" s="567"/>
      <c r="AB330" s="567"/>
      <c r="AC330" s="567"/>
      <c r="AD330" s="567"/>
      <c r="AE330" s="567"/>
      <c r="AF330" s="567"/>
      <c r="AG330" s="567"/>
      <c r="AH330" s="567"/>
      <c r="AI330" s="567"/>
      <c r="AJ330" s="567"/>
      <c r="AK330" s="567"/>
      <c r="AL330" s="567"/>
      <c r="AM330" s="567"/>
      <c r="AN330" s="567"/>
      <c r="AO330" s="567"/>
      <c r="AP330" s="567"/>
      <c r="AQ330" s="567"/>
      <c r="AR330" s="567"/>
      <c r="AS330" s="567"/>
      <c r="AT330" s="567"/>
      <c r="AU330" s="567"/>
      <c r="AV330" s="567"/>
      <c r="AW330" s="567"/>
      <c r="AX330" s="567"/>
      <c r="AY330" s="567"/>
    </row>
    <row r="331" spans="1:51" s="755" customFormat="1">
      <c r="A331" s="753"/>
      <c r="B331" s="749"/>
      <c r="C331" s="754"/>
      <c r="D331" s="753"/>
      <c r="E331" s="567"/>
      <c r="I331" s="750"/>
      <c r="L331" s="756"/>
      <c r="M331" s="567"/>
      <c r="N331" s="567"/>
      <c r="O331" s="567"/>
      <c r="P331" s="567"/>
      <c r="Q331" s="567"/>
      <c r="R331" s="567"/>
      <c r="S331" s="567"/>
      <c r="T331" s="567"/>
      <c r="U331" s="567"/>
      <c r="V331" s="567"/>
      <c r="W331" s="567"/>
      <c r="X331" s="567"/>
      <c r="Y331" s="567"/>
      <c r="Z331" s="567"/>
      <c r="AA331" s="567"/>
      <c r="AB331" s="567"/>
      <c r="AC331" s="567"/>
      <c r="AD331" s="567"/>
      <c r="AE331" s="567"/>
      <c r="AF331" s="567"/>
      <c r="AG331" s="567"/>
      <c r="AH331" s="567"/>
      <c r="AI331" s="567"/>
      <c r="AJ331" s="567"/>
      <c r="AK331" s="567"/>
      <c r="AL331" s="567"/>
      <c r="AM331" s="567"/>
      <c r="AN331" s="567"/>
      <c r="AO331" s="567"/>
      <c r="AP331" s="567"/>
      <c r="AQ331" s="567"/>
      <c r="AR331" s="567"/>
      <c r="AS331" s="567"/>
      <c r="AT331" s="567"/>
      <c r="AU331" s="567"/>
      <c r="AV331" s="567"/>
      <c r="AW331" s="567"/>
      <c r="AX331" s="567"/>
      <c r="AY331" s="567"/>
    </row>
    <row r="332" spans="1:51" s="755" customFormat="1">
      <c r="A332" s="753"/>
      <c r="B332" s="749"/>
      <c r="C332" s="754"/>
      <c r="D332" s="753"/>
      <c r="E332" s="567"/>
      <c r="I332" s="750"/>
      <c r="L332" s="756"/>
      <c r="M332" s="567"/>
      <c r="N332" s="567"/>
      <c r="O332" s="567"/>
      <c r="P332" s="567"/>
      <c r="Q332" s="567"/>
      <c r="R332" s="567"/>
      <c r="S332" s="567"/>
      <c r="T332" s="567"/>
      <c r="U332" s="567"/>
      <c r="V332" s="567"/>
      <c r="W332" s="567"/>
      <c r="X332" s="567"/>
      <c r="Y332" s="567"/>
      <c r="Z332" s="567"/>
      <c r="AA332" s="567"/>
      <c r="AB332" s="567"/>
      <c r="AC332" s="567"/>
      <c r="AD332" s="567"/>
      <c r="AE332" s="567"/>
      <c r="AF332" s="567"/>
      <c r="AG332" s="567"/>
      <c r="AH332" s="567"/>
      <c r="AI332" s="567"/>
      <c r="AJ332" s="567"/>
      <c r="AK332" s="567"/>
      <c r="AL332" s="567"/>
      <c r="AM332" s="567"/>
      <c r="AN332" s="567"/>
      <c r="AO332" s="567"/>
      <c r="AP332" s="567"/>
      <c r="AQ332" s="567"/>
      <c r="AR332" s="567"/>
      <c r="AS332" s="567"/>
      <c r="AT332" s="567"/>
      <c r="AU332" s="567"/>
      <c r="AV332" s="567"/>
      <c r="AW332" s="567"/>
      <c r="AX332" s="567"/>
      <c r="AY332" s="567"/>
    </row>
    <row r="333" spans="1:51" s="755" customFormat="1">
      <c r="A333" s="753"/>
      <c r="B333" s="749"/>
      <c r="C333" s="754"/>
      <c r="D333" s="753"/>
      <c r="E333" s="567"/>
      <c r="I333" s="750"/>
      <c r="L333" s="756"/>
      <c r="M333" s="567"/>
      <c r="N333" s="567"/>
      <c r="O333" s="567"/>
      <c r="P333" s="567"/>
      <c r="Q333" s="567"/>
      <c r="R333" s="567"/>
      <c r="S333" s="567"/>
      <c r="T333" s="567"/>
      <c r="U333" s="567"/>
      <c r="V333" s="567"/>
      <c r="W333" s="567"/>
      <c r="X333" s="567"/>
      <c r="Y333" s="567"/>
      <c r="Z333" s="567"/>
      <c r="AA333" s="567"/>
      <c r="AB333" s="567"/>
      <c r="AC333" s="567"/>
      <c r="AD333" s="567"/>
      <c r="AE333" s="567"/>
      <c r="AF333" s="567"/>
      <c r="AG333" s="567"/>
      <c r="AH333" s="567"/>
      <c r="AI333" s="567"/>
      <c r="AJ333" s="567"/>
      <c r="AK333" s="567"/>
      <c r="AL333" s="567"/>
      <c r="AM333" s="567"/>
      <c r="AN333" s="567"/>
      <c r="AO333" s="567"/>
      <c r="AP333" s="567"/>
      <c r="AQ333" s="567"/>
      <c r="AR333" s="567"/>
      <c r="AS333" s="567"/>
      <c r="AT333" s="567"/>
      <c r="AU333" s="567"/>
      <c r="AV333" s="567"/>
      <c r="AW333" s="567"/>
      <c r="AX333" s="567"/>
      <c r="AY333" s="567"/>
    </row>
    <row r="334" spans="1:51" s="755" customFormat="1">
      <c r="A334" s="753"/>
      <c r="B334" s="749"/>
      <c r="C334" s="754"/>
      <c r="D334" s="753"/>
      <c r="E334" s="567"/>
      <c r="I334" s="750"/>
      <c r="L334" s="756"/>
      <c r="M334" s="567"/>
      <c r="N334" s="567"/>
      <c r="O334" s="567"/>
      <c r="P334" s="567"/>
      <c r="Q334" s="567"/>
      <c r="R334" s="567"/>
      <c r="S334" s="567"/>
      <c r="T334" s="567"/>
      <c r="U334" s="567"/>
      <c r="V334" s="567"/>
      <c r="W334" s="567"/>
      <c r="X334" s="567"/>
      <c r="Y334" s="567"/>
      <c r="Z334" s="567"/>
      <c r="AA334" s="567"/>
      <c r="AB334" s="567"/>
      <c r="AC334" s="567"/>
      <c r="AD334" s="567"/>
      <c r="AE334" s="567"/>
      <c r="AF334" s="567"/>
      <c r="AG334" s="567"/>
      <c r="AH334" s="567"/>
      <c r="AI334" s="567"/>
      <c r="AJ334" s="567"/>
      <c r="AK334" s="567"/>
      <c r="AL334" s="567"/>
      <c r="AM334" s="567"/>
      <c r="AN334" s="567"/>
      <c r="AO334" s="567"/>
      <c r="AP334" s="567"/>
      <c r="AQ334" s="567"/>
      <c r="AR334" s="567"/>
      <c r="AS334" s="567"/>
      <c r="AT334" s="567"/>
      <c r="AU334" s="567"/>
      <c r="AV334" s="567"/>
      <c r="AW334" s="567"/>
      <c r="AX334" s="567"/>
      <c r="AY334" s="567"/>
    </row>
    <row r="335" spans="1:51" s="755" customFormat="1">
      <c r="A335" s="753"/>
      <c r="B335" s="749"/>
      <c r="C335" s="754"/>
      <c r="D335" s="753"/>
      <c r="E335" s="567"/>
      <c r="I335" s="750"/>
      <c r="L335" s="756"/>
      <c r="M335" s="567"/>
      <c r="N335" s="567"/>
      <c r="O335" s="567"/>
      <c r="P335" s="567"/>
      <c r="Q335" s="567"/>
      <c r="R335" s="567"/>
      <c r="S335" s="567"/>
      <c r="T335" s="567"/>
      <c r="U335" s="567"/>
      <c r="V335" s="567"/>
      <c r="W335" s="567"/>
      <c r="X335" s="567"/>
      <c r="Y335" s="567"/>
      <c r="Z335" s="567"/>
      <c r="AA335" s="567"/>
      <c r="AB335" s="567"/>
      <c r="AC335" s="567"/>
      <c r="AD335" s="567"/>
      <c r="AE335" s="567"/>
      <c r="AF335" s="567"/>
      <c r="AG335" s="567"/>
      <c r="AH335" s="567"/>
      <c r="AI335" s="567"/>
      <c r="AJ335" s="567"/>
      <c r="AK335" s="567"/>
      <c r="AL335" s="567"/>
      <c r="AM335" s="567"/>
      <c r="AN335" s="567"/>
      <c r="AO335" s="567"/>
      <c r="AP335" s="567"/>
      <c r="AQ335" s="567"/>
      <c r="AR335" s="567"/>
      <c r="AS335" s="567"/>
      <c r="AT335" s="567"/>
      <c r="AU335" s="567"/>
      <c r="AV335" s="567"/>
      <c r="AW335" s="567"/>
      <c r="AX335" s="567"/>
      <c r="AY335" s="567"/>
    </row>
    <row r="336" spans="1:51" s="755" customFormat="1">
      <c r="A336" s="753"/>
      <c r="B336" s="749"/>
      <c r="C336" s="754"/>
      <c r="D336" s="753"/>
      <c r="E336" s="567"/>
      <c r="I336" s="750"/>
      <c r="L336" s="756"/>
      <c r="M336" s="567"/>
      <c r="N336" s="567"/>
      <c r="O336" s="567"/>
      <c r="P336" s="567"/>
      <c r="Q336" s="567"/>
      <c r="R336" s="567"/>
      <c r="S336" s="567"/>
      <c r="T336" s="567"/>
      <c r="U336" s="567"/>
      <c r="V336" s="567"/>
      <c r="W336" s="567"/>
      <c r="X336" s="567"/>
      <c r="Y336" s="567"/>
      <c r="Z336" s="567"/>
      <c r="AA336" s="567"/>
      <c r="AB336" s="567"/>
      <c r="AC336" s="567"/>
      <c r="AD336" s="567"/>
      <c r="AE336" s="567"/>
      <c r="AF336" s="567"/>
      <c r="AG336" s="567"/>
      <c r="AH336" s="567"/>
      <c r="AI336" s="567"/>
      <c r="AJ336" s="567"/>
      <c r="AK336" s="567"/>
      <c r="AL336" s="567"/>
      <c r="AM336" s="567"/>
      <c r="AN336" s="567"/>
      <c r="AO336" s="567"/>
      <c r="AP336" s="567"/>
      <c r="AQ336" s="567"/>
      <c r="AR336" s="567"/>
      <c r="AS336" s="567"/>
      <c r="AT336" s="567"/>
      <c r="AU336" s="567"/>
      <c r="AV336" s="567"/>
      <c r="AW336" s="567"/>
      <c r="AX336" s="567"/>
      <c r="AY336" s="567"/>
    </row>
    <row r="337" spans="1:51" s="755" customFormat="1">
      <c r="A337" s="753"/>
      <c r="B337" s="749"/>
      <c r="C337" s="754"/>
      <c r="D337" s="753"/>
      <c r="E337" s="567"/>
      <c r="I337" s="750"/>
      <c r="L337" s="756"/>
      <c r="M337" s="567"/>
      <c r="N337" s="567"/>
      <c r="O337" s="567"/>
      <c r="P337" s="567"/>
      <c r="Q337" s="567"/>
      <c r="R337" s="567"/>
      <c r="S337" s="567"/>
      <c r="T337" s="567"/>
      <c r="U337" s="567"/>
      <c r="V337" s="567"/>
      <c r="W337" s="567"/>
      <c r="X337" s="567"/>
      <c r="Y337" s="567"/>
      <c r="Z337" s="567"/>
      <c r="AA337" s="567"/>
      <c r="AB337" s="567"/>
      <c r="AC337" s="567"/>
      <c r="AD337" s="567"/>
      <c r="AE337" s="567"/>
      <c r="AF337" s="567"/>
      <c r="AG337" s="567"/>
      <c r="AH337" s="567"/>
      <c r="AI337" s="567"/>
      <c r="AJ337" s="567"/>
      <c r="AK337" s="567"/>
      <c r="AL337" s="567"/>
      <c r="AM337" s="567"/>
      <c r="AN337" s="567"/>
      <c r="AO337" s="567"/>
      <c r="AP337" s="567"/>
      <c r="AQ337" s="567"/>
      <c r="AR337" s="567"/>
      <c r="AS337" s="567"/>
      <c r="AT337" s="567"/>
      <c r="AU337" s="567"/>
      <c r="AV337" s="567"/>
      <c r="AW337" s="567"/>
      <c r="AX337" s="567"/>
      <c r="AY337" s="567"/>
    </row>
    <row r="338" spans="1:51" s="755" customFormat="1">
      <c r="A338" s="753"/>
      <c r="B338" s="749"/>
      <c r="C338" s="754"/>
      <c r="D338" s="753"/>
      <c r="E338" s="567"/>
      <c r="I338" s="750"/>
      <c r="L338" s="756"/>
      <c r="M338" s="567"/>
      <c r="N338" s="567"/>
      <c r="O338" s="567"/>
      <c r="P338" s="567"/>
      <c r="Q338" s="567"/>
      <c r="R338" s="567"/>
      <c r="S338" s="567"/>
      <c r="T338" s="567"/>
      <c r="U338" s="567"/>
      <c r="V338" s="567"/>
      <c r="W338" s="567"/>
      <c r="X338" s="567"/>
      <c r="Y338" s="567"/>
      <c r="Z338" s="567"/>
      <c r="AA338" s="567"/>
      <c r="AB338" s="567"/>
      <c r="AC338" s="567"/>
      <c r="AD338" s="567"/>
      <c r="AE338" s="567"/>
      <c r="AF338" s="567"/>
      <c r="AG338" s="567"/>
      <c r="AH338" s="567"/>
      <c r="AI338" s="567"/>
      <c r="AJ338" s="567"/>
      <c r="AK338" s="567"/>
      <c r="AL338" s="567"/>
      <c r="AM338" s="567"/>
      <c r="AN338" s="567"/>
      <c r="AO338" s="567"/>
      <c r="AP338" s="567"/>
      <c r="AQ338" s="567"/>
      <c r="AR338" s="567"/>
      <c r="AS338" s="567"/>
      <c r="AT338" s="567"/>
      <c r="AU338" s="567"/>
      <c r="AV338" s="567"/>
      <c r="AW338" s="567"/>
      <c r="AX338" s="567"/>
      <c r="AY338" s="567"/>
    </row>
    <row r="339" spans="1:51" s="755" customFormat="1">
      <c r="A339" s="753"/>
      <c r="B339" s="749"/>
      <c r="C339" s="754"/>
      <c r="D339" s="753"/>
      <c r="E339" s="567"/>
      <c r="I339" s="750"/>
      <c r="L339" s="756"/>
      <c r="M339" s="567"/>
      <c r="N339" s="567"/>
      <c r="O339" s="567"/>
      <c r="P339" s="567"/>
      <c r="Q339" s="567"/>
      <c r="R339" s="567"/>
      <c r="S339" s="567"/>
      <c r="T339" s="567"/>
      <c r="U339" s="567"/>
      <c r="V339" s="567"/>
      <c r="W339" s="567"/>
      <c r="X339" s="567"/>
      <c r="Y339" s="567"/>
      <c r="Z339" s="567"/>
      <c r="AA339" s="567"/>
      <c r="AB339" s="567"/>
      <c r="AC339" s="567"/>
      <c r="AD339" s="567"/>
      <c r="AE339" s="567"/>
      <c r="AF339" s="567"/>
      <c r="AG339" s="567"/>
      <c r="AH339" s="567"/>
      <c r="AI339" s="567"/>
      <c r="AJ339" s="567"/>
      <c r="AK339" s="567"/>
      <c r="AL339" s="567"/>
      <c r="AM339" s="567"/>
      <c r="AN339" s="567"/>
      <c r="AO339" s="567"/>
      <c r="AP339" s="567"/>
      <c r="AQ339" s="567"/>
      <c r="AR339" s="567"/>
      <c r="AS339" s="567"/>
      <c r="AT339" s="567"/>
      <c r="AU339" s="567"/>
      <c r="AV339" s="567"/>
      <c r="AW339" s="567"/>
      <c r="AX339" s="567"/>
      <c r="AY339" s="567"/>
    </row>
    <row r="340" spans="1:51" s="755" customFormat="1">
      <c r="A340" s="753"/>
      <c r="B340" s="749"/>
      <c r="C340" s="754"/>
      <c r="D340" s="753"/>
      <c r="E340" s="567"/>
      <c r="I340" s="750"/>
      <c r="L340" s="756"/>
      <c r="M340" s="567"/>
      <c r="N340" s="567"/>
      <c r="O340" s="567"/>
      <c r="P340" s="567"/>
      <c r="Q340" s="567"/>
      <c r="R340" s="567"/>
      <c r="S340" s="567"/>
      <c r="T340" s="567"/>
      <c r="U340" s="567"/>
      <c r="V340" s="567"/>
      <c r="W340" s="567"/>
      <c r="X340" s="567"/>
      <c r="Y340" s="567"/>
      <c r="Z340" s="567"/>
      <c r="AA340" s="567"/>
      <c r="AB340" s="567"/>
      <c r="AC340" s="567"/>
      <c r="AD340" s="567"/>
      <c r="AE340" s="567"/>
      <c r="AF340" s="567"/>
      <c r="AG340" s="567"/>
      <c r="AH340" s="567"/>
      <c r="AI340" s="567"/>
      <c r="AJ340" s="567"/>
      <c r="AK340" s="567"/>
      <c r="AL340" s="567"/>
      <c r="AM340" s="567"/>
      <c r="AN340" s="567"/>
      <c r="AO340" s="567"/>
      <c r="AP340" s="567"/>
      <c r="AQ340" s="567"/>
      <c r="AR340" s="567"/>
      <c r="AS340" s="567"/>
      <c r="AT340" s="567"/>
      <c r="AU340" s="567"/>
      <c r="AV340" s="567"/>
      <c r="AW340" s="567"/>
      <c r="AX340" s="567"/>
      <c r="AY340" s="567"/>
    </row>
    <row r="341" spans="1:51" s="755" customFormat="1">
      <c r="A341" s="753"/>
      <c r="B341" s="749"/>
      <c r="C341" s="754"/>
      <c r="D341" s="753"/>
      <c r="E341" s="567"/>
      <c r="I341" s="750"/>
      <c r="L341" s="756"/>
      <c r="M341" s="567"/>
      <c r="N341" s="567"/>
      <c r="O341" s="567"/>
      <c r="P341" s="567"/>
      <c r="Q341" s="567"/>
      <c r="R341" s="567"/>
      <c r="S341" s="567"/>
      <c r="T341" s="567"/>
      <c r="U341" s="567"/>
      <c r="V341" s="567"/>
      <c r="W341" s="567"/>
      <c r="X341" s="567"/>
      <c r="Y341" s="567"/>
      <c r="Z341" s="567"/>
      <c r="AA341" s="567"/>
      <c r="AB341" s="567"/>
      <c r="AC341" s="567"/>
      <c r="AD341" s="567"/>
      <c r="AE341" s="567"/>
      <c r="AF341" s="567"/>
      <c r="AG341" s="567"/>
      <c r="AH341" s="567"/>
      <c r="AI341" s="567"/>
      <c r="AJ341" s="567"/>
      <c r="AK341" s="567"/>
      <c r="AL341" s="567"/>
      <c r="AM341" s="567"/>
      <c r="AN341" s="567"/>
      <c r="AO341" s="567"/>
      <c r="AP341" s="567"/>
      <c r="AQ341" s="567"/>
      <c r="AR341" s="567"/>
      <c r="AS341" s="567"/>
      <c r="AT341" s="567"/>
      <c r="AU341" s="567"/>
      <c r="AV341" s="567"/>
      <c r="AW341" s="567"/>
      <c r="AX341" s="567"/>
      <c r="AY341" s="567"/>
    </row>
    <row r="342" spans="1:51" s="755" customFormat="1">
      <c r="A342" s="753"/>
      <c r="B342" s="749"/>
      <c r="C342" s="754"/>
      <c r="D342" s="753"/>
      <c r="E342" s="567"/>
      <c r="I342" s="750"/>
      <c r="L342" s="756"/>
      <c r="M342" s="567"/>
      <c r="N342" s="567"/>
      <c r="O342" s="567"/>
      <c r="P342" s="567"/>
      <c r="Q342" s="567"/>
      <c r="R342" s="567"/>
      <c r="S342" s="567"/>
      <c r="T342" s="567"/>
      <c r="U342" s="567"/>
      <c r="V342" s="567"/>
      <c r="W342" s="567"/>
      <c r="X342" s="567"/>
      <c r="Y342" s="567"/>
      <c r="Z342" s="567"/>
      <c r="AA342" s="567"/>
      <c r="AB342" s="567"/>
      <c r="AC342" s="567"/>
      <c r="AD342" s="567"/>
      <c r="AE342" s="567"/>
      <c r="AF342" s="567"/>
      <c r="AG342" s="567"/>
      <c r="AH342" s="567"/>
      <c r="AI342" s="567"/>
      <c r="AJ342" s="567"/>
      <c r="AK342" s="567"/>
      <c r="AL342" s="567"/>
      <c r="AM342" s="567"/>
      <c r="AN342" s="567"/>
      <c r="AO342" s="567"/>
      <c r="AP342" s="567"/>
      <c r="AQ342" s="567"/>
      <c r="AR342" s="567"/>
      <c r="AS342" s="567"/>
      <c r="AT342" s="567"/>
      <c r="AU342" s="567"/>
      <c r="AV342" s="567"/>
      <c r="AW342" s="567"/>
      <c r="AX342" s="567"/>
      <c r="AY342" s="567"/>
    </row>
    <row r="343" spans="1:51" s="755" customFormat="1">
      <c r="A343" s="753"/>
      <c r="B343" s="749"/>
      <c r="C343" s="754"/>
      <c r="D343" s="753"/>
      <c r="E343" s="567"/>
      <c r="I343" s="750"/>
      <c r="L343" s="756"/>
      <c r="M343" s="567"/>
      <c r="N343" s="567"/>
      <c r="O343" s="567"/>
      <c r="P343" s="567"/>
      <c r="Q343" s="567"/>
      <c r="R343" s="567"/>
      <c r="S343" s="567"/>
      <c r="T343" s="567"/>
      <c r="U343" s="567"/>
      <c r="V343" s="567"/>
      <c r="W343" s="567"/>
      <c r="X343" s="567"/>
      <c r="Y343" s="567"/>
      <c r="Z343" s="567"/>
      <c r="AA343" s="567"/>
      <c r="AB343" s="567"/>
      <c r="AC343" s="567"/>
      <c r="AD343" s="567"/>
      <c r="AE343" s="567"/>
      <c r="AF343" s="567"/>
      <c r="AG343" s="567"/>
      <c r="AH343" s="567"/>
      <c r="AI343" s="567"/>
      <c r="AJ343" s="567"/>
      <c r="AK343" s="567"/>
      <c r="AL343" s="567"/>
      <c r="AM343" s="567"/>
      <c r="AN343" s="567"/>
      <c r="AO343" s="567"/>
      <c r="AP343" s="567"/>
      <c r="AQ343" s="567"/>
      <c r="AR343" s="567"/>
      <c r="AS343" s="567"/>
      <c r="AT343" s="567"/>
      <c r="AU343" s="567"/>
      <c r="AV343" s="567"/>
      <c r="AW343" s="567"/>
      <c r="AX343" s="567"/>
      <c r="AY343" s="567"/>
    </row>
    <row r="344" spans="1:51" s="755" customFormat="1">
      <c r="A344" s="753"/>
      <c r="B344" s="749"/>
      <c r="C344" s="754"/>
      <c r="D344" s="753"/>
      <c r="E344" s="567"/>
      <c r="I344" s="750"/>
      <c r="L344" s="756"/>
      <c r="M344" s="567"/>
      <c r="N344" s="567"/>
      <c r="O344" s="567"/>
      <c r="P344" s="567"/>
      <c r="Q344" s="567"/>
      <c r="R344" s="567"/>
      <c r="S344" s="567"/>
      <c r="T344" s="567"/>
      <c r="U344" s="567"/>
      <c r="V344" s="567"/>
      <c r="W344" s="567"/>
      <c r="X344" s="567"/>
      <c r="Y344" s="567"/>
      <c r="Z344" s="567"/>
      <c r="AA344" s="567"/>
      <c r="AB344" s="567"/>
      <c r="AC344" s="567"/>
      <c r="AD344" s="567"/>
      <c r="AE344" s="567"/>
      <c r="AF344" s="567"/>
      <c r="AG344" s="567"/>
      <c r="AH344" s="567"/>
      <c r="AI344" s="567"/>
      <c r="AJ344" s="567"/>
      <c r="AK344" s="567"/>
      <c r="AL344" s="567"/>
      <c r="AM344" s="567"/>
      <c r="AN344" s="567"/>
      <c r="AO344" s="567"/>
      <c r="AP344" s="567"/>
      <c r="AQ344" s="567"/>
      <c r="AR344" s="567"/>
      <c r="AS344" s="567"/>
      <c r="AT344" s="567"/>
      <c r="AU344" s="567"/>
      <c r="AV344" s="567"/>
      <c r="AW344" s="567"/>
      <c r="AX344" s="567"/>
      <c r="AY344" s="567"/>
    </row>
    <row r="345" spans="1:51" s="755" customFormat="1">
      <c r="A345" s="753"/>
      <c r="B345" s="749"/>
      <c r="C345" s="754"/>
      <c r="D345" s="753"/>
      <c r="E345" s="567"/>
      <c r="I345" s="750"/>
      <c r="L345" s="756"/>
      <c r="M345" s="567"/>
      <c r="N345" s="567"/>
      <c r="O345" s="567"/>
      <c r="P345" s="567"/>
      <c r="Q345" s="567"/>
      <c r="R345" s="567"/>
      <c r="S345" s="567"/>
      <c r="T345" s="567"/>
      <c r="U345" s="567"/>
      <c r="V345" s="567"/>
      <c r="W345" s="567"/>
      <c r="X345" s="567"/>
      <c r="Y345" s="567"/>
      <c r="Z345" s="567"/>
      <c r="AA345" s="567"/>
      <c r="AB345" s="567"/>
      <c r="AC345" s="567"/>
      <c r="AD345" s="567"/>
      <c r="AE345" s="567"/>
      <c r="AF345" s="567"/>
      <c r="AG345" s="567"/>
      <c r="AH345" s="567"/>
      <c r="AI345" s="567"/>
      <c r="AJ345" s="567"/>
      <c r="AK345" s="567"/>
      <c r="AL345" s="567"/>
      <c r="AM345" s="567"/>
      <c r="AN345" s="567"/>
      <c r="AO345" s="567"/>
      <c r="AP345" s="567"/>
      <c r="AQ345" s="567"/>
      <c r="AR345" s="567"/>
      <c r="AS345" s="567"/>
      <c r="AT345" s="567"/>
      <c r="AU345" s="567"/>
      <c r="AV345" s="567"/>
      <c r="AW345" s="567"/>
      <c r="AX345" s="567"/>
      <c r="AY345" s="567"/>
    </row>
    <row r="346" spans="1:51" s="755" customFormat="1">
      <c r="A346" s="753"/>
      <c r="B346" s="749"/>
      <c r="C346" s="754"/>
      <c r="D346" s="753"/>
      <c r="E346" s="567"/>
      <c r="I346" s="750"/>
      <c r="L346" s="756"/>
      <c r="M346" s="567"/>
      <c r="N346" s="567"/>
      <c r="O346" s="567"/>
      <c r="P346" s="567"/>
      <c r="Q346" s="567"/>
      <c r="R346" s="567"/>
      <c r="S346" s="567"/>
      <c r="T346" s="567"/>
      <c r="U346" s="567"/>
      <c r="V346" s="567"/>
      <c r="W346" s="567"/>
      <c r="X346" s="567"/>
      <c r="Y346" s="567"/>
      <c r="Z346" s="567"/>
      <c r="AA346" s="567"/>
      <c r="AB346" s="567"/>
      <c r="AC346" s="567"/>
      <c r="AD346" s="567"/>
      <c r="AE346" s="567"/>
      <c r="AF346" s="567"/>
      <c r="AG346" s="567"/>
      <c r="AH346" s="567"/>
      <c r="AI346" s="567"/>
      <c r="AJ346" s="567"/>
      <c r="AK346" s="567"/>
      <c r="AL346" s="567"/>
      <c r="AM346" s="567"/>
      <c r="AN346" s="567"/>
      <c r="AO346" s="567"/>
      <c r="AP346" s="567"/>
      <c r="AQ346" s="567"/>
      <c r="AR346" s="567"/>
      <c r="AS346" s="567"/>
      <c r="AT346" s="567"/>
      <c r="AU346" s="567"/>
      <c r="AV346" s="567"/>
      <c r="AW346" s="567"/>
      <c r="AX346" s="567"/>
      <c r="AY346" s="567"/>
    </row>
    <row r="347" spans="1:51" s="755" customFormat="1">
      <c r="A347" s="753"/>
      <c r="B347" s="749"/>
      <c r="C347" s="754"/>
      <c r="D347" s="753"/>
      <c r="E347" s="567"/>
      <c r="I347" s="750"/>
      <c r="L347" s="756"/>
      <c r="M347" s="567"/>
      <c r="N347" s="567"/>
      <c r="O347" s="567"/>
      <c r="P347" s="567"/>
      <c r="Q347" s="567"/>
      <c r="R347" s="567"/>
      <c r="S347" s="567"/>
      <c r="T347" s="567"/>
      <c r="U347" s="567"/>
      <c r="V347" s="567"/>
      <c r="W347" s="567"/>
      <c r="X347" s="567"/>
      <c r="Y347" s="567"/>
      <c r="Z347" s="567"/>
      <c r="AA347" s="567"/>
      <c r="AB347" s="567"/>
      <c r="AC347" s="567"/>
      <c r="AD347" s="567"/>
      <c r="AE347" s="567"/>
      <c r="AF347" s="567"/>
      <c r="AG347" s="567"/>
      <c r="AH347" s="567"/>
      <c r="AI347" s="567"/>
      <c r="AJ347" s="567"/>
      <c r="AK347" s="567"/>
      <c r="AL347" s="567"/>
      <c r="AM347" s="567"/>
      <c r="AN347" s="567"/>
      <c r="AO347" s="567"/>
      <c r="AP347" s="567"/>
      <c r="AQ347" s="567"/>
      <c r="AR347" s="567"/>
      <c r="AS347" s="567"/>
      <c r="AT347" s="567"/>
      <c r="AU347" s="567"/>
      <c r="AV347" s="567"/>
      <c r="AW347" s="567"/>
      <c r="AX347" s="567"/>
      <c r="AY347" s="567"/>
    </row>
    <row r="348" spans="1:51" s="755" customFormat="1">
      <c r="A348" s="753"/>
      <c r="B348" s="749"/>
      <c r="C348" s="754"/>
      <c r="D348" s="753"/>
      <c r="E348" s="567"/>
      <c r="I348" s="750"/>
      <c r="L348" s="756"/>
      <c r="M348" s="567"/>
      <c r="N348" s="567"/>
      <c r="O348" s="567"/>
      <c r="P348" s="567"/>
      <c r="Q348" s="567"/>
      <c r="R348" s="567"/>
      <c r="S348" s="567"/>
      <c r="T348" s="567"/>
      <c r="U348" s="567"/>
      <c r="V348" s="567"/>
      <c r="W348" s="567"/>
      <c r="X348" s="567"/>
      <c r="Y348" s="567"/>
      <c r="Z348" s="567"/>
      <c r="AA348" s="567"/>
      <c r="AB348" s="567"/>
      <c r="AC348" s="567"/>
      <c r="AD348" s="567"/>
      <c r="AE348" s="567"/>
      <c r="AF348" s="567"/>
      <c r="AG348" s="567"/>
      <c r="AH348" s="567"/>
      <c r="AI348" s="567"/>
      <c r="AJ348" s="567"/>
      <c r="AK348" s="567"/>
      <c r="AL348" s="567"/>
      <c r="AM348" s="567"/>
      <c r="AN348" s="567"/>
      <c r="AO348" s="567"/>
      <c r="AP348" s="567"/>
      <c r="AQ348" s="567"/>
      <c r="AR348" s="567"/>
      <c r="AS348" s="567"/>
      <c r="AT348" s="567"/>
      <c r="AU348" s="567"/>
      <c r="AV348" s="567"/>
      <c r="AW348" s="567"/>
      <c r="AX348" s="567"/>
      <c r="AY348" s="567"/>
    </row>
    <row r="349" spans="1:51" s="755" customFormat="1">
      <c r="A349" s="753"/>
      <c r="B349" s="749"/>
      <c r="C349" s="754"/>
      <c r="D349" s="753"/>
      <c r="E349" s="567"/>
      <c r="I349" s="750"/>
      <c r="L349" s="756"/>
      <c r="M349" s="567"/>
      <c r="N349" s="567"/>
      <c r="O349" s="567"/>
      <c r="P349" s="567"/>
      <c r="Q349" s="567"/>
      <c r="R349" s="567"/>
      <c r="S349" s="567"/>
      <c r="T349" s="567"/>
      <c r="U349" s="567"/>
      <c r="V349" s="567"/>
      <c r="W349" s="567"/>
      <c r="X349" s="567"/>
      <c r="Y349" s="567"/>
      <c r="Z349" s="567"/>
      <c r="AA349" s="567"/>
      <c r="AB349" s="567"/>
      <c r="AC349" s="567"/>
      <c r="AD349" s="567"/>
      <c r="AE349" s="567"/>
      <c r="AF349" s="567"/>
      <c r="AG349" s="567"/>
      <c r="AH349" s="567"/>
      <c r="AI349" s="567"/>
      <c r="AJ349" s="567"/>
      <c r="AK349" s="567"/>
      <c r="AL349" s="567"/>
      <c r="AM349" s="567"/>
      <c r="AN349" s="567"/>
      <c r="AO349" s="567"/>
      <c r="AP349" s="567"/>
      <c r="AQ349" s="567"/>
      <c r="AR349" s="567"/>
      <c r="AS349" s="567"/>
      <c r="AT349" s="567"/>
      <c r="AU349" s="567"/>
      <c r="AV349" s="567"/>
      <c r="AW349" s="567"/>
      <c r="AX349" s="567"/>
      <c r="AY349" s="567"/>
    </row>
    <row r="350" spans="1:51" s="755" customFormat="1">
      <c r="A350" s="753"/>
      <c r="B350" s="749"/>
      <c r="C350" s="754"/>
      <c r="D350" s="753"/>
      <c r="E350" s="567"/>
      <c r="I350" s="750"/>
      <c r="L350" s="756"/>
      <c r="M350" s="567"/>
      <c r="N350" s="567"/>
      <c r="O350" s="567"/>
      <c r="P350" s="567"/>
      <c r="Q350" s="567"/>
      <c r="R350" s="567"/>
      <c r="S350" s="567"/>
      <c r="T350" s="567"/>
      <c r="U350" s="567"/>
      <c r="V350" s="567"/>
      <c r="W350" s="567"/>
      <c r="X350" s="567"/>
      <c r="Y350" s="567"/>
      <c r="Z350" s="567"/>
      <c r="AA350" s="567"/>
      <c r="AB350" s="567"/>
      <c r="AC350" s="567"/>
      <c r="AD350" s="567"/>
      <c r="AE350" s="567"/>
      <c r="AF350" s="567"/>
      <c r="AG350" s="567"/>
      <c r="AH350" s="567"/>
      <c r="AI350" s="567"/>
      <c r="AJ350" s="567"/>
      <c r="AK350" s="567"/>
      <c r="AL350" s="567"/>
      <c r="AM350" s="567"/>
      <c r="AN350" s="567"/>
      <c r="AO350" s="567"/>
      <c r="AP350" s="567"/>
      <c r="AQ350" s="567"/>
      <c r="AR350" s="567"/>
      <c r="AS350" s="567"/>
      <c r="AT350" s="567"/>
      <c r="AU350" s="567"/>
      <c r="AV350" s="567"/>
      <c r="AW350" s="567"/>
      <c r="AX350" s="567"/>
      <c r="AY350" s="567"/>
    </row>
    <row r="351" spans="1:51" s="755" customFormat="1">
      <c r="A351" s="753"/>
      <c r="B351" s="749"/>
      <c r="C351" s="754"/>
      <c r="D351" s="753"/>
      <c r="E351" s="567"/>
      <c r="I351" s="750"/>
      <c r="L351" s="756"/>
      <c r="M351" s="567"/>
      <c r="N351" s="567"/>
      <c r="O351" s="567"/>
      <c r="P351" s="567"/>
      <c r="Q351" s="567"/>
      <c r="R351" s="567"/>
      <c r="S351" s="567"/>
      <c r="T351" s="567"/>
      <c r="U351" s="567"/>
      <c r="V351" s="567"/>
      <c r="W351" s="567"/>
      <c r="X351" s="567"/>
      <c r="Y351" s="567"/>
      <c r="Z351" s="567"/>
      <c r="AA351" s="567"/>
      <c r="AB351" s="567"/>
      <c r="AC351" s="567"/>
      <c r="AD351" s="567"/>
      <c r="AE351" s="567"/>
      <c r="AF351" s="567"/>
      <c r="AG351" s="567"/>
      <c r="AH351" s="567"/>
      <c r="AI351" s="567"/>
      <c r="AJ351" s="567"/>
      <c r="AK351" s="567"/>
      <c r="AL351" s="567"/>
      <c r="AM351" s="567"/>
      <c r="AN351" s="567"/>
      <c r="AO351" s="567"/>
      <c r="AP351" s="567"/>
      <c r="AQ351" s="567"/>
      <c r="AR351" s="567"/>
      <c r="AS351" s="567"/>
      <c r="AT351" s="567"/>
      <c r="AU351" s="567"/>
      <c r="AV351" s="567"/>
      <c r="AW351" s="567"/>
      <c r="AX351" s="567"/>
      <c r="AY351" s="567"/>
    </row>
    <row r="352" spans="1:51" s="755" customFormat="1">
      <c r="A352" s="753"/>
      <c r="B352" s="749"/>
      <c r="C352" s="754"/>
      <c r="D352" s="753"/>
      <c r="E352" s="567"/>
      <c r="I352" s="750"/>
      <c r="L352" s="756"/>
      <c r="M352" s="567"/>
      <c r="N352" s="567"/>
      <c r="O352" s="567"/>
      <c r="P352" s="567"/>
      <c r="Q352" s="567"/>
      <c r="R352" s="567"/>
      <c r="S352" s="567"/>
      <c r="T352" s="567"/>
      <c r="U352" s="567"/>
      <c r="V352" s="567"/>
      <c r="W352" s="567"/>
      <c r="X352" s="567"/>
      <c r="Y352" s="567"/>
      <c r="Z352" s="567"/>
      <c r="AA352" s="567"/>
      <c r="AB352" s="567"/>
      <c r="AC352" s="567"/>
      <c r="AD352" s="567"/>
      <c r="AE352" s="567"/>
      <c r="AF352" s="567"/>
      <c r="AG352" s="567"/>
      <c r="AH352" s="567"/>
      <c r="AI352" s="567"/>
      <c r="AJ352" s="567"/>
      <c r="AK352" s="567"/>
      <c r="AL352" s="567"/>
      <c r="AM352" s="567"/>
      <c r="AN352" s="567"/>
      <c r="AO352" s="567"/>
      <c r="AP352" s="567"/>
      <c r="AQ352" s="567"/>
      <c r="AR352" s="567"/>
      <c r="AS352" s="567"/>
      <c r="AT352" s="567"/>
      <c r="AU352" s="567"/>
      <c r="AV352" s="567"/>
      <c r="AW352" s="567"/>
      <c r="AX352" s="567"/>
      <c r="AY352" s="567"/>
    </row>
    <row r="353" spans="1:51" s="755" customFormat="1">
      <c r="A353" s="753"/>
      <c r="B353" s="749"/>
      <c r="C353" s="754"/>
      <c r="D353" s="753"/>
      <c r="E353" s="567"/>
      <c r="I353" s="750"/>
      <c r="L353" s="756"/>
      <c r="M353" s="567"/>
      <c r="N353" s="567"/>
      <c r="O353" s="567"/>
      <c r="P353" s="567"/>
      <c r="Q353" s="567"/>
      <c r="R353" s="567"/>
      <c r="S353" s="567"/>
      <c r="T353" s="567"/>
      <c r="U353" s="567"/>
      <c r="V353" s="567"/>
      <c r="W353" s="567"/>
      <c r="X353" s="567"/>
      <c r="Y353" s="567"/>
      <c r="Z353" s="567"/>
      <c r="AA353" s="567"/>
      <c r="AB353" s="567"/>
      <c r="AC353" s="567"/>
      <c r="AD353" s="567"/>
      <c r="AE353" s="567"/>
      <c r="AF353" s="567"/>
      <c r="AG353" s="567"/>
      <c r="AH353" s="567"/>
      <c r="AI353" s="567"/>
      <c r="AJ353" s="567"/>
      <c r="AK353" s="567"/>
      <c r="AL353" s="567"/>
      <c r="AM353" s="567"/>
      <c r="AN353" s="567"/>
      <c r="AO353" s="567"/>
      <c r="AP353" s="567"/>
      <c r="AQ353" s="567"/>
      <c r="AR353" s="567"/>
      <c r="AS353" s="567"/>
      <c r="AT353" s="567"/>
      <c r="AU353" s="567"/>
      <c r="AV353" s="567"/>
      <c r="AW353" s="567"/>
      <c r="AX353" s="567"/>
      <c r="AY353" s="567"/>
    </row>
    <row r="354" spans="1:51" s="755" customFormat="1">
      <c r="A354" s="753"/>
      <c r="B354" s="749"/>
      <c r="C354" s="754"/>
      <c r="D354" s="753"/>
      <c r="E354" s="567"/>
      <c r="I354" s="750"/>
      <c r="L354" s="756"/>
      <c r="M354" s="567"/>
      <c r="N354" s="567"/>
      <c r="O354" s="567"/>
      <c r="P354" s="567"/>
      <c r="Q354" s="567"/>
      <c r="R354" s="567"/>
      <c r="S354" s="567"/>
      <c r="T354" s="567"/>
      <c r="U354" s="567"/>
      <c r="V354" s="567"/>
      <c r="W354" s="567"/>
      <c r="X354" s="567"/>
      <c r="Y354" s="567"/>
      <c r="Z354" s="567"/>
      <c r="AA354" s="567"/>
      <c r="AB354" s="567"/>
      <c r="AC354" s="567"/>
      <c r="AD354" s="567"/>
      <c r="AE354" s="567"/>
      <c r="AF354" s="567"/>
      <c r="AG354" s="567"/>
      <c r="AH354" s="567"/>
      <c r="AI354" s="567"/>
      <c r="AJ354" s="567"/>
      <c r="AK354" s="567"/>
      <c r="AL354" s="567"/>
      <c r="AM354" s="567"/>
      <c r="AN354" s="567"/>
      <c r="AO354" s="567"/>
      <c r="AP354" s="567"/>
      <c r="AQ354" s="567"/>
      <c r="AR354" s="567"/>
      <c r="AS354" s="567"/>
      <c r="AT354" s="567"/>
      <c r="AU354" s="567"/>
      <c r="AV354" s="567"/>
      <c r="AW354" s="567"/>
      <c r="AX354" s="567"/>
      <c r="AY354" s="567"/>
    </row>
    <row r="355" spans="1:51" s="755" customFormat="1">
      <c r="A355" s="753"/>
      <c r="B355" s="749"/>
      <c r="C355" s="754"/>
      <c r="D355" s="753"/>
      <c r="E355" s="567"/>
      <c r="I355" s="750"/>
      <c r="L355" s="756"/>
      <c r="M355" s="567"/>
      <c r="N355" s="567"/>
      <c r="O355" s="567"/>
      <c r="P355" s="567"/>
      <c r="Q355" s="567"/>
      <c r="R355" s="567"/>
      <c r="S355" s="567"/>
      <c r="T355" s="567"/>
      <c r="U355" s="567"/>
      <c r="V355" s="567"/>
      <c r="W355" s="567"/>
      <c r="X355" s="567"/>
      <c r="Y355" s="567"/>
      <c r="Z355" s="567"/>
      <c r="AA355" s="567"/>
      <c r="AB355" s="567"/>
      <c r="AC355" s="567"/>
      <c r="AD355" s="567"/>
      <c r="AE355" s="567"/>
      <c r="AF355" s="567"/>
      <c r="AG355" s="567"/>
      <c r="AH355" s="567"/>
      <c r="AI355" s="567"/>
      <c r="AJ355" s="567"/>
      <c r="AK355" s="567"/>
      <c r="AL355" s="567"/>
      <c r="AM355" s="567"/>
      <c r="AN355" s="567"/>
      <c r="AO355" s="567"/>
      <c r="AP355" s="567"/>
      <c r="AQ355" s="567"/>
      <c r="AR355" s="567"/>
      <c r="AS355" s="567"/>
      <c r="AT355" s="567"/>
      <c r="AU355" s="567"/>
      <c r="AV355" s="567"/>
      <c r="AW355" s="567"/>
      <c r="AX355" s="567"/>
      <c r="AY355" s="567"/>
    </row>
    <row r="356" spans="1:51" s="755" customFormat="1">
      <c r="A356" s="753"/>
      <c r="B356" s="749"/>
      <c r="C356" s="754"/>
      <c r="D356" s="753"/>
      <c r="E356" s="567"/>
      <c r="I356" s="750"/>
      <c r="L356" s="756"/>
      <c r="M356" s="567"/>
      <c r="N356" s="567"/>
      <c r="O356" s="567"/>
      <c r="P356" s="567"/>
      <c r="Q356" s="567"/>
      <c r="R356" s="567"/>
      <c r="S356" s="567"/>
      <c r="T356" s="567"/>
      <c r="U356" s="567"/>
      <c r="V356" s="567"/>
      <c r="W356" s="567"/>
      <c r="X356" s="567"/>
      <c r="Y356" s="567"/>
      <c r="Z356" s="567"/>
      <c r="AA356" s="567"/>
      <c r="AB356" s="567"/>
      <c r="AC356" s="567"/>
      <c r="AD356" s="567"/>
      <c r="AE356" s="567"/>
      <c r="AF356" s="567"/>
      <c r="AG356" s="567"/>
      <c r="AH356" s="567"/>
      <c r="AI356" s="567"/>
      <c r="AJ356" s="567"/>
      <c r="AK356" s="567"/>
      <c r="AL356" s="567"/>
      <c r="AM356" s="567"/>
      <c r="AN356" s="567"/>
      <c r="AO356" s="567"/>
      <c r="AP356" s="567"/>
      <c r="AQ356" s="567"/>
      <c r="AR356" s="567"/>
      <c r="AS356" s="567"/>
      <c r="AT356" s="567"/>
      <c r="AU356" s="567"/>
      <c r="AV356" s="567"/>
      <c r="AW356" s="567"/>
      <c r="AX356" s="567"/>
      <c r="AY356" s="567"/>
    </row>
    <row r="357" spans="1:51" s="755" customFormat="1">
      <c r="A357" s="753"/>
      <c r="B357" s="749"/>
      <c r="C357" s="754"/>
      <c r="D357" s="753"/>
      <c r="E357" s="567"/>
      <c r="I357" s="750"/>
      <c r="L357" s="756"/>
      <c r="M357" s="567"/>
      <c r="N357" s="567"/>
      <c r="O357" s="567"/>
      <c r="P357" s="567"/>
      <c r="Q357" s="567"/>
      <c r="R357" s="567"/>
      <c r="S357" s="567"/>
      <c r="T357" s="567"/>
      <c r="U357" s="567"/>
      <c r="V357" s="567"/>
      <c r="W357" s="567"/>
      <c r="X357" s="567"/>
      <c r="Y357" s="567"/>
      <c r="Z357" s="567"/>
      <c r="AA357" s="567"/>
      <c r="AB357" s="567"/>
      <c r="AC357" s="567"/>
      <c r="AD357" s="567"/>
      <c r="AE357" s="567"/>
      <c r="AF357" s="567"/>
      <c r="AG357" s="567"/>
      <c r="AH357" s="567"/>
      <c r="AI357" s="567"/>
      <c r="AJ357" s="567"/>
      <c r="AK357" s="567"/>
      <c r="AL357" s="567"/>
      <c r="AM357" s="567"/>
      <c r="AN357" s="567"/>
      <c r="AO357" s="567"/>
      <c r="AP357" s="567"/>
      <c r="AQ357" s="567"/>
      <c r="AR357" s="567"/>
      <c r="AS357" s="567"/>
      <c r="AT357" s="567"/>
      <c r="AU357" s="567"/>
      <c r="AV357" s="567"/>
      <c r="AW357" s="567"/>
      <c r="AX357" s="567"/>
      <c r="AY357" s="567"/>
    </row>
    <row r="358" spans="1:51" s="755" customFormat="1">
      <c r="A358" s="753"/>
      <c r="B358" s="749"/>
      <c r="C358" s="754"/>
      <c r="D358" s="753"/>
      <c r="E358" s="567"/>
      <c r="I358" s="750"/>
      <c r="L358" s="756"/>
      <c r="M358" s="567"/>
      <c r="N358" s="567"/>
      <c r="O358" s="567"/>
      <c r="P358" s="567"/>
      <c r="Q358" s="567"/>
      <c r="R358" s="567"/>
      <c r="S358" s="567"/>
      <c r="T358" s="567"/>
      <c r="U358" s="567"/>
      <c r="V358" s="567"/>
      <c r="W358" s="567"/>
      <c r="X358" s="567"/>
      <c r="Y358" s="567"/>
      <c r="Z358" s="567"/>
      <c r="AA358" s="567"/>
      <c r="AB358" s="567"/>
      <c r="AC358" s="567"/>
      <c r="AD358" s="567"/>
      <c r="AE358" s="567"/>
      <c r="AF358" s="567"/>
      <c r="AG358" s="567"/>
      <c r="AH358" s="567"/>
      <c r="AI358" s="567"/>
      <c r="AJ358" s="567"/>
      <c r="AK358" s="567"/>
      <c r="AL358" s="567"/>
      <c r="AM358" s="567"/>
      <c r="AN358" s="567"/>
      <c r="AO358" s="567"/>
      <c r="AP358" s="567"/>
      <c r="AQ358" s="567"/>
      <c r="AR358" s="567"/>
      <c r="AS358" s="567"/>
      <c r="AT358" s="567"/>
      <c r="AU358" s="567"/>
      <c r="AV358" s="567"/>
      <c r="AW358" s="567"/>
      <c r="AX358" s="567"/>
      <c r="AY358" s="567"/>
    </row>
    <row r="359" spans="1:51" s="755" customFormat="1">
      <c r="A359" s="753"/>
      <c r="B359" s="749"/>
      <c r="C359" s="754"/>
      <c r="D359" s="753"/>
      <c r="E359" s="567"/>
      <c r="I359" s="750"/>
      <c r="L359" s="756"/>
      <c r="M359" s="567"/>
      <c r="N359" s="567"/>
      <c r="O359" s="567"/>
      <c r="P359" s="567"/>
      <c r="Q359" s="567"/>
      <c r="R359" s="567"/>
      <c r="S359" s="567"/>
      <c r="T359" s="567"/>
      <c r="U359" s="567"/>
      <c r="V359" s="567"/>
      <c r="W359" s="567"/>
      <c r="X359" s="567"/>
      <c r="Y359" s="567"/>
      <c r="Z359" s="567"/>
      <c r="AA359" s="567"/>
      <c r="AB359" s="567"/>
      <c r="AC359" s="567"/>
      <c r="AD359" s="567"/>
      <c r="AE359" s="567"/>
      <c r="AF359" s="567"/>
      <c r="AG359" s="567"/>
      <c r="AH359" s="567"/>
      <c r="AI359" s="567"/>
      <c r="AJ359" s="567"/>
      <c r="AK359" s="567"/>
      <c r="AL359" s="567"/>
      <c r="AM359" s="567"/>
      <c r="AN359" s="567"/>
      <c r="AO359" s="567"/>
      <c r="AP359" s="567"/>
      <c r="AQ359" s="567"/>
      <c r="AR359" s="567"/>
      <c r="AS359" s="567"/>
      <c r="AT359" s="567"/>
      <c r="AU359" s="567"/>
      <c r="AV359" s="567"/>
      <c r="AW359" s="567"/>
      <c r="AX359" s="567"/>
      <c r="AY359" s="567"/>
    </row>
    <row r="360" spans="1:51" s="755" customFormat="1">
      <c r="A360" s="753"/>
      <c r="B360" s="749"/>
      <c r="C360" s="754"/>
      <c r="D360" s="753"/>
      <c r="E360" s="567"/>
      <c r="I360" s="750"/>
      <c r="L360" s="756"/>
      <c r="M360" s="567"/>
      <c r="N360" s="567"/>
      <c r="O360" s="567"/>
      <c r="P360" s="567"/>
      <c r="Q360" s="567"/>
      <c r="R360" s="567"/>
      <c r="S360" s="567"/>
      <c r="T360" s="567"/>
      <c r="U360" s="567"/>
      <c r="V360" s="567"/>
      <c r="W360" s="567"/>
      <c r="X360" s="567"/>
      <c r="Y360" s="567"/>
      <c r="Z360" s="567"/>
      <c r="AA360" s="567"/>
      <c r="AB360" s="567"/>
      <c r="AC360" s="567"/>
      <c r="AD360" s="567"/>
      <c r="AE360" s="567"/>
      <c r="AF360" s="567"/>
      <c r="AG360" s="567"/>
      <c r="AH360" s="567"/>
      <c r="AI360" s="567"/>
      <c r="AJ360" s="567"/>
      <c r="AK360" s="567"/>
      <c r="AL360" s="567"/>
      <c r="AM360" s="567"/>
      <c r="AN360" s="567"/>
      <c r="AO360" s="567"/>
      <c r="AP360" s="567"/>
      <c r="AQ360" s="567"/>
      <c r="AR360" s="567"/>
      <c r="AS360" s="567"/>
      <c r="AT360" s="567"/>
      <c r="AU360" s="567"/>
      <c r="AV360" s="567"/>
      <c r="AW360" s="567"/>
      <c r="AX360" s="567"/>
      <c r="AY360" s="567"/>
    </row>
    <row r="361" spans="1:51" s="755" customFormat="1">
      <c r="A361" s="753"/>
      <c r="B361" s="749"/>
      <c r="C361" s="754"/>
      <c r="D361" s="753"/>
      <c r="E361" s="567"/>
      <c r="I361" s="750"/>
      <c r="L361" s="756"/>
      <c r="M361" s="567"/>
      <c r="N361" s="567"/>
      <c r="O361" s="567"/>
      <c r="P361" s="567"/>
      <c r="Q361" s="567"/>
      <c r="R361" s="567"/>
      <c r="S361" s="567"/>
      <c r="T361" s="567"/>
      <c r="U361" s="567"/>
      <c r="V361" s="567"/>
      <c r="W361" s="567"/>
      <c r="X361" s="567"/>
      <c r="Y361" s="567"/>
      <c r="Z361" s="567"/>
      <c r="AA361" s="567"/>
      <c r="AB361" s="567"/>
      <c r="AC361" s="567"/>
      <c r="AD361" s="567"/>
      <c r="AE361" s="567"/>
      <c r="AF361" s="567"/>
      <c r="AG361" s="567"/>
      <c r="AH361" s="567"/>
      <c r="AI361" s="567"/>
      <c r="AJ361" s="567"/>
      <c r="AK361" s="567"/>
      <c r="AL361" s="567"/>
      <c r="AM361" s="567"/>
      <c r="AN361" s="567"/>
      <c r="AO361" s="567"/>
      <c r="AP361" s="567"/>
      <c r="AQ361" s="567"/>
      <c r="AR361" s="567"/>
      <c r="AS361" s="567"/>
      <c r="AT361" s="567"/>
      <c r="AU361" s="567"/>
      <c r="AV361" s="567"/>
      <c r="AW361" s="567"/>
      <c r="AX361" s="567"/>
      <c r="AY361" s="567"/>
    </row>
    <row r="362" spans="1:51" s="755" customFormat="1">
      <c r="A362" s="753"/>
      <c r="B362" s="749"/>
      <c r="C362" s="754"/>
      <c r="D362" s="753"/>
      <c r="E362" s="567"/>
      <c r="I362" s="750"/>
      <c r="L362" s="756"/>
      <c r="M362" s="567"/>
      <c r="N362" s="567"/>
      <c r="O362" s="567"/>
      <c r="P362" s="567"/>
      <c r="Q362" s="567"/>
      <c r="R362" s="567"/>
      <c r="S362" s="567"/>
      <c r="T362" s="567"/>
      <c r="U362" s="567"/>
      <c r="V362" s="567"/>
      <c r="W362" s="567"/>
      <c r="X362" s="567"/>
      <c r="Y362" s="567"/>
      <c r="Z362" s="567"/>
      <c r="AA362" s="567"/>
      <c r="AB362" s="567"/>
      <c r="AC362" s="567"/>
      <c r="AD362" s="567"/>
      <c r="AE362" s="567"/>
      <c r="AF362" s="567"/>
      <c r="AG362" s="567"/>
      <c r="AH362" s="567"/>
      <c r="AI362" s="567"/>
      <c r="AJ362" s="567"/>
      <c r="AK362" s="567"/>
      <c r="AL362" s="567"/>
      <c r="AM362" s="567"/>
      <c r="AN362" s="567"/>
      <c r="AO362" s="567"/>
      <c r="AP362" s="567"/>
      <c r="AQ362" s="567"/>
      <c r="AR362" s="567"/>
      <c r="AS362" s="567"/>
      <c r="AT362" s="567"/>
      <c r="AU362" s="567"/>
      <c r="AV362" s="567"/>
      <c r="AW362" s="567"/>
      <c r="AX362" s="567"/>
      <c r="AY362" s="567"/>
    </row>
    <row r="363" spans="1:51" s="755" customFormat="1">
      <c r="A363" s="753"/>
      <c r="B363" s="749"/>
      <c r="C363" s="754"/>
      <c r="D363" s="753"/>
      <c r="E363" s="567"/>
      <c r="I363" s="750"/>
      <c r="L363" s="756"/>
      <c r="M363" s="567"/>
      <c r="N363" s="567"/>
      <c r="O363" s="567"/>
      <c r="P363" s="567"/>
      <c r="Q363" s="567"/>
      <c r="R363" s="567"/>
      <c r="S363" s="567"/>
      <c r="T363" s="567"/>
      <c r="U363" s="567"/>
      <c r="V363" s="567"/>
      <c r="W363" s="567"/>
      <c r="X363" s="567"/>
      <c r="Y363" s="567"/>
      <c r="Z363" s="567"/>
      <c r="AA363" s="567"/>
      <c r="AB363" s="567"/>
      <c r="AC363" s="567"/>
      <c r="AD363" s="567"/>
      <c r="AE363" s="567"/>
      <c r="AF363" s="567"/>
      <c r="AG363" s="567"/>
      <c r="AH363" s="567"/>
      <c r="AI363" s="567"/>
      <c r="AJ363" s="567"/>
      <c r="AK363" s="567"/>
      <c r="AL363" s="567"/>
      <c r="AM363" s="567"/>
      <c r="AN363" s="567"/>
      <c r="AO363" s="567"/>
      <c r="AP363" s="567"/>
      <c r="AQ363" s="567"/>
      <c r="AR363" s="567"/>
      <c r="AS363" s="567"/>
      <c r="AT363" s="567"/>
      <c r="AU363" s="567"/>
      <c r="AV363" s="567"/>
      <c r="AW363" s="567"/>
      <c r="AX363" s="567"/>
      <c r="AY363" s="567"/>
    </row>
    <row r="364" spans="1:51" s="755" customFormat="1">
      <c r="A364" s="753"/>
      <c r="B364" s="749"/>
      <c r="C364" s="754"/>
      <c r="D364" s="753"/>
      <c r="E364" s="567"/>
      <c r="I364" s="750"/>
      <c r="L364" s="756"/>
      <c r="M364" s="567"/>
      <c r="N364" s="567"/>
      <c r="O364" s="567"/>
      <c r="P364" s="567"/>
      <c r="Q364" s="567"/>
      <c r="R364" s="567"/>
      <c r="S364" s="567"/>
      <c r="T364" s="567"/>
      <c r="U364" s="567"/>
      <c r="V364" s="567"/>
      <c r="W364" s="567"/>
      <c r="X364" s="567"/>
      <c r="Y364" s="567"/>
      <c r="Z364" s="567"/>
      <c r="AA364" s="567"/>
      <c r="AB364" s="567"/>
      <c r="AC364" s="567"/>
      <c r="AD364" s="567"/>
      <c r="AE364" s="567"/>
      <c r="AF364" s="567"/>
      <c r="AG364" s="567"/>
      <c r="AH364" s="567"/>
      <c r="AI364" s="567"/>
      <c r="AJ364" s="567"/>
      <c r="AK364" s="567"/>
      <c r="AL364" s="567"/>
      <c r="AM364" s="567"/>
      <c r="AN364" s="567"/>
      <c r="AO364" s="567"/>
      <c r="AP364" s="567"/>
      <c r="AQ364" s="567"/>
      <c r="AR364" s="567"/>
      <c r="AS364" s="567"/>
      <c r="AT364" s="567"/>
      <c r="AU364" s="567"/>
      <c r="AV364" s="567"/>
      <c r="AW364" s="567"/>
      <c r="AX364" s="567"/>
      <c r="AY364" s="567"/>
    </row>
  </sheetData>
  <dataConsolidate/>
  <mergeCells count="10">
    <mergeCell ref="A61:A161"/>
    <mergeCell ref="A163:A183"/>
    <mergeCell ref="A185:A228"/>
    <mergeCell ref="A231:A265"/>
    <mergeCell ref="F1:L1"/>
    <mergeCell ref="F2:L2"/>
    <mergeCell ref="A4:D5"/>
    <mergeCell ref="F4:H4"/>
    <mergeCell ref="J4:L4"/>
    <mergeCell ref="A9:A58"/>
  </mergeCells>
  <conditionalFormatting sqref="I8">
    <cfRule type="cellIs" dxfId="2" priority="4" stopIfTrue="1" operator="lessThan">
      <formula>0</formula>
    </cfRule>
  </conditionalFormatting>
  <conditionalFormatting sqref="H7:H267 L7:L267">
    <cfRule type="cellIs" dxfId="1" priority="1" operator="lessThan">
      <formula>0</formula>
    </cfRule>
    <cfRule type="cellIs" dxfId="0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.15748031496062992" right="7.874015748031496E-2" top="0.39370078740157483" bottom="0.39370078740157483" header="0.23622047244094491" footer="0.23622047244094491"/>
  <pageSetup paperSize="9" scale="48" orientation="portrait" r:id="rId1"/>
  <headerFooter alignWithMargins="0">
    <oddFooter>&amp;L&amp;"Arial,Gras"&amp;9DC / DMM / DPPC / Sce Prévisions et Statistiques&amp;C&amp;"Arial,Normal"CONFIDENTIEL RENAULT B&amp;R&amp;"Arial,Gras"&amp;9Page &amp;P - 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P_Renault_ExpirationDate xmlns="http://schemas.microsoft.com/sharepoint/v3" xsi:nil="true"/>
    <TaxCatchAll xmlns="054df09d-8613-47c8-8b1a-6deaf29a24d3"/>
    <ACP_Renault_RelevantRegion_TaxHT0 xmlns="http://schemas.microsoft.com/sharepoint/v3">
      <Terms xmlns="http://schemas.microsoft.com/office/infopath/2007/PartnerControls"/>
    </ACP_Renault_RelevantRegion_TaxHT0>
    <ACP_Renault_DocumentType_TaxHT0 xmlns="http://schemas.microsoft.com/sharepoint/v3">
      <Terms xmlns="http://schemas.microsoft.com/office/infopath/2007/PartnerControls"/>
    </ACP_Renault_DocumentType_TaxHT0>
    <ACP_OwnerOrganization_TaxHT0 xmlns="http://schemas.microsoft.com/sharepoint/v3">
      <Terms xmlns="http://schemas.microsoft.com/office/infopath/2007/PartnerControls"/>
    </ACP_OwnerOrganization_TaxHT0>
    <ACP_Renault_SecurityClassification_TaxHT0 xmlns="http://schemas.microsoft.com/sharepoint/v3">
      <Terms xmlns="http://schemas.microsoft.com/office/infopath/2007/PartnerControls"/>
    </ACP_Renault_SecurityClassification_TaxHT0>
  </documentManagement>
</p:properties>
</file>

<file path=customXml/item2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Content Type Event Receiver</Name>
    <Synchronization>Asynchronous</Synchronization>
    <Type>10503</Type>
    <SequenceNumber>1000</SequenceNumber>
    <Assembly>RNAlliance.SharePoint.ACP.Layers, Version=1.0.0.0, Culture=neutral, PublicKeyToken=e2530ddecd8f1478</Assembly>
    <Class>RNAlliance.SharePoint.ACP.Layers.Service.BaseCopyEventReceivers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 Renault" ma:contentTypeID="0x01010066E3D1BD537B466A9FB4715B858074E900899E04623FB743D2ABDA955F9C2B66770047A2B8E2EF0E51428092DEE95E141FC6" ma:contentTypeVersion="12" ma:contentTypeDescription="Crée un nouveau document Renault" ma:contentTypeScope="" ma:versionID="fb5099c075d4723634be05cefa9b0373">
  <xsd:schema xmlns:xsd="http://www.w3.org/2001/XMLSchema" xmlns:xs="http://www.w3.org/2001/XMLSchema" xmlns:p="http://schemas.microsoft.com/office/2006/metadata/properties" xmlns:ns1="http://schemas.microsoft.com/sharepoint/v3" xmlns:ns2="054df09d-8613-47c8-8b1a-6deaf29a24d3" targetNamespace="http://schemas.microsoft.com/office/2006/metadata/properties" ma:root="true" ma:fieldsID="13d1f659d650727178bb6ba24cf471e0" ns1:_="" ns2:_="">
    <xsd:import namespace="http://schemas.microsoft.com/sharepoint/v3"/>
    <xsd:import namespace="054df09d-8613-47c8-8b1a-6deaf29a24d3"/>
    <xsd:element name="properties">
      <xsd:complexType>
        <xsd:sequence>
          <xsd:element name="documentManagement">
            <xsd:complexType>
              <xsd:all>
                <xsd:element ref="ns1:ACP_OwnerOrganization_TaxHT0" minOccurs="0"/>
                <xsd:element ref="ns1:ACP_Renault_SecurityClassification_TaxHT0" minOccurs="0"/>
                <xsd:element ref="ns1:ACP_Renault_RelevantRegion_TaxHT0" minOccurs="0"/>
                <xsd:element ref="ns1:ACP_Renault_DocumentType_TaxHT0" minOccurs="0"/>
                <xsd:element ref="ns1:ACP_Renault_ExpirationDate" minOccurs="0"/>
                <xsd:element ref="ns1:_dlc_Exempt" minOccurs="0"/>
                <xsd:element ref="ns1:_dlc_ExpireDateSaved" minOccurs="0"/>
                <xsd:element ref="ns1:_dlc_ExpireDate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CP_OwnerOrganization_TaxHT0" ma:index="9" nillable="true" ma:taxonomy="true" ma:internalName="ACP_OwnerOrganization_TaxHT0" ma:taxonomyFieldName="ACP_OwnerOrganization" ma:displayName="Entité propriétaire" ma:fieldId="{b2f944ca-d7b4-479f-83be-7a711dbb0010}" ma:sspId="13a7ba8c-7457-4356-a6e9-e6f891afc8fd" ma:termSetId="71a8f656-dccb-4916-8370-91b3a5cc5be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P_Renault_SecurityClassification_TaxHT0" ma:index="11" nillable="true" ma:taxonomy="true" ma:internalName="ACP_Renault_SecurityClassification_TaxHT0" ma:taxonomyFieldName="ACP_Renault_SecurityClassification" ma:displayName="Classification de Sécurité" ma:fieldId="{1fe3dde9-5599-430d-9249-906cb7133fa1}" ma:sspId="13a7ba8c-7457-4356-a6e9-e6f891afc8fd" ma:termSetId="2e709ad7-3269-4298-a893-fa3c9641f7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P_Renault_RelevantRegion_TaxHT0" ma:index="13" nillable="true" ma:taxonomy="true" ma:internalName="ACP_Renault_RelevantRegion_TaxHT0" ma:taxonomyFieldName="ACP_Renault_RelevantRegion" ma:displayName="Région Concernée" ma:fieldId="{d64cf655-2379-4890-ab5b-d3321d30528e}" ma:sspId="13a7ba8c-7457-4356-a6e9-e6f891afc8fd" ma:termSetId="4b81f2c5-3f4e-40a0-bf90-01b0cb8bee7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P_Renault_DocumentType_TaxHT0" ma:index="15" nillable="true" ma:taxonomy="true" ma:internalName="ACP_Renault_DocumentType_TaxHT0" ma:taxonomyFieldName="ACP_Renault_DocumentType" ma:displayName="Type de Document" ma:fieldId="{05c1c4e8-8423-4693-876e-411f294059ad}" ma:sspId="13a7ba8c-7457-4356-a6e9-e6f891afc8fd" ma:termSetId="2d5155ef-5bfc-46c0-bd2b-77b51f4890f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P_Renault_ExpirationDate" ma:index="16" nillable="true" ma:displayName="Date d'expiration" ma:description="Date d'expiration" ma:format="DateOnly" ma:internalName="ACP_Renault_ExpirationDate">
      <xsd:simpleType>
        <xsd:restriction base="dms:DateTime"/>
      </xsd:simpleType>
    </xsd:element>
    <xsd:element name="_dlc_Exempt" ma:index="17" nillable="true" ma:displayName="Exempt de la stratégie" ma:hidden="true" ma:internalName="_dlc_Exempt" ma:readOnly="true">
      <xsd:simpleType>
        <xsd:restriction base="dms:Unknown"/>
      </xsd:simpleType>
    </xsd:element>
    <xsd:element name="_dlc_ExpireDateSaved" ma:index="18" nillable="true" ma:displayName="Date d’expiration d’origine" ma:hidden="true" ma:internalName="_dlc_ExpireDateSaved" ma:readOnly="true">
      <xsd:simpleType>
        <xsd:restriction base="dms:DateTime"/>
      </xsd:simpleType>
    </xsd:element>
    <xsd:element name="_dlc_ExpireDate" ma:index="19" nillable="true" ma:displayName="Date d’expiration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4df09d-8613-47c8-8b1a-6deaf29a24d3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description="" ma:hidden="true" ma:list="{07895970-00c9-4f64-9ccd-1e8974e5740a}" ma:internalName="TaxCatchAll" ma:showField="CatchAllData" ma:web="054df09d-8613-47c8-8b1a-6deaf29a24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p:Policy xmlns:p="office.server.policy" id="" local="true">
  <p:Name>Renault Document</p:Name>
  <p:Description/>
  <p:Statement/>
  <p:PolicyItems>
    <p:PolicyItem featureId="Microsoft.Office.RecordsManagement.PolicyFeatures.Expiration" staticId="0x01010066E3D1BD537B466A9FB4715B858074E900899E04623FB743D2ABDA955F9C2B6677|434952042" UniqueId="3d77bc56-31a2-457a-b12d-a99e4c120e8a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</number>
                  <property>ACP_Renault_ExpirationDate</property>
                  <propertyId>63fe6de3-83a0-4dfd-99d4-8fbae694afa0</propertyId>
                  <period>days</period>
                </formula>
                <action type="workflow" id="b9c69161-81e9-4e22-8d25-dee7ae7f7b48"/>
              </data>
            </stages>
          </Schedule>
        </Schedules>
      </p:CustomData>
    </p:PolicyItem>
  </p:PolicyItems>
</p:Policy>
</file>

<file path=customXml/itemProps1.xml><?xml version="1.0" encoding="utf-8"?>
<ds:datastoreItem xmlns:ds="http://schemas.openxmlformats.org/officeDocument/2006/customXml" ds:itemID="{C71004FF-5AB1-46E5-A023-D7DDF7E1B359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sharepoint/v3"/>
    <ds:schemaRef ds:uri="http://www.w3.org/XML/1998/namespace"/>
    <ds:schemaRef ds:uri="http://purl.org/dc/terms/"/>
    <ds:schemaRef ds:uri="http://schemas.microsoft.com/office/infopath/2007/PartnerControls"/>
    <ds:schemaRef ds:uri="054df09d-8613-47c8-8b1a-6deaf29a24d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8BFD6F5-AFBC-49B8-A443-0D9932760BA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71FBFDD-F436-46FC-91B4-73EC403FFBE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8C01B99-EA11-42E4-84A5-5E7BDA71C8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54df09d-8613-47c8-8b1a-6deaf29a24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BD26128A-F883-4D7F-8DD1-D91AD9AE6EA4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Group PC+LCV</vt:lpstr>
      <vt:lpstr>Sales by Model</vt:lpstr>
      <vt:lpstr>TWIZY RENAULT</vt:lpstr>
      <vt:lpstr>'Group PC+LCV'!Impression_des_titres</vt:lpstr>
      <vt:lpstr>'TWIZY RENAULT'!Impression_des_titres</vt:lpstr>
      <vt:lpstr>'Group PC+LCV'!Zone_d_impression</vt:lpstr>
      <vt:lpstr>'Sales by Model'!Zone_d_impression</vt:lpstr>
      <vt:lpstr>'TWIZY RENAULT'!Zone_d_impression</vt:lpstr>
    </vt:vector>
  </TitlesOfParts>
  <Company>ALLIANCE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CHASSEIGNE Carole</dc:creator>
  <cp:lastModifiedBy>DE-QUATREBARBES Clementine</cp:lastModifiedBy>
  <dcterms:created xsi:type="dcterms:W3CDTF">2015-09-10T13:49:03Z</dcterms:created>
  <dcterms:modified xsi:type="dcterms:W3CDTF">2015-09-14T16:06:56Z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0x01010066E3D1BD537B466A9FB4715B858074E900899E04623FB743D2ABDA955F9C2B66770047A2B8E2EF0E51428092DEE95E141FC6</vt:lpwstr>
  </property>
  <property fmtid="{D5CDD505-2E9C-101B-9397-08002B2CF9AE}" pid="3" name="ItemRetentionFormula">
    <vt:lpwstr>&lt;formula id="Microsoft.Office.RecordsManagement.PolicyFeatures.Expiration.Formula.BuiltIn"&gt;&lt;number&gt;1&lt;/number&gt;&lt;property&gt;ACP_Renault_ExpirationDate&lt;/property&gt;&lt;propertyId&gt;63fe6de3-83a0-4dfd-99d4-8fbae694afa0&lt;/propertyId&gt;&lt;period&gt;days&lt;/period&gt;&lt;/formula&gt;</vt:lpwstr>
  </property>
  <property fmtid="{D5CDD505-2E9C-101B-9397-08002B2CF9AE}" pid="4" name="_dlc_policyId">
    <vt:lpwstr>0x01010066E3D1BD537B466A9FB4715B858074E900899E04623FB743D2ABDA955F9C2B6677|434952042</vt:lpwstr>
  </property>
  <property fmtid="{D5CDD505-2E9C-101B-9397-08002B2CF9AE}" pid="5" name="ACP_Renault_DocumentType">
    <vt:lpwstr/>
  </property>
  <property fmtid="{D5CDD505-2E9C-101B-9397-08002B2CF9AE}" pid="6" name="ACP_Renault_SecurityClassification">
    <vt:lpwstr/>
  </property>
  <property fmtid="{D5CDD505-2E9C-101B-9397-08002B2CF9AE}" pid="7" name="ACP_OwnerOrganization">
    <vt:lpwstr/>
  </property>
  <property fmtid="{D5CDD505-2E9C-101B-9397-08002B2CF9AE}" pid="8" name="ACP_Renault_RelevantRegion">
    <vt:lpwstr/>
  </property>
  <property fmtid="{D5CDD505-2E9C-101B-9397-08002B2CF9AE}" pid="9" name="_AdHocReviewCycleID">
    <vt:i4>1702503153</vt:i4>
  </property>
  <property fmtid="{D5CDD505-2E9C-101B-9397-08002B2CF9AE}" pid="10" name="_NewReviewCycle">
    <vt:lpwstr/>
  </property>
  <property fmtid="{D5CDD505-2E9C-101B-9397-08002B2CF9AE}" pid="11" name="_EmailSubject">
    <vt:lpwstr>ventes mensuelles à mettre en ligne sur site avant demain </vt:lpwstr>
  </property>
  <property fmtid="{D5CDD505-2E9C-101B-9397-08002B2CF9AE}" pid="12" name="_AuthorEmail">
    <vt:lpwstr>clementine.de-quatrebarbes@renault.com</vt:lpwstr>
  </property>
  <property fmtid="{D5CDD505-2E9C-101B-9397-08002B2CF9AE}" pid="13" name="_AuthorEmailDisplayName">
    <vt:lpwstr>DE-QUATREBARBES Clementine</vt:lpwstr>
  </property>
</Properties>
</file>