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GA-DFI\00760\TOUSDRF\80 Résultats Commerciaux\80-10 Ventes Mensuelles\80-10-100 SIM 2015\12-Decembre\Internet\"/>
    </mc:Choice>
  </mc:AlternateContent>
  <bookViews>
    <workbookView xWindow="0" yWindow="0" windowWidth="28800" windowHeight="12435"/>
  </bookViews>
  <sheets>
    <sheet name="Group PC+LCV" sheetId="6" r:id="rId1"/>
    <sheet name="Sales by Model" sheetId="7" r:id="rId2"/>
    <sheet name="TWIZY RENAULT" sheetId="4" r:id="rId3"/>
  </sheets>
  <externalReferences>
    <externalReference r:id="rId4"/>
    <externalReference r:id="rId5"/>
    <externalReference r:id="rId6"/>
    <externalReference r:id="rId7"/>
  </externalReferences>
  <definedNames>
    <definedName name="_G16954" localSheetId="2">[1]VENTES!#REF!</definedName>
    <definedName name="_G16954">[1]VENTES!#REF!</definedName>
    <definedName name="_S1" localSheetId="2">INDIRECT([0]!Serie_1,1)</definedName>
    <definedName name="_S1">INDIRECT([0]!Serie_1,1)</definedName>
    <definedName name="_S2" localSheetId="2">INDIRECT([0]!Serie_2,1)</definedName>
    <definedName name="_S2">INDIRECT([0]!Serie_2,1)</definedName>
    <definedName name="_S3" localSheetId="2">INDIRECT([0]!Serie_3,1)</definedName>
    <definedName name="_S3">INDIRECT([0]!Serie_3,1)</definedName>
    <definedName name="base" localSheetId="0">#REF!</definedName>
    <definedName name="base" localSheetId="2">#REF!</definedName>
    <definedName name="base">#REF!</definedName>
    <definedName name="base_rsm_dacia" localSheetId="0">#REF!</definedName>
    <definedName name="base_rsm_dacia" localSheetId="2">#REF!</definedName>
    <definedName name="base_rsm_dacia">#REF!</definedName>
    <definedName name="base2" localSheetId="0">#REF!</definedName>
    <definedName name="base2" localSheetId="2">#REF!</definedName>
    <definedName name="base2">#REF!</definedName>
    <definedName name="BELGIQUE">[2]IMMATREN!$A$1:$AF$34</definedName>
    <definedName name="Carrosserie">#REF!</definedName>
    <definedName name="ColonneK">#REF!</definedName>
    <definedName name="Concatenation">OFFSET([3]BO_Non_Renseigne!$A$3,,,COUNTA([3]BO_Non_Renseigne!$A$1:$A$65536)-1)</definedName>
    <definedName name="coucou" localSheetId="2">INDIRECT([0]!Serie_3,1)</definedName>
    <definedName name="coucou">INDIRECT([0]!Serie_3,1)</definedName>
    <definedName name="Courbes_ALN">'[1]Ventes&amp;RepALN'!$Q$1:$AC$51</definedName>
    <definedName name="Courbes_DOI">'[1]Ventes&amp;RepALN'!$Q$1:$AC$48</definedName>
    <definedName name="Courbes_hors_Turquie">'[1]Ventes&amp;RepALN'!#REF!</definedName>
    <definedName name="Courbes_Turquie">'[1]Ventes&amp;RepALN'!$Q$50:$AC$52</definedName>
    <definedName name="DACIA___RENAULT">'[1]RV-MENS-DOI'!$AF$76:$AR$92</definedName>
    <definedName name="data">#REF!</definedName>
    <definedName name="data2">#REF!</definedName>
    <definedName name="données">#REF!</definedName>
    <definedName name="Genre">#REF!</definedName>
    <definedName name="hello" localSheetId="2">INDIRECT([0]!Serie_2,1)</definedName>
    <definedName name="hello">INDIRECT([0]!Serie_2,1)</definedName>
    <definedName name="_xlnm.Print_Titles" localSheetId="0">'Group PC+LCV'!$1:$7</definedName>
    <definedName name="_xlnm.Print_Titles" localSheetId="2">'TWIZY RENAULT'!$1:$6</definedName>
    <definedName name="Lst_Mois">[1]Pilotage!$F$2:$F$13</definedName>
    <definedName name="Lst_pay">'[1]Écarts-DOI'!$A$13:$A$42</definedName>
    <definedName name="Lst_pays">'[1]Écarts-DOI'!$A$13:$A$42</definedName>
    <definedName name="LUXEMBOURG">[2]IMMATREN!$A$35:$AF$54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[1]Pilotage!$A$7</definedName>
    <definedName name="OldMois">[1]Pilotage!$B$7</definedName>
    <definedName name="PAYS" localSheetId="2">[4]PAYS!$A$1:$C$110</definedName>
    <definedName name="PAYS">[4]PAYS!$A$1:$C$110</definedName>
    <definedName name="Prév_CFO_A">'[1]RV-MENS-DOI'!$AU$15:$BD$60</definedName>
    <definedName name="Prév_CFO_A1">'[1]RV-MENS-DOI'!$BF$15:$BM$60</definedName>
    <definedName name="Rés_mois_cum">'[1]RV-MENS-DOI'!$AF$13:$AS$67</definedName>
    <definedName name="S_1" localSheetId="2">INDIRECT([0]!Serie_1,1)</definedName>
    <definedName name="S_1">INDIRECT([0]!Serie_1,1)</definedName>
    <definedName name="S_2" localSheetId="2">INDIRECT([0]!Serie_2,1)</definedName>
    <definedName name="S_2">INDIRECT([0]!Serie_2,1)</definedName>
    <definedName name="S_3" localSheetId="2">INDIRECT([0]!Serie_3,1)</definedName>
    <definedName name="S_3">INDIRECT([0]!Serie_3,1)</definedName>
    <definedName name="Serie_1">'[1]Graphe MM12'!$J$3</definedName>
    <definedName name="Serie_2">'[1]Graphe MM12'!$J$4</definedName>
    <definedName name="Serie_3">'[1]Graphe MM12'!$J$5</definedName>
    <definedName name="t" localSheetId="0">#REF!</definedName>
    <definedName name="t">#REF!</definedName>
    <definedName name="T_X" localSheetId="2">INDIRECT([0]!Texte_X,1)</definedName>
    <definedName name="T_X">INDIRECT([0]!Texte_X,1)</definedName>
    <definedName name="Texte_X">'[1]Graphe MM12'!$J$2</definedName>
    <definedName name="TOT" localSheetId="2">#REF!</definedName>
    <definedName name="TOT">#REF!</definedName>
    <definedName name="TRANSIT">[2]IMMATREN!$A$55:$AF$73</definedName>
    <definedName name="tt" localSheetId="0">#REF!</definedName>
    <definedName name="tt" localSheetId="2">#REF!</definedName>
    <definedName name="tt">#REF!</definedName>
    <definedName name="tutu" localSheetId="0">#REF!</definedName>
    <definedName name="tutu" localSheetId="2">#REF!</definedName>
    <definedName name="tutu">#REF!</definedName>
    <definedName name="TX" localSheetId="2">INDIRECT([0]!Texte_X,1)</definedName>
    <definedName name="TX">INDIRECT([0]!Texte_X,1)</definedName>
    <definedName name="_xlnm.Print_Area" localSheetId="0">'Group PC+LCV'!$A$1:$AA$275</definedName>
    <definedName name="_xlnm.Print_Area" localSheetId="1">'Sales by Model'!$B$1:$L$162</definedName>
    <definedName name="_xlnm.Print_Area" localSheetId="2">'TWIZY RENAULT'!$A$1:$M$267</definedName>
    <definedName name="Zone_impres_MI" localSheetId="2">#REF!</definedName>
    <definedName name="Zone_impres_MI">#REF!</definedName>
    <definedName name="zut" localSheetId="2">INDIRECT([0]!Serie_2,1)</definedName>
    <definedName name="zut">INDIRECT([0]!Serie_2,1)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1" i="7" l="1"/>
  <c r="K153" i="7"/>
  <c r="K129" i="7"/>
  <c r="K121" i="7"/>
  <c r="K112" i="7"/>
  <c r="K69" i="7"/>
  <c r="K62" i="7"/>
  <c r="K41" i="7"/>
  <c r="K32" i="7"/>
</calcChain>
</file>

<file path=xl/sharedStrings.xml><?xml version="1.0" encoding="utf-8"?>
<sst xmlns="http://schemas.openxmlformats.org/spreadsheetml/2006/main" count="2174" uniqueCount="808">
  <si>
    <t>RENAULT GROUP SALES BY COUNTRY</t>
  </si>
  <si>
    <t>PC+LCV</t>
  </si>
  <si>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</si>
  <si>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</si>
  <si>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</si>
  <si>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</si>
  <si>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</si>
  <si>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</si>
  <si>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</si>
  <si>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</si>
  <si>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</si>
  <si>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</si>
  <si>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</si>
  <si>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</si>
  <si>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/>
  </si>
  <si>
    <t>EUROPE</t>
  </si>
  <si>
    <t>GERMANY</t>
  </si>
  <si>
    <t>ITALY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</si>
  <si>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</si>
  <si>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</si>
  <si>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</si>
  <si>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</si>
  <si>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</si>
  <si>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</si>
  <si>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</si>
  <si>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</si>
  <si>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</si>
  <si>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</si>
  <si>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</si>
  <si>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</si>
  <si>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</si>
  <si>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</si>
  <si>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</si>
  <si>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</si>
  <si>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</si>
  <si>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</si>
  <si>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</si>
  <si>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</si>
  <si>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</si>
  <si>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</si>
  <si>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</si>
  <si>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</si>
  <si>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</si>
  <si>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</si>
  <si>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</si>
  <si>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</si>
  <si>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</si>
  <si>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</si>
  <si>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</si>
  <si>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</si>
  <si>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</si>
  <si>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</si>
  <si>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</si>
  <si>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</si>
  <si>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</si>
  <si>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</si>
  <si>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</si>
  <si>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</si>
  <si>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</si>
  <si>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</si>
  <si>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</si>
  <si>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</si>
  <si>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</si>
  <si>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</si>
  <si>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</si>
  <si>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</si>
  <si>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</si>
  <si>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</si>
  <si>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</si>
  <si>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</si>
  <si>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Algeria</t>
  </si>
  <si>
    <t>Algerie</t>
  </si>
  <si>
    <t>MOROCCO</t>
  </si>
  <si>
    <t>Morocco</t>
  </si>
  <si>
    <t>Maroc</t>
  </si>
  <si>
    <t>TUNISIA</t>
  </si>
  <si>
    <t>Tunisia</t>
  </si>
  <si>
    <t>Tunisie</t>
  </si>
  <si>
    <t>(2)</t>
  </si>
  <si>
    <t>BROKERS</t>
  </si>
  <si>
    <t>Brokers</t>
  </si>
  <si>
    <t>Societes exportations</t>
  </si>
  <si>
    <t>MAGHREB</t>
  </si>
  <si>
    <t>Maghreb</t>
  </si>
  <si>
    <t>SOUTH AFRICA + NAMIBIA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</si>
  <si>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</si>
  <si>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</si>
  <si>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</si>
  <si>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</si>
  <si>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</si>
  <si>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</si>
  <si>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</si>
  <si>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</si>
  <si>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</si>
  <si>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</si>
  <si>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BURKINA FASO</t>
  </si>
  <si>
    <t>Burkina Faso</t>
  </si>
  <si>
    <t>CAMEROON</t>
  </si>
  <si>
    <t>Cameroon</t>
  </si>
  <si>
    <t>Cameroun</t>
  </si>
  <si>
    <t>DEMOCRATIC REPUBLIC OF THE CONGO</t>
  </si>
  <si>
    <t>Democratic Republic of the Congo</t>
  </si>
  <si>
    <t>Rep democratique Congo</t>
  </si>
  <si>
    <t>GABON</t>
  </si>
  <si>
    <t>Gabon</t>
  </si>
  <si>
    <t>IVORY COAST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</si>
  <si>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</si>
  <si>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</si>
  <si>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</si>
  <si>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</si>
  <si>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</si>
  <si>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</si>
  <si>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</si>
  <si>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</si>
  <si>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</si>
  <si>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</si>
  <si>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</si>
  <si>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</si>
  <si>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</si>
  <si>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</si>
  <si>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</si>
  <si>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BURUNDI</t>
  </si>
  <si>
    <t>Burundi</t>
  </si>
  <si>
    <t>CHAD</t>
  </si>
  <si>
    <t>Chad</t>
  </si>
  <si>
    <t>Tchad</t>
  </si>
  <si>
    <t>EQUATORIAL GUINEA</t>
  </si>
  <si>
    <t>Equatorial Guinea</t>
  </si>
  <si>
    <t>Guinee Equatoriale</t>
  </si>
  <si>
    <t>GUINEA</t>
  </si>
  <si>
    <t>Guinea</t>
  </si>
  <si>
    <t>Guinee</t>
  </si>
  <si>
    <t>GUINEA BISSAU</t>
  </si>
  <si>
    <t>Guinea Bissau</t>
  </si>
  <si>
    <t>Guinee Bissau</t>
  </si>
  <si>
    <t>REPUBLIC OF THE CONGO</t>
  </si>
  <si>
    <t>Republic of the Congo</t>
  </si>
  <si>
    <t>Congo</t>
  </si>
  <si>
    <t>RWANDA</t>
  </si>
  <si>
    <t>Rwanda</t>
  </si>
  <si>
    <t>SAO TOME &amp; PRINCIPE</t>
  </si>
  <si>
    <t>Sao Tome &amp; Principe</t>
  </si>
  <si>
    <t>CAPE VERDE</t>
  </si>
  <si>
    <t>Cape Verde</t>
  </si>
  <si>
    <t>Cap Vert</t>
  </si>
  <si>
    <t>DIVERS FRENCH SPEAKING AFRICA</t>
  </si>
  <si>
    <t>Divers French Speaking Africa</t>
  </si>
  <si>
    <t>Divers Afrique Francophone</t>
  </si>
  <si>
    <t>FRENCH SPEAKING AFRICA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</si>
  <si>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</si>
  <si>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</si>
  <si>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</si>
  <si>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</si>
  <si>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</si>
  <si>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</si>
  <si>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</si>
  <si>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</si>
  <si>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</si>
  <si>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</si>
  <si>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</si>
  <si>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</si>
  <si>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TANZANIA</t>
  </si>
  <si>
    <t>Tanzania</t>
  </si>
  <si>
    <t>Tanzanie</t>
  </si>
  <si>
    <t>UGANDA</t>
  </si>
  <si>
    <t>Uganda</t>
  </si>
  <si>
    <t>Ouganda</t>
  </si>
  <si>
    <t>ZAMBIA</t>
  </si>
  <si>
    <t>Zambia</t>
  </si>
  <si>
    <t>Zambie</t>
  </si>
  <si>
    <t>ZIMBABWE</t>
  </si>
  <si>
    <t>Zimbabwe</t>
  </si>
  <si>
    <t>NITCO</t>
  </si>
  <si>
    <t>Nitco</t>
  </si>
  <si>
    <t>GAMBIA</t>
  </si>
  <si>
    <t>Gambia</t>
  </si>
  <si>
    <t>Gambie</t>
  </si>
  <si>
    <t>MALAWI</t>
  </si>
  <si>
    <t>Malawi</t>
  </si>
  <si>
    <t>SIERRA LEONE</t>
  </si>
  <si>
    <t>Sierra Leone</t>
  </si>
  <si>
    <t>CENTRAL AFRICAN REPUBLIC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</si>
  <si>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</si>
  <si>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</si>
  <si>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</si>
  <si>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</si>
  <si>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</si>
  <si>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</si>
  <si>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</si>
  <si>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</si>
  <si>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</si>
  <si>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Anglo Luso Africa</t>
  </si>
  <si>
    <t>Divers Afrique Anglophone</t>
  </si>
  <si>
    <t>ANGLO LUSO AFRICA</t>
  </si>
  <si>
    <t>Anglo Luso Africa</t>
  </si>
  <si>
    <t>Afrique Anglophone</t>
  </si>
  <si>
    <t>COMOROS</t>
  </si>
  <si>
    <t>Comoros</t>
  </si>
  <si>
    <t>Comores</t>
  </si>
  <si>
    <t>MAURITIUS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</si>
  <si>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</si>
  <si>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</si>
  <si>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</si>
  <si>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</si>
  <si>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</si>
  <si>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</si>
  <si>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</si>
  <si>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</si>
  <si>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</si>
  <si>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</si>
  <si>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</si>
  <si>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</si>
  <si>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</si>
  <si>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Ethiopia</t>
  </si>
  <si>
    <t>Ethiopie</t>
  </si>
  <si>
    <t>NORTH SUDAN</t>
  </si>
  <si>
    <t>North Sudan</t>
  </si>
  <si>
    <t>Soudan</t>
  </si>
  <si>
    <t>ERITREA</t>
  </si>
  <si>
    <t>Eritrea</t>
  </si>
  <si>
    <t>Erythree</t>
  </si>
  <si>
    <t>SOMALIA</t>
  </si>
  <si>
    <t>Somalia</t>
  </si>
  <si>
    <t>Somalie</t>
  </si>
  <si>
    <t>NORTH EAST AFRICA</t>
  </si>
  <si>
    <t>North East Africa</t>
  </si>
  <si>
    <t>Afrique Nord Est</t>
  </si>
  <si>
    <t>IMPORTERS AFRICA</t>
  </si>
  <si>
    <t>Importers Africa</t>
  </si>
  <si>
    <t>Importateurs Afrique</t>
  </si>
  <si>
    <t>SUB SAHARAN AFRICA</t>
  </si>
  <si>
    <t>Sub Saharian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</si>
  <si>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</si>
  <si>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</si>
  <si>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</si>
  <si>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</si>
  <si>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</si>
  <si>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</si>
  <si>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</si>
  <si>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</si>
  <si>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</si>
  <si>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Guyane</t>
  </si>
  <si>
    <t>ST PIERRE and MIQUELON &amp; divers DOM</t>
  </si>
  <si>
    <t>St Pierre and Miquelon &amp; Divers DOM</t>
  </si>
  <si>
    <t>St Pierre et Miquelon</t>
  </si>
  <si>
    <t>CUBA</t>
  </si>
  <si>
    <t>DOM + CUBA</t>
  </si>
  <si>
    <t>AFRICA</t>
  </si>
  <si>
    <t>Africa</t>
  </si>
  <si>
    <t>Afrique</t>
  </si>
  <si>
    <t>IRAQ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</si>
  <si>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</si>
  <si>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</si>
  <si>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</si>
  <si>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</si>
  <si>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</si>
  <si>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</si>
  <si>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</si>
  <si>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 (UAE)</t>
  </si>
  <si>
    <t>Abu Dhabi</t>
  </si>
  <si>
    <t>DUBAI (UAE)</t>
  </si>
  <si>
    <t>Dubai (UAE)</t>
  </si>
  <si>
    <t>Dubai</t>
  </si>
  <si>
    <t>KUWAIT</t>
  </si>
  <si>
    <t>Kuwait</t>
  </si>
  <si>
    <t>Koweit</t>
  </si>
  <si>
    <t>BAHRAIN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</si>
  <si>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</si>
  <si>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</si>
  <si>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</si>
  <si>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</si>
  <si>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</si>
  <si>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</si>
  <si>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</si>
  <si>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</si>
  <si>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</si>
  <si>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</si>
  <si>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Autres GCC</t>
  </si>
  <si>
    <t>GCC</t>
  </si>
  <si>
    <t>JORDAN</t>
  </si>
  <si>
    <t>Jordan</t>
  </si>
  <si>
    <t>Jordanie</t>
  </si>
  <si>
    <t>LEBANON</t>
  </si>
  <si>
    <t>Lebanon</t>
  </si>
  <si>
    <t>Liban</t>
  </si>
  <si>
    <t>SYRIA</t>
  </si>
  <si>
    <t>Syria</t>
  </si>
  <si>
    <t>Syrie</t>
  </si>
  <si>
    <t>LEVANT COUNTRIES</t>
  </si>
  <si>
    <t>Levant Countries</t>
  </si>
  <si>
    <t>Pays du Levant</t>
  </si>
  <si>
    <t>ARABIC MIDDLE EAST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</si>
  <si>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</si>
  <si>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</si>
  <si>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</si>
  <si>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</si>
  <si>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</si>
  <si>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</si>
  <si>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</si>
  <si>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</si>
  <si>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</si>
  <si>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Middle East</t>
  </si>
  <si>
    <t>Moyen-Orient</t>
  </si>
  <si>
    <t>INDIA</t>
  </si>
  <si>
    <t>India</t>
  </si>
  <si>
    <t>Inde</t>
  </si>
  <si>
    <t>BANGLADESH</t>
  </si>
  <si>
    <t>Bangladesh</t>
  </si>
  <si>
    <t>NEPAL</t>
  </si>
  <si>
    <t>Nepal</t>
  </si>
  <si>
    <t>BHUTAN</t>
  </si>
  <si>
    <t>Bhutan</t>
  </si>
  <si>
    <t>Bouthan</t>
  </si>
  <si>
    <t>SRI LANKA</t>
  </si>
  <si>
    <t>Sri Lanka</t>
  </si>
  <si>
    <t>AFGHANISTAN</t>
  </si>
  <si>
    <t>Afghanistan</t>
  </si>
  <si>
    <t>PAKISTAN</t>
  </si>
  <si>
    <t>Pakistan</t>
  </si>
  <si>
    <t>INDIA SUB CONTINENT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</si>
  <si>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</si>
  <si>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</si>
  <si>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</si>
  <si>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</si>
  <si>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</si>
  <si>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</si>
  <si>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</si>
  <si>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</si>
  <si>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</si>
  <si>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</si>
  <si>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</si>
  <si>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</si>
  <si>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</si>
  <si>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</si>
  <si>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</si>
  <si>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</si>
  <si>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</si>
  <si>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</si>
  <si>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</si>
  <si>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</si>
  <si>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</si>
  <si>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</si>
  <si>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</si>
  <si>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</si>
  <si>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</si>
  <si>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</si>
  <si>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</si>
  <si>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</si>
  <si>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</si>
  <si>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</si>
  <si>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</si>
  <si>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</si>
  <si>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</si>
  <si>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</si>
  <si>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</si>
  <si>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</si>
  <si>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</si>
  <si>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</si>
  <si>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</si>
  <si>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</si>
  <si>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</si>
  <si>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</si>
  <si>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</si>
  <si>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</si>
  <si>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</si>
  <si>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</si>
  <si>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</si>
  <si>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</si>
  <si>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</si>
  <si>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</si>
  <si>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</si>
  <si>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</si>
  <si>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</si>
  <si>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</si>
  <si>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</si>
  <si>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</si>
  <si>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</si>
  <si>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</si>
  <si>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</si>
  <si>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</si>
  <si>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</si>
  <si>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</si>
  <si>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</si>
  <si>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</si>
  <si>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</si>
  <si>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</si>
  <si>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</si>
  <si>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</si>
  <si>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</si>
  <si>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</si>
  <si>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</si>
  <si>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</si>
  <si>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</si>
  <si>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</si>
  <si>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</si>
  <si>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</si>
  <si>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</si>
  <si>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</si>
  <si>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</si>
  <si>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</si>
  <si>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</si>
  <si>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</si>
  <si>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</si>
  <si>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</si>
  <si>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</si>
  <si>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</si>
  <si>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</si>
  <si>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</si>
  <si>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</si>
  <si>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</si>
  <si>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</si>
  <si>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</si>
  <si>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</si>
  <si>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</si>
  <si>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</si>
  <si>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</si>
  <si>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</si>
  <si>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</si>
  <si>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</si>
  <si>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</si>
  <si>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</si>
  <si>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</si>
  <si>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</si>
  <si>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</si>
  <si>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</si>
  <si>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</si>
  <si>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</si>
  <si>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</si>
  <si>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</si>
  <si>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</si>
  <si>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</si>
  <si>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</si>
  <si>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</si>
  <si>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</si>
  <si>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</si>
  <si>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</si>
  <si>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</si>
  <si>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</si>
  <si>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</si>
  <si>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</si>
  <si>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</si>
  <si>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</si>
  <si>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</si>
  <si>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</si>
  <si>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</si>
  <si>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</si>
  <si>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</si>
  <si>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</si>
  <si>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</si>
  <si>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</si>
  <si>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</si>
  <si>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</si>
  <si>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</si>
  <si>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</si>
  <si>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</si>
  <si>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</si>
  <si>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</si>
  <si>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</si>
  <si>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</si>
  <si>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</si>
  <si>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</si>
  <si>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</si>
  <si>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</si>
  <si>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</si>
  <si>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</si>
  <si>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</si>
  <si>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</si>
  <si>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</si>
  <si>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</si>
  <si>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</si>
  <si>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</si>
  <si>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</si>
  <si>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</si>
  <si>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</si>
  <si>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</si>
  <si>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</si>
  <si>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</si>
  <si>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</si>
  <si>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</si>
  <si>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</si>
  <si>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</si>
  <si>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</si>
  <si>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</si>
  <si>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</si>
  <si>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</si>
  <si>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</si>
  <si>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</si>
  <si>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</si>
  <si>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</si>
  <si>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</si>
  <si>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</si>
  <si>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</si>
  <si>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</si>
  <si>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</si>
  <si>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</si>
  <si>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</si>
  <si>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</si>
  <si>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</si>
  <si>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</si>
  <si>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</si>
  <si>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</si>
  <si>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</si>
  <si>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</si>
  <si>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</si>
  <si>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</si>
  <si>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</si>
  <si>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</si>
  <si>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</si>
  <si>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</si>
  <si>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</si>
  <si>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</si>
  <si>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</si>
  <si>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</si>
  <si>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</si>
  <si>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</si>
  <si>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</si>
  <si>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</si>
  <si>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</si>
  <si>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</si>
  <si>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</si>
  <si>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</si>
  <si>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</si>
  <si>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</si>
  <si>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</si>
  <si>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</si>
  <si>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</si>
  <si>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</si>
  <si>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</si>
  <si>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</si>
  <si>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</si>
  <si>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</si>
  <si>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</si>
  <si>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</si>
  <si>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</si>
  <si>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</si>
  <si>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</si>
  <si>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</si>
  <si>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</si>
  <si>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</si>
  <si>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</si>
  <si>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</si>
  <si>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</si>
  <si>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</si>
  <si>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</si>
  <si>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</si>
  <si>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</si>
  <si>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</si>
  <si>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</si>
  <si>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</si>
  <si>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</si>
  <si>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</si>
  <si>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</si>
  <si>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</si>
  <si>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</si>
  <si>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</si>
  <si>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</si>
  <si>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</si>
  <si>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</si>
  <si>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</si>
  <si>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ASIA PACIFIC REGION</t>
  </si>
  <si>
    <t>ASIA PACIFIC Region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</si>
  <si>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</si>
  <si>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</si>
  <si>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</si>
  <si>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</si>
  <si>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</si>
  <si>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</si>
  <si>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</si>
  <si>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</si>
  <si>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</si>
  <si>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</si>
  <si>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</si>
  <si>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</si>
  <si>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</si>
  <si>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</si>
  <si>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</si>
  <si>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</si>
  <si>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</si>
  <si>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TWIZY RENAULT SALES BY COUNTRY</t>
  </si>
  <si>
    <t>MONTH</t>
  </si>
  <si>
    <t>Volumes u</t>
  </si>
  <si>
    <t>Y-1</t>
  </si>
  <si>
    <r>
      <rPr>
        <b/>
        <sz val="11"/>
        <rFont val="Symbol"/>
        <family val="1"/>
        <charset val="2"/>
      </rPr>
      <t>D</t>
    </r>
    <r>
      <rPr>
        <b/>
        <sz val="11"/>
        <rFont val="Calibri"/>
        <family val="2"/>
        <scheme val="minor"/>
      </rPr>
      <t xml:space="preserve"> % vs Y-1</t>
    </r>
  </si>
  <si>
    <r>
      <rPr>
        <b/>
        <sz val="11"/>
        <rFont val="Symbol"/>
        <family val="1"/>
        <charset val="2"/>
      </rPr>
      <t xml:space="preserve">D </t>
    </r>
    <r>
      <rPr>
        <b/>
        <sz val="11"/>
        <rFont val="Calibri"/>
        <family val="2"/>
        <scheme val="minor"/>
      </rPr>
      <t>% vs Y-1</t>
    </r>
  </si>
  <si>
    <t>France</t>
  </si>
  <si>
    <t>France VNI</t>
  </si>
  <si>
    <t>Allemagne</t>
  </si>
  <si>
    <t>Germany</t>
  </si>
  <si>
    <t>Italie</t>
  </si>
  <si>
    <t>Italy</t>
  </si>
  <si>
    <t>Grece</t>
  </si>
  <si>
    <t>Royaume Uni</t>
  </si>
  <si>
    <t>United Kingdom</t>
  </si>
  <si>
    <t>Irlande</t>
  </si>
  <si>
    <t>Ireland</t>
  </si>
  <si>
    <t>Chypre Grec</t>
  </si>
  <si>
    <t>Cyprus Greek</t>
  </si>
  <si>
    <t>Malte</t>
  </si>
  <si>
    <t>Malta</t>
  </si>
  <si>
    <t xml:space="preserve">+++ </t>
  </si>
  <si>
    <t>Espagne+Canaries</t>
  </si>
  <si>
    <t>Spain+Canary islands</t>
  </si>
  <si>
    <t>Portugal</t>
  </si>
  <si>
    <t>Pays Bas</t>
  </si>
  <si>
    <t>Netherlands</t>
  </si>
  <si>
    <t>Ministere Pays Bas</t>
  </si>
  <si>
    <t xml:space="preserve"> Netherlands sales not registrated</t>
  </si>
  <si>
    <t>Belgique+Luxembourg</t>
  </si>
  <si>
    <t>Belgium+Luxembourg</t>
  </si>
  <si>
    <t>Belgique</t>
  </si>
  <si>
    <t>Belgium</t>
  </si>
  <si>
    <t>Luxembourg</t>
  </si>
  <si>
    <t>Transit belges</t>
  </si>
  <si>
    <t>Suisse</t>
  </si>
  <si>
    <t>Switzerland</t>
  </si>
  <si>
    <t>Autriche</t>
  </si>
  <si>
    <t>Austria</t>
  </si>
  <si>
    <t>Suede</t>
  </si>
  <si>
    <t>Sweden</t>
  </si>
  <si>
    <t>Danemark</t>
  </si>
  <si>
    <t>Denmark</t>
  </si>
  <si>
    <t>Finlande</t>
  </si>
  <si>
    <t>Finland</t>
  </si>
  <si>
    <t>Norvege</t>
  </si>
  <si>
    <t>Norway</t>
  </si>
  <si>
    <t>Islande</t>
  </si>
  <si>
    <t>Iceland</t>
  </si>
  <si>
    <t>Pologne</t>
  </si>
  <si>
    <t>Poland</t>
  </si>
  <si>
    <t>Pays baltes</t>
  </si>
  <si>
    <t>Baltic states</t>
  </si>
  <si>
    <t>Estonie</t>
  </si>
  <si>
    <t>Estonia</t>
  </si>
  <si>
    <t>Lettonie</t>
  </si>
  <si>
    <t>Latvia</t>
  </si>
  <si>
    <t>Lituanie</t>
  </si>
  <si>
    <t>Lituania</t>
  </si>
  <si>
    <t>Pologne+Pays Baltes</t>
  </si>
  <si>
    <t>Poland+Baltic States</t>
  </si>
  <si>
    <t>Republique Tcheque</t>
  </si>
  <si>
    <t>Czech Republic</t>
  </si>
  <si>
    <t>Slovaquie</t>
  </si>
  <si>
    <t>Slovakia</t>
  </si>
  <si>
    <t>Hongrie</t>
  </si>
  <si>
    <t>Hungary</t>
  </si>
  <si>
    <t>MID CE</t>
  </si>
  <si>
    <t>NORTH CEEC</t>
  </si>
  <si>
    <t>Slovenie</t>
  </si>
  <si>
    <t>Slovenia</t>
  </si>
  <si>
    <t>Croatie</t>
  </si>
  <si>
    <t>Croatia</t>
  </si>
  <si>
    <t>Autres balkans</t>
  </si>
  <si>
    <t>Balkan States</t>
  </si>
  <si>
    <t>Albanie</t>
  </si>
  <si>
    <t>Albania</t>
  </si>
  <si>
    <t>Bosnie</t>
  </si>
  <si>
    <t>Bosnia</t>
  </si>
  <si>
    <t>Macedoine</t>
  </si>
  <si>
    <t>Macedonia</t>
  </si>
  <si>
    <t>Serbie</t>
  </si>
  <si>
    <t>G 4</t>
  </si>
  <si>
    <t>G4</t>
  </si>
  <si>
    <t>G9</t>
  </si>
  <si>
    <t>REGION EUROPE</t>
  </si>
  <si>
    <t>TOTAL EUROPE REGION</t>
  </si>
  <si>
    <t>AMI</t>
  </si>
  <si>
    <t>Afrique du Sud+Namibie</t>
  </si>
  <si>
    <t>South Africa+Namibia</t>
  </si>
  <si>
    <t>Egypt</t>
  </si>
  <si>
    <t>Libye</t>
  </si>
  <si>
    <t>Libya</t>
  </si>
  <si>
    <t>Burkina</t>
  </si>
  <si>
    <t>Republique democratique du Congo</t>
  </si>
  <si>
    <t>Sao Tome et Principe</t>
  </si>
  <si>
    <t>DIVERS AFRIQUE FRANCOPHONE</t>
  </si>
  <si>
    <t>AFRIQUE FRANCOPHONE</t>
  </si>
  <si>
    <t>Bostwana</t>
  </si>
  <si>
    <t>Lesatho</t>
  </si>
  <si>
    <t>DIVERS AFRIQUE ANGLOPHONE</t>
  </si>
  <si>
    <t>AFRIQUE ANGLOPHONE</t>
  </si>
  <si>
    <t>Maurice</t>
  </si>
  <si>
    <t>Mauricius</t>
  </si>
  <si>
    <t>OCEAN INDIEN</t>
  </si>
  <si>
    <t>AFRIQUE NORD EST</t>
  </si>
  <si>
    <t>IMPORTATEURS AFRIQUE</t>
  </si>
  <si>
    <t>AFRIQUE DU SUD + AUTRES</t>
  </si>
  <si>
    <t>SUB SAHARIAN AFRICA</t>
  </si>
  <si>
    <t>St Pierre and Miquelon &amp; divers DOM</t>
  </si>
  <si>
    <t>Cuba</t>
  </si>
  <si>
    <t>DOM</t>
  </si>
  <si>
    <t>TOTAL AFRIQUE</t>
  </si>
  <si>
    <t>TOTAL AFRICA</t>
  </si>
  <si>
    <t>Arabie Saoudite</t>
  </si>
  <si>
    <t>AUTRES GCC</t>
  </si>
  <si>
    <t>PAYS DU LEVANT</t>
  </si>
  <si>
    <t>MOYEN-ORIENT ARABE</t>
  </si>
  <si>
    <t>ISRAEL+PALESTINE</t>
  </si>
  <si>
    <t>ISR+PAL</t>
  </si>
  <si>
    <t>TOTAL MOYEN-ORIENT</t>
  </si>
  <si>
    <t>TOTAL MIDDLE EAST</t>
  </si>
  <si>
    <t>TOTAL CONTINENT INDIEN</t>
  </si>
  <si>
    <t>TOTAL INDIA SUB CONTINENT</t>
  </si>
  <si>
    <t>TOTAL AFRICA MIDDLE-EAST INDIA REGION</t>
  </si>
  <si>
    <t xml:space="preserve">Russia </t>
  </si>
  <si>
    <t>kyrgyzstan</t>
  </si>
  <si>
    <t>ASIE CENTRALE</t>
  </si>
  <si>
    <t>EUROPE ORIENTALE</t>
  </si>
  <si>
    <t xml:space="preserve">Turkey </t>
  </si>
  <si>
    <t>Mexico</t>
  </si>
  <si>
    <t>Colombia</t>
  </si>
  <si>
    <t>Ecuador</t>
  </si>
  <si>
    <t>Barbados</t>
  </si>
  <si>
    <t>Bermuda</t>
  </si>
  <si>
    <t>Antilles NETH</t>
  </si>
  <si>
    <t>Dominica</t>
  </si>
  <si>
    <t>Dominican Republic</t>
  </si>
  <si>
    <t>El Salvador</t>
  </si>
  <si>
    <t>Grand Cayman</t>
  </si>
  <si>
    <t>Grenada</t>
  </si>
  <si>
    <t>Jamaica</t>
  </si>
  <si>
    <t>Puerto Rico</t>
  </si>
  <si>
    <t>St. Kitts</t>
  </si>
  <si>
    <t>St. Lucia</t>
  </si>
  <si>
    <t>St.Martin</t>
  </si>
  <si>
    <t>St. Vincent</t>
  </si>
  <si>
    <t>Suriname</t>
  </si>
  <si>
    <t>Trinidad &amp; Tobago</t>
  </si>
  <si>
    <t>AUTRES PAYS</t>
  </si>
  <si>
    <t>AMERIQUE LATINE NORD</t>
  </si>
  <si>
    <t>NORTH LATIN AMERICA</t>
  </si>
  <si>
    <t>Argentina</t>
  </si>
  <si>
    <t>Bolivia</t>
  </si>
  <si>
    <t>Brazil</t>
  </si>
  <si>
    <t>Chile</t>
  </si>
  <si>
    <t>Peru</t>
  </si>
  <si>
    <t>Amerique Latine Sud</t>
  </si>
  <si>
    <t>SOUTH LATIN AMERICA</t>
  </si>
  <si>
    <t>Coree du Sud</t>
  </si>
  <si>
    <t>Coree du Nord</t>
  </si>
  <si>
    <t>COREE</t>
  </si>
  <si>
    <t>Nouvelle Caledonie</t>
  </si>
  <si>
    <t>Hongkong</t>
  </si>
  <si>
    <t>REGION ASIE PACIFIQUE</t>
  </si>
  <si>
    <t>MONDE</t>
  </si>
  <si>
    <t>WORLD SALES</t>
  </si>
  <si>
    <t>Renault monthly sales</t>
  </si>
  <si>
    <t>Europe Region</t>
  </si>
  <si>
    <t>PC</t>
  </si>
  <si>
    <t>Renault</t>
  </si>
  <si>
    <t>Captur</t>
  </si>
  <si>
    <t>Clio</t>
  </si>
  <si>
    <t>Clio 4</t>
  </si>
  <si>
    <t>Espace</t>
  </si>
  <si>
    <t>Espace 5</t>
  </si>
  <si>
    <t>Fluence</t>
  </si>
  <si>
    <t>Fluence ZE</t>
  </si>
  <si>
    <t>Kadjar</t>
  </si>
  <si>
    <t>Kangoo</t>
  </si>
  <si>
    <t>Kangoo ZE</t>
  </si>
  <si>
    <t>Koleos</t>
  </si>
  <si>
    <t>Laguna</t>
  </si>
  <si>
    <t>Latitude</t>
  </si>
  <si>
    <t>Master</t>
  </si>
  <si>
    <t>Megane</t>
  </si>
  <si>
    <t>Megane 4</t>
  </si>
  <si>
    <t>Misc.</t>
  </si>
  <si>
    <t>Talisman</t>
  </si>
  <si>
    <t>Trafic</t>
  </si>
  <si>
    <t>Trafic 3</t>
  </si>
  <si>
    <t>Twingo</t>
  </si>
  <si>
    <t>Twingo 3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</si>
  <si>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</si>
  <si>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</si>
  <si>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</si>
  <si>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</si>
  <si>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</si>
  <si>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</si>
  <si>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</si>
  <si>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</si>
  <si>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</si>
  <si>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</si>
  <si>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</si>
  <si>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LCV</t>
  </si>
  <si>
    <t>D2m</t>
  </si>
  <si>
    <t>Master 3 RT</t>
  </si>
  <si>
    <t>Worldwide</t>
  </si>
  <si>
    <t>Clio 2 ph6</t>
  </si>
  <si>
    <t>Kwid</t>
  </si>
  <si>
    <t>Pulse</t>
  </si>
  <si>
    <t>Safrane</t>
  </si>
  <si>
    <t>Scala</t>
  </si>
  <si>
    <t>Twizy</t>
  </si>
  <si>
    <t>Samsung</t>
  </si>
  <si>
    <t>Qm3</t>
  </si>
  <si>
    <t>Qm5</t>
  </si>
  <si>
    <t>Sm3</t>
  </si>
  <si>
    <t>Sm3 ZE</t>
  </si>
  <si>
    <t>SM5</t>
  </si>
  <si>
    <t>SM7</t>
  </si>
  <si>
    <t>Samsung TOTAL</t>
  </si>
  <si>
    <t>Oroch</t>
  </si>
  <si>
    <t>December  2015 / D9</t>
  </si>
  <si>
    <t>History</t>
  </si>
  <si>
    <t>2011 to 2015</t>
  </si>
  <si>
    <t>December</t>
  </si>
  <si>
    <t>Talisman 2012</t>
  </si>
  <si>
    <t>PROVISIONAL SALES December, 2015 - D9</t>
  </si>
  <si>
    <t>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</si>
</sst>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55" x14ac:knownFonts="1">
    <font>
      <sz val="10"/>
      <name val="Times New Roman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6"/>
      <color theme="0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47"/>
      <name val="Arial"/>
      <family val="2"/>
    </font>
    <font>
      <b/>
      <sz val="11"/>
      <name val="Calibri"/>
      <family val="2"/>
      <scheme val="minor"/>
    </font>
    <font>
      <b/>
      <sz val="11"/>
      <name val="Symbol"/>
      <family val="1"/>
      <charset val="2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</font>
    <font>
      <b/>
      <i/>
      <sz val="11"/>
      <color indexed="9"/>
      <name val="Calibri"/>
      <family val="2"/>
      <scheme val="minor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21" fillId="0" borderId="0"/>
    <xf numFmtId="0" fontId="5" fillId="0" borderId="0"/>
    <xf numFmtId="9" fontId="21" fillId="0" borderId="0" applyFont="0" applyFill="0" applyBorder="0" applyAlignment="0" applyProtection="0"/>
    <xf numFmtId="0" fontId="47" fillId="0" borderId="0"/>
    <xf numFmtId="0" fontId="21" fillId="0" borderId="0"/>
  </cellStyleXfs>
  <cellXfs count="86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3" fillId="0" borderId="0" xfId="0" applyFont="1" applyFill="1" applyBorder="1"/>
    <xf numFmtId="0" fontId="3" fillId="0" borderId="0" xfId="0" applyFont="1"/>
    <xf numFmtId="164" fontId="2" fillId="0" borderId="0" xfId="0" applyNumberFormat="1" applyFont="1" applyAlignment="1"/>
    <xf numFmtId="164" fontId="2" fillId="0" borderId="0" xfId="0" applyNumberFormat="1" applyFont="1" applyFill="1" applyBorder="1" applyAlignment="1"/>
    <xf numFmtId="164" fontId="2" fillId="0" borderId="0" xfId="0" applyNumberFormat="1" applyFont="1" applyBorder="1" applyAlignment="1"/>
    <xf numFmtId="0" fontId="3" fillId="0" borderId="0" xfId="0" applyFont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7" fillId="2" borderId="12" xfId="0" applyFont="1" applyFill="1" applyBorder="1" applyAlignment="1">
      <alignment vertical="center" textRotation="255"/>
    </xf>
    <xf numFmtId="0" fontId="8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/>
    <xf numFmtId="3" fontId="7" fillId="3" borderId="2" xfId="0" applyNumberFormat="1" applyFont="1" applyFill="1" applyBorder="1" applyAlignment="1">
      <alignment vertical="center"/>
    </xf>
    <xf numFmtId="167" fontId="9" fillId="3" borderId="3" xfId="1" applyNumberFormat="1" applyFont="1" applyFill="1" applyBorder="1" applyAlignment="1">
      <alignment vertical="center"/>
    </xf>
    <xf numFmtId="167" fontId="9" fillId="3" borderId="3" xfId="1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8" fontId="9" fillId="3" borderId="2" xfId="0" applyNumberFormat="1" applyFont="1" applyFill="1" applyBorder="1" applyAlignment="1">
      <alignment vertical="center"/>
    </xf>
    <xf numFmtId="2" fontId="7" fillId="3" borderId="1" xfId="1" applyNumberFormat="1" applyFont="1" applyFill="1" applyBorder="1" applyAlignment="1">
      <alignment vertical="center"/>
    </xf>
    <xf numFmtId="2" fontId="7" fillId="3" borderId="2" xfId="1" applyNumberFormat="1" applyFont="1" applyFill="1" applyBorder="1" applyAlignment="1">
      <alignment vertical="center"/>
    </xf>
    <xf numFmtId="169" fontId="9" fillId="3" borderId="3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2" borderId="13" xfId="0" applyFont="1" applyFill="1" applyBorder="1" applyAlignment="1">
      <alignment vertical="center" textRotation="255"/>
    </xf>
    <xf numFmtId="0" fontId="10" fillId="0" borderId="9" xfId="0" applyFont="1" applyFill="1" applyBorder="1" applyAlignment="1">
      <alignment vertical="center"/>
    </xf>
    <xf numFmtId="0" fontId="3" fillId="0" borderId="8" xfId="0" applyFont="1" applyBorder="1" applyAlignment="1">
      <alignment horizontal="left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Border="1"/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67" fontId="11" fillId="0" borderId="8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167" fontId="11" fillId="0" borderId="8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2" fontId="3" fillId="0" borderId="7" xfId="1" applyNumberFormat="1" applyFont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169" fontId="11" fillId="0" borderId="8" xfId="0" applyNumberFormat="1" applyFont="1" applyBorder="1" applyAlignment="1">
      <alignment vertical="center"/>
    </xf>
    <xf numFmtId="0" fontId="10" fillId="0" borderId="0" xfId="0" applyFont="1" applyFill="1" applyBorder="1"/>
    <xf numFmtId="0" fontId="10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7" fontId="13" fillId="0" borderId="6" xfId="1" applyNumberFormat="1" applyFont="1" applyBorder="1"/>
    <xf numFmtId="167" fontId="13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168" fontId="13" fillId="0" borderId="5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3" fillId="0" borderId="6" xfId="0" applyNumberFormat="1" applyFont="1" applyBorder="1"/>
    <xf numFmtId="0" fontId="10" fillId="0" borderId="7" xfId="0" applyFont="1" applyFill="1" applyBorder="1"/>
    <xf numFmtId="0" fontId="3" fillId="0" borderId="3" xfId="0" applyFont="1" applyBorder="1"/>
    <xf numFmtId="0" fontId="4" fillId="0" borderId="2" xfId="0" applyFont="1" applyFill="1" applyBorder="1"/>
    <xf numFmtId="0" fontId="14" fillId="0" borderId="2" xfId="0" applyFont="1" applyBorder="1" applyAlignment="1">
      <alignment vertical="center"/>
    </xf>
    <xf numFmtId="3" fontId="3" fillId="0" borderId="1" xfId="0" applyNumberFormat="1" applyFont="1" applyFill="1" applyBorder="1"/>
    <xf numFmtId="3" fontId="3" fillId="0" borderId="2" xfId="0" applyNumberFormat="1" applyFont="1" applyBorder="1"/>
    <xf numFmtId="167" fontId="11" fillId="0" borderId="3" xfId="1" applyNumberFormat="1" applyFont="1" applyBorder="1"/>
    <xf numFmtId="3" fontId="3" fillId="0" borderId="1" xfId="0" applyNumberFormat="1" applyFont="1" applyBorder="1"/>
    <xf numFmtId="168" fontId="11" fillId="0" borderId="2" xfId="0" applyNumberFormat="1" applyFont="1" applyBorder="1"/>
    <xf numFmtId="2" fontId="3" fillId="0" borderId="1" xfId="1" applyNumberFormat="1" applyFont="1" applyBorder="1"/>
    <xf numFmtId="2" fontId="3" fillId="0" borderId="2" xfId="1" applyNumberFormat="1" applyFont="1" applyBorder="1"/>
    <xf numFmtId="169" fontId="11" fillId="0" borderId="3" xfId="0" applyNumberFormat="1" applyFont="1" applyBorder="1"/>
    <xf numFmtId="0" fontId="3" fillId="0" borderId="7" xfId="0" applyFont="1" applyFill="1" applyBorder="1"/>
    <xf numFmtId="0" fontId="10" fillId="0" borderId="0" xfId="0" applyFont="1" applyBorder="1"/>
    <xf numFmtId="3" fontId="3" fillId="0" borderId="7" xfId="0" applyNumberFormat="1" applyFont="1" applyFill="1" applyBorder="1"/>
    <xf numFmtId="3" fontId="3" fillId="0" borderId="0" xfId="0" applyNumberFormat="1" applyFont="1" applyBorder="1"/>
    <xf numFmtId="167" fontId="11" fillId="0" borderId="8" xfId="1" applyNumberFormat="1" applyFont="1" applyBorder="1"/>
    <xf numFmtId="3" fontId="3" fillId="0" borderId="7" xfId="0" applyNumberFormat="1" applyFont="1" applyBorder="1"/>
    <xf numFmtId="168" fontId="11" fillId="0" borderId="0" xfId="0" applyNumberFormat="1" applyFont="1" applyBorder="1"/>
    <xf numFmtId="2" fontId="3" fillId="0" borderId="7" xfId="1" applyNumberFormat="1" applyFont="1" applyBorder="1"/>
    <xf numFmtId="2" fontId="3" fillId="0" borderId="0" xfId="1" applyNumberFormat="1" applyFont="1" applyBorder="1"/>
    <xf numFmtId="169" fontId="11" fillId="0" borderId="8" xfId="0" applyNumberFormat="1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7" fontId="13" fillId="0" borderId="14" xfId="1" applyNumberFormat="1" applyFont="1" applyBorder="1"/>
    <xf numFmtId="167" fontId="13" fillId="0" borderId="14" xfId="1" applyNumberFormat="1" applyFont="1" applyBorder="1" applyAlignment="1">
      <alignment horizontal="right"/>
    </xf>
    <xf numFmtId="3" fontId="4" fillId="0" borderId="16" xfId="0" applyNumberFormat="1" applyFont="1" applyBorder="1"/>
    <xf numFmtId="168" fontId="13" fillId="0" borderId="15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9" fontId="13" fillId="0" borderId="14" xfId="0" applyNumberFormat="1" applyFont="1" applyBorder="1"/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4" fillId="0" borderId="15" xfId="0" applyFont="1" applyBorder="1" applyAlignment="1">
      <alignment vertical="center"/>
    </xf>
    <xf numFmtId="0" fontId="14" fillId="0" borderId="0" xfId="0" applyFont="1" applyFill="1" applyBorder="1"/>
    <xf numFmtId="0" fontId="3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4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7" fontId="13" fillId="0" borderId="17" xfId="1" applyNumberFormat="1" applyFont="1" applyBorder="1"/>
    <xf numFmtId="3" fontId="4" fillId="0" borderId="19" xfId="0" applyNumberFormat="1" applyFont="1" applyBorder="1"/>
    <xf numFmtId="168" fontId="13" fillId="0" borderId="18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9" fontId="13" fillId="0" borderId="17" xfId="0" applyNumberFormat="1" applyFont="1" applyBorder="1"/>
    <xf numFmtId="0" fontId="3" fillId="0" borderId="11" xfId="0" applyFont="1" applyBorder="1"/>
    <xf numFmtId="3" fontId="3" fillId="0" borderId="10" xfId="0" applyNumberFormat="1" applyFont="1" applyFill="1" applyBorder="1"/>
    <xf numFmtId="3" fontId="3" fillId="0" borderId="10" xfId="0" applyNumberFormat="1" applyFont="1" applyBorder="1"/>
    <xf numFmtId="167" fontId="11" fillId="0" borderId="11" xfId="1" applyNumberFormat="1" applyFont="1" applyBorder="1"/>
    <xf numFmtId="3" fontId="3" fillId="0" borderId="9" xfId="0" applyNumberFormat="1" applyFont="1" applyBorder="1"/>
    <xf numFmtId="168" fontId="11" fillId="0" borderId="10" xfId="0" applyNumberFormat="1" applyFont="1" applyBorder="1"/>
    <xf numFmtId="2" fontId="3" fillId="0" borderId="9" xfId="1" applyNumberFormat="1" applyFont="1" applyBorder="1"/>
    <xf numFmtId="2" fontId="3" fillId="0" borderId="10" xfId="1" applyNumberFormat="1" applyFont="1" applyBorder="1"/>
    <xf numFmtId="169" fontId="11" fillId="0" borderId="11" xfId="0" applyNumberFormat="1" applyFont="1" applyBorder="1"/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0" fontId="10" fillId="0" borderId="8" xfId="0" applyFont="1" applyBorder="1" applyAlignment="1">
      <alignment horizontal="left" indent="2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5" fillId="2" borderId="1" xfId="0" applyFont="1" applyFill="1" applyBorder="1" applyAlignment="1">
      <alignment horizontal="right"/>
    </xf>
    <xf numFmtId="0" fontId="8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7" fontId="13" fillId="0" borderId="3" xfId="1" applyNumberFormat="1" applyFont="1" applyFill="1" applyBorder="1"/>
    <xf numFmtId="168" fontId="13" fillId="0" borderId="2" xfId="0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9" fontId="13" fillId="0" borderId="3" xfId="0" applyNumberFormat="1" applyFont="1" applyFill="1" applyBorder="1"/>
    <xf numFmtId="0" fontId="16" fillId="2" borderId="9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7" fontId="13" fillId="0" borderId="11" xfId="1" applyNumberFormat="1" applyFont="1" applyFill="1" applyBorder="1"/>
    <xf numFmtId="3" fontId="3" fillId="0" borderId="9" xfId="0" applyNumberFormat="1" applyFont="1" applyFill="1" applyBorder="1"/>
    <xf numFmtId="168" fontId="11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3" fillId="0" borderId="11" xfId="0" applyNumberFormat="1" applyFont="1" applyFill="1" applyBorder="1"/>
    <xf numFmtId="0" fontId="7" fillId="2" borderId="1" xfId="0" applyFont="1" applyFill="1" applyBorder="1"/>
    <xf numFmtId="0" fontId="1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8" fillId="2" borderId="3" xfId="0" applyFont="1" applyFill="1" applyBorder="1"/>
    <xf numFmtId="3" fontId="7" fillId="3" borderId="1" xfId="0" applyNumberFormat="1" applyFont="1" applyFill="1" applyBorder="1"/>
    <xf numFmtId="3" fontId="7" fillId="3" borderId="2" xfId="0" applyNumberFormat="1" applyFont="1" applyFill="1" applyBorder="1"/>
    <xf numFmtId="167" fontId="9" fillId="3" borderId="3" xfId="1" applyNumberFormat="1" applyFont="1" applyFill="1" applyBorder="1"/>
    <xf numFmtId="168" fontId="9" fillId="3" borderId="2" xfId="0" applyNumberFormat="1" applyFont="1" applyFill="1" applyBorder="1"/>
    <xf numFmtId="2" fontId="7" fillId="3" borderId="1" xfId="1" applyNumberFormat="1" applyFont="1" applyFill="1" applyBorder="1"/>
    <xf numFmtId="2" fontId="7" fillId="3" borderId="2" xfId="1" applyNumberFormat="1" applyFont="1" applyFill="1" applyBorder="1"/>
    <xf numFmtId="169" fontId="9" fillId="3" borderId="3" xfId="0" applyNumberFormat="1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1" xfId="0" applyFont="1" applyFill="1" applyBorder="1"/>
    <xf numFmtId="3" fontId="3" fillId="3" borderId="9" xfId="0" applyNumberFormat="1" applyFont="1" applyFill="1" applyBorder="1"/>
    <xf numFmtId="3" fontId="3" fillId="3" borderId="10" xfId="0" applyNumberFormat="1" applyFont="1" applyFill="1" applyBorder="1"/>
    <xf numFmtId="167" fontId="11" fillId="3" borderId="11" xfId="1" applyNumberFormat="1" applyFont="1" applyFill="1" applyBorder="1"/>
    <xf numFmtId="168" fontId="11" fillId="3" borderId="10" xfId="0" applyNumberFormat="1" applyFont="1" applyFill="1" applyBorder="1"/>
    <xf numFmtId="2" fontId="3" fillId="3" borderId="9" xfId="1" applyNumberFormat="1" applyFont="1" applyFill="1" applyBorder="1"/>
    <xf numFmtId="2" fontId="3" fillId="3" borderId="10" xfId="1" applyNumberFormat="1" applyFont="1" applyFill="1" applyBorder="1"/>
    <xf numFmtId="169" fontId="11" fillId="3" borderId="11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8" xfId="0" applyFont="1" applyFill="1" applyBorder="1"/>
    <xf numFmtId="3" fontId="4" fillId="0" borderId="5" xfId="0" applyNumberFormat="1" applyFont="1" applyFill="1" applyBorder="1"/>
    <xf numFmtId="167" fontId="13" fillId="0" borderId="5" xfId="0" applyNumberFormat="1" applyFont="1" applyFill="1" applyBorder="1"/>
    <xf numFmtId="167" fontId="13" fillId="0" borderId="5" xfId="1" applyNumberFormat="1" applyFont="1" applyFill="1" applyBorder="1"/>
    <xf numFmtId="3" fontId="4" fillId="0" borderId="0" xfId="0" applyNumberFormat="1" applyFont="1" applyFill="1" applyBorder="1"/>
    <xf numFmtId="168" fontId="13" fillId="0" borderId="0" xfId="0" applyNumberFormat="1" applyFont="1" applyFill="1" applyBorder="1"/>
    <xf numFmtId="167" fontId="13" fillId="0" borderId="0" xfId="0" applyNumberFormat="1" applyFont="1" applyFill="1" applyBorder="1"/>
    <xf numFmtId="167" fontId="13" fillId="0" borderId="0" xfId="1" applyNumberFormat="1" applyFont="1" applyFill="1" applyBorder="1"/>
    <xf numFmtId="2" fontId="4" fillId="0" borderId="0" xfId="1" applyNumberFormat="1" applyFont="1" applyFill="1" applyBorder="1"/>
    <xf numFmtId="169" fontId="13" fillId="0" borderId="0" xfId="0" applyNumberFormat="1" applyFont="1" applyFill="1" applyBorder="1"/>
    <xf numFmtId="0" fontId="3" fillId="0" borderId="1" xfId="0" applyFont="1" applyFill="1" applyBorder="1"/>
    <xf numFmtId="0" fontId="3" fillId="0" borderId="7" xfId="0" quotePrefix="1" applyFont="1" applyFill="1" applyBorder="1"/>
    <xf numFmtId="0" fontId="3" fillId="0" borderId="10" xfId="0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7" fontId="13" fillId="5" borderId="6" xfId="1" applyNumberFormat="1" applyFont="1" applyFill="1" applyBorder="1"/>
    <xf numFmtId="3" fontId="4" fillId="5" borderId="1" xfId="0" applyNumberFormat="1" applyFont="1" applyFill="1" applyBorder="1"/>
    <xf numFmtId="3" fontId="4" fillId="5" borderId="2" xfId="0" applyNumberFormat="1" applyFont="1" applyFill="1" applyBorder="1"/>
    <xf numFmtId="168" fontId="13" fillId="5" borderId="2" xfId="0" applyNumberFormat="1" applyFont="1" applyFill="1" applyBorder="1"/>
    <xf numFmtId="167" fontId="13" fillId="5" borderId="3" xfId="1" applyNumberFormat="1" applyFont="1" applyFill="1" applyBorder="1"/>
    <xf numFmtId="168" fontId="13" fillId="5" borderId="5" xfId="0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9" fontId="13" fillId="5" borderId="6" xfId="0" applyNumberFormat="1" applyFont="1" applyFill="1" applyBorder="1"/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167" fontId="11" fillId="0" borderId="8" xfId="1" applyNumberFormat="1" applyFont="1" applyFill="1" applyBorder="1"/>
    <xf numFmtId="168" fontId="11" fillId="0" borderId="0" xfId="0" applyNumberFormat="1" applyFont="1" applyFill="1" applyBorder="1"/>
    <xf numFmtId="2" fontId="3" fillId="0" borderId="7" xfId="1" applyNumberFormat="1" applyFont="1" applyFill="1" applyBorder="1"/>
    <xf numFmtId="2" fontId="3" fillId="0" borderId="0" xfId="1" applyNumberFormat="1" applyFont="1" applyFill="1" applyBorder="1"/>
    <xf numFmtId="169" fontId="11" fillId="0" borderId="8" xfId="0" applyNumberFormat="1" applyFont="1" applyFill="1" applyBorder="1"/>
    <xf numFmtId="169" fontId="13" fillId="0" borderId="8" xfId="0" applyNumberFormat="1" applyFont="1" applyFill="1" applyBorder="1"/>
    <xf numFmtId="0" fontId="4" fillId="5" borderId="0" xfId="0" applyFont="1" applyFill="1" applyBorder="1"/>
    <xf numFmtId="0" fontId="3" fillId="5" borderId="10" xfId="0" applyFont="1" applyFill="1" applyBorder="1"/>
    <xf numFmtId="0" fontId="4" fillId="5" borderId="10" xfId="0" applyFont="1" applyFill="1" applyBorder="1"/>
    <xf numFmtId="0" fontId="4" fillId="5" borderId="11" xfId="0" applyFont="1" applyFill="1" applyBorder="1"/>
    <xf numFmtId="3" fontId="4" fillId="5" borderId="7" xfId="0" applyNumberFormat="1" applyFont="1" applyFill="1" applyBorder="1"/>
    <xf numFmtId="167" fontId="13" fillId="5" borderId="8" xfId="1" applyNumberFormat="1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8" fontId="13" fillId="5" borderId="10" xfId="0" applyNumberFormat="1" applyFont="1" applyFill="1" applyBorder="1"/>
    <xf numFmtId="167" fontId="13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9" fontId="13" fillId="5" borderId="11" xfId="0" applyNumberFormat="1" applyFont="1" applyFill="1" applyBorder="1"/>
    <xf numFmtId="167" fontId="11" fillId="0" borderId="3" xfId="1" applyNumberFormat="1" applyFont="1" applyFill="1" applyBorder="1"/>
    <xf numFmtId="0" fontId="4" fillId="0" borderId="0" xfId="0" applyFont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6" borderId="11" xfId="0" applyFont="1" applyFill="1" applyBorder="1"/>
    <xf numFmtId="0" fontId="20" fillId="0" borderId="0" xfId="0" applyFont="1" applyBorder="1"/>
    <xf numFmtId="0" fontId="20" fillId="0" borderId="8" xfId="2" applyFont="1" applyFill="1" applyBorder="1"/>
    <xf numFmtId="0" fontId="20" fillId="0" borderId="8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4" fillId="5" borderId="3" xfId="0" applyFont="1" applyFill="1" applyBorder="1"/>
    <xf numFmtId="0" fontId="3" fillId="5" borderId="2" xfId="0" applyFont="1" applyFill="1" applyBorder="1"/>
    <xf numFmtId="0" fontId="4" fillId="5" borderId="2" xfId="0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3" fillId="5" borderId="3" xfId="0" applyNumberFormat="1" applyFont="1" applyFill="1" applyBorder="1"/>
    <xf numFmtId="0" fontId="22" fillId="7" borderId="0" xfId="0" applyFont="1" applyFill="1" applyBorder="1"/>
    <xf numFmtId="0" fontId="22" fillId="7" borderId="6" xfId="0" applyFont="1" applyFill="1" applyBorder="1"/>
    <xf numFmtId="0" fontId="22" fillId="7" borderId="5" xfId="0" applyFont="1" applyFill="1" applyBorder="1"/>
    <xf numFmtId="3" fontId="22" fillId="7" borderId="5" xfId="0" applyNumberFormat="1" applyFont="1" applyFill="1" applyBorder="1"/>
    <xf numFmtId="167" fontId="11" fillId="7" borderId="6" xfId="1" applyNumberFormat="1" applyFont="1" applyFill="1" applyBorder="1"/>
    <xf numFmtId="167" fontId="13" fillId="7" borderId="6" xfId="1" applyNumberFormat="1" applyFont="1" applyFill="1" applyBorder="1"/>
    <xf numFmtId="0" fontId="22" fillId="0" borderId="5" xfId="0" applyFont="1" applyFill="1" applyBorder="1"/>
    <xf numFmtId="3" fontId="22" fillId="7" borderId="4" xfId="0" applyNumberFormat="1" applyFont="1" applyFill="1" applyBorder="1"/>
    <xf numFmtId="168" fontId="13" fillId="7" borderId="5" xfId="0" applyNumberFormat="1" applyFont="1" applyFill="1" applyBorder="1"/>
    <xf numFmtId="2" fontId="22" fillId="7" borderId="4" xfId="1" applyNumberFormat="1" applyFont="1" applyFill="1" applyBorder="1"/>
    <xf numFmtId="2" fontId="22" fillId="7" borderId="5" xfId="1" applyNumberFormat="1" applyFont="1" applyFill="1" applyBorder="1"/>
    <xf numFmtId="169" fontId="13" fillId="7" borderId="6" xfId="0" applyNumberFormat="1" applyFont="1" applyFill="1" applyBorder="1"/>
    <xf numFmtId="169" fontId="11" fillId="0" borderId="0" xfId="0" applyNumberFormat="1" applyFont="1" applyBorder="1"/>
    <xf numFmtId="0" fontId="3" fillId="6" borderId="0" xfId="0" applyFont="1" applyFill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1" xfId="0" applyNumberFormat="1" applyFont="1" applyFill="1" applyBorder="1"/>
    <xf numFmtId="167" fontId="13" fillId="6" borderId="3" xfId="1" applyNumberFormat="1" applyFont="1" applyFill="1" applyBorder="1"/>
    <xf numFmtId="3" fontId="4" fillId="6" borderId="2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8" fontId="13" fillId="6" borderId="5" xfId="0" applyNumberFormat="1" applyFont="1" applyFill="1" applyBorder="1"/>
    <xf numFmtId="167" fontId="13" fillId="6" borderId="6" xfId="1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9" fontId="13" fillId="6" borderId="6" xfId="0" applyNumberFormat="1" applyFont="1" applyFill="1" applyBorder="1"/>
    <xf numFmtId="167" fontId="11" fillId="0" borderId="0" xfId="1" applyNumberFormat="1" applyFont="1" applyBorder="1"/>
    <xf numFmtId="0" fontId="10" fillId="6" borderId="0" xfId="0" applyFont="1" applyFill="1" applyBorder="1"/>
    <xf numFmtId="0" fontId="4" fillId="6" borderId="5" xfId="0" applyFont="1" applyFill="1" applyBorder="1"/>
    <xf numFmtId="0" fontId="22" fillId="7" borderId="11" xfId="0" applyFont="1" applyFill="1" applyBorder="1"/>
    <xf numFmtId="0" fontId="22" fillId="7" borderId="10" xfId="0" applyFont="1" applyFill="1" applyBorder="1"/>
    <xf numFmtId="3" fontId="22" fillId="7" borderId="10" xfId="0" applyNumberFormat="1" applyFont="1" applyFill="1" applyBorder="1"/>
    <xf numFmtId="167" fontId="13" fillId="7" borderId="11" xfId="1" applyNumberFormat="1" applyFont="1" applyFill="1" applyBorder="1"/>
    <xf numFmtId="0" fontId="22" fillId="0" borderId="10" xfId="0" applyFont="1" applyFill="1" applyBorder="1"/>
    <xf numFmtId="3" fontId="22" fillId="7" borderId="9" xfId="0" applyNumberFormat="1" applyFont="1" applyFill="1" applyBorder="1"/>
    <xf numFmtId="168" fontId="13" fillId="7" borderId="10" xfId="0" applyNumberFormat="1" applyFont="1" applyFill="1" applyBorder="1"/>
    <xf numFmtId="2" fontId="22" fillId="7" borderId="9" xfId="1" applyNumberFormat="1" applyFont="1" applyFill="1" applyBorder="1"/>
    <xf numFmtId="2" fontId="22" fillId="7" borderId="10" xfId="1" applyNumberFormat="1" applyFont="1" applyFill="1" applyBorder="1"/>
    <xf numFmtId="169" fontId="13" fillId="7" borderId="11" xfId="0" applyNumberFormat="1" applyFont="1" applyFill="1" applyBorder="1"/>
    <xf numFmtId="0" fontId="4" fillId="0" borderId="10" xfId="0" applyFont="1" applyFill="1" applyBorder="1"/>
    <xf numFmtId="0" fontId="23" fillId="4" borderId="0" xfId="0" applyFont="1" applyFill="1" applyBorder="1" applyAlignment="1">
      <alignment horizontal="center" vertical="center" textRotation="255"/>
    </xf>
    <xf numFmtId="49" fontId="3" fillId="0" borderId="0" xfId="0" applyNumberFormat="1" applyFont="1" applyBorder="1"/>
    <xf numFmtId="49" fontId="3" fillId="0" borderId="8" xfId="0" applyNumberFormat="1" applyFont="1" applyBorder="1"/>
    <xf numFmtId="0" fontId="3" fillId="0" borderId="0" xfId="0" applyNumberFormat="1" applyFont="1" applyBorder="1"/>
    <xf numFmtId="167" fontId="11" fillId="7" borderId="11" xfId="1" applyNumberFormat="1" applyFont="1" applyFill="1" applyBorder="1"/>
    <xf numFmtId="0" fontId="8" fillId="9" borderId="9" xfId="0" applyFont="1" applyFill="1" applyBorder="1"/>
    <xf numFmtId="0" fontId="24" fillId="4" borderId="10" xfId="0" applyFont="1" applyFill="1" applyBorder="1"/>
    <xf numFmtId="0" fontId="8" fillId="4" borderId="6" xfId="0" applyFont="1" applyFill="1" applyBorder="1"/>
    <xf numFmtId="0" fontId="8" fillId="4" borderId="9" xfId="0" applyFont="1" applyFill="1" applyBorder="1"/>
    <xf numFmtId="0" fontId="8" fillId="4" borderId="10" xfId="0" applyFont="1" applyFill="1" applyBorder="1"/>
    <xf numFmtId="3" fontId="8" fillId="4" borderId="9" xfId="0" applyNumberFormat="1" applyFont="1" applyFill="1" applyBorder="1"/>
    <xf numFmtId="3" fontId="8" fillId="4" borderId="10" xfId="0" applyNumberFormat="1" applyFont="1" applyFill="1" applyBorder="1"/>
    <xf numFmtId="167" fontId="9" fillId="4" borderId="11" xfId="1" applyNumberFormat="1" applyFont="1" applyFill="1" applyBorder="1"/>
    <xf numFmtId="0" fontId="7" fillId="4" borderId="0" xfId="0" applyFont="1" applyFill="1" applyBorder="1"/>
    <xf numFmtId="168" fontId="9" fillId="4" borderId="10" xfId="0" applyNumberFormat="1" applyFont="1" applyFill="1" applyBorder="1"/>
    <xf numFmtId="2" fontId="8" fillId="4" borderId="9" xfId="1" applyNumberFormat="1" applyFont="1" applyFill="1" applyBorder="1"/>
    <xf numFmtId="2" fontId="8" fillId="4" borderId="10" xfId="1" applyNumberFormat="1" applyFont="1" applyFill="1" applyBorder="1"/>
    <xf numFmtId="169" fontId="9" fillId="4" borderId="11" xfId="0" applyNumberFormat="1" applyFont="1" applyFill="1" applyBorder="1"/>
    <xf numFmtId="0" fontId="12" fillId="0" borderId="1" xfId="0" applyFont="1" applyFill="1" applyBorder="1" applyAlignment="1">
      <alignment vertical="center" textRotation="255"/>
    </xf>
    <xf numFmtId="0" fontId="4" fillId="11" borderId="1" xfId="0" quotePrefix="1" applyFont="1" applyFill="1" applyBorder="1"/>
    <xf numFmtId="0" fontId="4" fillId="11" borderId="3" xfId="0" applyFont="1" applyFill="1" applyBorder="1"/>
    <xf numFmtId="0" fontId="4" fillId="11" borderId="1" xfId="0" applyFont="1" applyFill="1" applyBorder="1"/>
    <xf numFmtId="3" fontId="4" fillId="11" borderId="1" xfId="0" applyNumberFormat="1" applyFont="1" applyFill="1" applyBorder="1"/>
    <xf numFmtId="3" fontId="4" fillId="11" borderId="2" xfId="0" applyNumberFormat="1" applyFont="1" applyFill="1" applyBorder="1"/>
    <xf numFmtId="167" fontId="13" fillId="11" borderId="3" xfId="1" applyNumberFormat="1" applyFont="1" applyFill="1" applyBorder="1"/>
    <xf numFmtId="0" fontId="4" fillId="11" borderId="0" xfId="0" applyFont="1" applyFill="1" applyBorder="1"/>
    <xf numFmtId="168" fontId="13" fillId="11" borderId="2" xfId="0" applyNumberFormat="1" applyFont="1" applyFill="1" applyBorder="1"/>
    <xf numFmtId="2" fontId="4" fillId="11" borderId="1" xfId="1" applyNumberFormat="1" applyFont="1" applyFill="1" applyBorder="1"/>
    <xf numFmtId="2" fontId="4" fillId="11" borderId="2" xfId="1" applyNumberFormat="1" applyFont="1" applyFill="1" applyBorder="1"/>
    <xf numFmtId="169" fontId="13" fillId="11" borderId="3" xfId="0" applyNumberFormat="1" applyFont="1" applyFill="1" applyBorder="1"/>
    <xf numFmtId="0" fontId="7" fillId="11" borderId="0" xfId="0" applyFont="1" applyFill="1" applyBorder="1"/>
    <xf numFmtId="0" fontId="4" fillId="11" borderId="7" xfId="0" quotePrefix="1" applyFont="1" applyFill="1" applyBorder="1"/>
    <xf numFmtId="0" fontId="4" fillId="11" borderId="8" xfId="0" applyFont="1" applyFill="1" applyBorder="1"/>
    <xf numFmtId="3" fontId="4" fillId="11" borderId="7" xfId="0" applyNumberFormat="1" applyFont="1" applyFill="1" applyBorder="1"/>
    <xf numFmtId="3" fontId="4" fillId="11" borderId="0" xfId="0" applyNumberFormat="1" applyFont="1" applyFill="1" applyBorder="1"/>
    <xf numFmtId="167" fontId="13" fillId="11" borderId="8" xfId="1" applyNumberFormat="1" applyFont="1" applyFill="1" applyBorder="1"/>
    <xf numFmtId="168" fontId="13" fillId="11" borderId="0" xfId="0" applyNumberFormat="1" applyFont="1" applyFill="1" applyBorder="1"/>
    <xf numFmtId="2" fontId="4" fillId="11" borderId="7" xfId="1" applyNumberFormat="1" applyFont="1" applyFill="1" applyBorder="1"/>
    <xf numFmtId="2" fontId="4" fillId="11" borderId="0" xfId="1" applyNumberFormat="1" applyFont="1" applyFill="1" applyBorder="1"/>
    <xf numFmtId="169" fontId="13" fillId="11" borderId="8" xfId="0" applyNumberFormat="1" applyFont="1" applyFill="1" applyBorder="1"/>
    <xf numFmtId="0" fontId="3" fillId="0" borderId="7" xfId="0" applyFont="1" applyBorder="1"/>
    <xf numFmtId="0" fontId="4" fillId="12" borderId="4" xfId="0" applyFont="1" applyFill="1" applyBorder="1"/>
    <xf numFmtId="0" fontId="4" fillId="11" borderId="6" xfId="0" applyFont="1" applyFill="1" applyBorder="1"/>
    <xf numFmtId="0" fontId="3" fillId="0" borderId="4" xfId="0" applyFont="1" applyFill="1" applyBorder="1"/>
    <xf numFmtId="3" fontId="4" fillId="12" borderId="4" xfId="0" applyNumberFormat="1" applyFont="1" applyFill="1" applyBorder="1"/>
    <xf numFmtId="3" fontId="4" fillId="12" borderId="5" xfId="0" applyNumberFormat="1" applyFont="1" applyFill="1" applyBorder="1"/>
    <xf numFmtId="167" fontId="13" fillId="12" borderId="6" xfId="1" applyNumberFormat="1" applyFont="1" applyFill="1" applyBorder="1"/>
    <xf numFmtId="168" fontId="13" fillId="12" borderId="5" xfId="0" applyNumberFormat="1" applyFont="1" applyFill="1" applyBorder="1"/>
    <xf numFmtId="2" fontId="4" fillId="12" borderId="4" xfId="1" applyNumberFormat="1" applyFont="1" applyFill="1" applyBorder="1"/>
    <xf numFmtId="2" fontId="4" fillId="12" borderId="5" xfId="1" applyNumberFormat="1" applyFont="1" applyFill="1" applyBorder="1"/>
    <xf numFmtId="169" fontId="13" fillId="12" borderId="6" xfId="0" applyNumberFormat="1" applyFont="1" applyFill="1" applyBorder="1"/>
    <xf numFmtId="0" fontId="4" fillId="12" borderId="6" xfId="0" applyFont="1" applyFill="1" applyBorder="1"/>
    <xf numFmtId="0" fontId="10" fillId="0" borderId="9" xfId="0" applyFont="1" applyBorder="1"/>
    <xf numFmtId="49" fontId="10" fillId="0" borderId="0" xfId="0" applyNumberFormat="1" applyFont="1" applyBorder="1"/>
    <xf numFmtId="0" fontId="7" fillId="10" borderId="4" xfId="0" applyFont="1" applyFill="1" applyBorder="1"/>
    <xf numFmtId="0" fontId="25" fillId="10" borderId="5" xfId="0" applyFont="1" applyFill="1" applyBorder="1"/>
    <xf numFmtId="0" fontId="7" fillId="10" borderId="6" xfId="0" applyFont="1" applyFill="1" applyBorder="1"/>
    <xf numFmtId="3" fontId="7" fillId="10" borderId="4" xfId="0" applyNumberFormat="1" applyFont="1" applyFill="1" applyBorder="1"/>
    <xf numFmtId="3" fontId="7" fillId="10" borderId="5" xfId="0" applyNumberFormat="1" applyFont="1" applyFill="1" applyBorder="1"/>
    <xf numFmtId="167" fontId="9" fillId="10" borderId="6" xfId="1" applyNumberFormat="1" applyFont="1" applyFill="1" applyBorder="1"/>
    <xf numFmtId="168" fontId="9" fillId="10" borderId="5" xfId="0" applyNumberFormat="1" applyFont="1" applyFill="1" applyBorder="1"/>
    <xf numFmtId="2" fontId="7" fillId="10" borderId="4" xfId="1" applyNumberFormat="1" applyFont="1" applyFill="1" applyBorder="1"/>
    <xf numFmtId="2" fontId="7" fillId="10" borderId="5" xfId="1" applyNumberFormat="1" applyFont="1" applyFill="1" applyBorder="1"/>
    <xf numFmtId="169" fontId="9" fillId="10" borderId="6" xfId="0" applyNumberFormat="1" applyFont="1" applyFill="1" applyBorder="1"/>
    <xf numFmtId="0" fontId="4" fillId="0" borderId="8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4" fillId="14" borderId="4" xfId="0" applyFont="1" applyFill="1" applyBorder="1"/>
    <xf numFmtId="0" fontId="4" fillId="14" borderId="6" xfId="0" applyFont="1" applyFill="1" applyBorder="1"/>
    <xf numFmtId="3" fontId="4" fillId="14" borderId="4" xfId="0" applyNumberFormat="1" applyFont="1" applyFill="1" applyBorder="1"/>
    <xf numFmtId="3" fontId="4" fillId="14" borderId="5" xfId="0" applyNumberFormat="1" applyFont="1" applyFill="1" applyBorder="1"/>
    <xf numFmtId="167" fontId="13" fillId="14" borderId="6" xfId="1" applyNumberFormat="1" applyFont="1" applyFill="1" applyBorder="1"/>
    <xf numFmtId="168" fontId="13" fillId="14" borderId="5" xfId="0" applyNumberFormat="1" applyFont="1" applyFill="1" applyBorder="1"/>
    <xf numFmtId="2" fontId="4" fillId="14" borderId="4" xfId="1" applyNumberFormat="1" applyFont="1" applyFill="1" applyBorder="1"/>
    <xf numFmtId="2" fontId="4" fillId="14" borderId="5" xfId="1" applyNumberFormat="1" applyFont="1" applyFill="1" applyBorder="1"/>
    <xf numFmtId="169" fontId="13" fillId="14" borderId="6" xfId="0" applyNumberFormat="1" applyFont="1" applyFill="1" applyBorder="1"/>
    <xf numFmtId="0" fontId="4" fillId="0" borderId="8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7" fontId="13" fillId="0" borderId="8" xfId="1" applyNumberFormat="1" applyFont="1" applyBorder="1"/>
    <xf numFmtId="168" fontId="13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3" fillId="0" borderId="8" xfId="0" applyNumberFormat="1" applyFont="1" applyBorder="1"/>
    <xf numFmtId="0" fontId="7" fillId="13" borderId="4" xfId="0" applyFont="1" applyFill="1" applyBorder="1"/>
    <xf numFmtId="0" fontId="26" fillId="13" borderId="5" xfId="0" applyFont="1" applyFill="1" applyBorder="1"/>
    <xf numFmtId="0" fontId="7" fillId="13" borderId="6" xfId="0" applyFont="1" applyFill="1" applyBorder="1"/>
    <xf numFmtId="3" fontId="7" fillId="13" borderId="4" xfId="0" applyNumberFormat="1" applyFont="1" applyFill="1" applyBorder="1"/>
    <xf numFmtId="3" fontId="7" fillId="13" borderId="5" xfId="0" applyNumberFormat="1" applyFont="1" applyFill="1" applyBorder="1"/>
    <xf numFmtId="167" fontId="9" fillId="13" borderId="6" xfId="1" applyNumberFormat="1" applyFont="1" applyFill="1" applyBorder="1"/>
    <xf numFmtId="168" fontId="9" fillId="13" borderId="5" xfId="0" applyNumberFormat="1" applyFont="1" applyFill="1" applyBorder="1"/>
    <xf numFmtId="2" fontId="7" fillId="13" borderId="4" xfId="1" applyNumberFormat="1" applyFont="1" applyFill="1" applyBorder="1"/>
    <xf numFmtId="2" fontId="7" fillId="13" borderId="5" xfId="1" applyNumberFormat="1" applyFont="1" applyFill="1" applyBorder="1"/>
    <xf numFmtId="169" fontId="9" fillId="13" borderId="6" xfId="0" applyNumberFormat="1" applyFont="1" applyFill="1" applyBorder="1"/>
    <xf numFmtId="0" fontId="7" fillId="0" borderId="8" xfId="0" applyFont="1" applyFill="1" applyBorder="1"/>
    <xf numFmtId="3" fontId="7" fillId="0" borderId="0" xfId="0" applyNumberFormat="1" applyFont="1" applyFill="1" applyBorder="1"/>
    <xf numFmtId="167" fontId="9" fillId="0" borderId="0" xfId="1" applyNumberFormat="1" applyFont="1" applyFill="1" applyBorder="1"/>
    <xf numFmtId="168" fontId="9" fillId="0" borderId="0" xfId="0" applyNumberFormat="1" applyFont="1" applyFill="1" applyBorder="1"/>
    <xf numFmtId="2" fontId="7" fillId="0" borderId="0" xfId="1" applyNumberFormat="1" applyFont="1" applyFill="1" applyBorder="1"/>
    <xf numFmtId="169" fontId="9" fillId="0" borderId="0" xfId="0" applyNumberFormat="1" applyFont="1" applyFill="1" applyBorder="1"/>
    <xf numFmtId="0" fontId="4" fillId="16" borderId="2" xfId="0" applyFont="1" applyFill="1" applyBorder="1"/>
    <xf numFmtId="0" fontId="4" fillId="16" borderId="6" xfId="0" applyFont="1" applyFill="1" applyBorder="1"/>
    <xf numFmtId="0" fontId="4" fillId="16" borderId="4" xfId="0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7" fontId="13" fillId="16" borderId="6" xfId="1" applyNumberFormat="1" applyFont="1" applyFill="1" applyBorder="1"/>
    <xf numFmtId="168" fontId="13" fillId="16" borderId="5" xfId="0" applyNumberFormat="1" applyFont="1" applyFill="1" applyBorder="1"/>
    <xf numFmtId="0" fontId="4" fillId="0" borderId="20" xfId="0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9" fontId="13" fillId="16" borderId="6" xfId="0" applyNumberFormat="1" applyFont="1" applyFill="1" applyBorder="1"/>
    <xf numFmtId="0" fontId="4" fillId="16" borderId="0" xfId="0" applyFont="1" applyFill="1" applyBorder="1"/>
    <xf numFmtId="0" fontId="4" fillId="17" borderId="4" xfId="0" applyFont="1" applyFill="1" applyBorder="1"/>
    <xf numFmtId="49" fontId="4" fillId="17" borderId="6" xfId="0" applyNumberFormat="1" applyFont="1" applyFill="1" applyBorder="1"/>
    <xf numFmtId="3" fontId="4" fillId="17" borderId="4" xfId="0" applyNumberFormat="1" applyFont="1" applyFill="1" applyBorder="1"/>
    <xf numFmtId="3" fontId="4" fillId="17" borderId="5" xfId="0" applyNumberFormat="1" applyFont="1" applyFill="1" applyBorder="1"/>
    <xf numFmtId="167" fontId="13" fillId="17" borderId="6" xfId="1" applyNumberFormat="1" applyFont="1" applyFill="1" applyBorder="1"/>
    <xf numFmtId="168" fontId="13" fillId="17" borderId="5" xfId="0" applyNumberFormat="1" applyFont="1" applyFill="1" applyBorder="1"/>
    <xf numFmtId="2" fontId="4" fillId="17" borderId="4" xfId="1" applyNumberFormat="1" applyFont="1" applyFill="1" applyBorder="1"/>
    <xf numFmtId="2" fontId="4" fillId="17" borderId="5" xfId="1" applyNumberFormat="1" applyFont="1" applyFill="1" applyBorder="1"/>
    <xf numFmtId="169" fontId="13" fillId="17" borderId="6" xfId="0" applyNumberFormat="1" applyFont="1" applyFill="1" applyBorder="1"/>
    <xf numFmtId="0" fontId="4" fillId="17" borderId="6" xfId="0" applyFont="1" applyFill="1" applyBorder="1"/>
    <xf numFmtId="0" fontId="3" fillId="0" borderId="20" xfId="0" applyFont="1" applyFill="1" applyBorder="1"/>
    <xf numFmtId="0" fontId="14" fillId="16" borderId="0" xfId="0" applyFont="1" applyFill="1" applyBorder="1"/>
    <xf numFmtId="0" fontId="7" fillId="18" borderId="4" xfId="0" applyFont="1" applyFill="1" applyBorder="1"/>
    <xf numFmtId="0" fontId="27" fillId="18" borderId="5" xfId="0" applyFont="1" applyFill="1" applyBorder="1"/>
    <xf numFmtId="0" fontId="7" fillId="19" borderId="5" xfId="0" applyFont="1" applyFill="1" applyBorder="1"/>
    <xf numFmtId="0" fontId="4" fillId="19" borderId="6" xfId="0" applyFont="1" applyFill="1" applyBorder="1"/>
    <xf numFmtId="3" fontId="7" fillId="19" borderId="4" xfId="0" applyNumberFormat="1" applyFont="1" applyFill="1" applyBorder="1"/>
    <xf numFmtId="3" fontId="7" fillId="19" borderId="5" xfId="0" applyNumberFormat="1" applyFont="1" applyFill="1" applyBorder="1"/>
    <xf numFmtId="167" fontId="9" fillId="19" borderId="11" xfId="1" applyNumberFormat="1" applyFont="1" applyFill="1" applyBorder="1"/>
    <xf numFmtId="3" fontId="7" fillId="19" borderId="10" xfId="0" applyNumberFormat="1" applyFont="1" applyFill="1" applyBorder="1"/>
    <xf numFmtId="3" fontId="7" fillId="19" borderId="9" xfId="0" applyNumberFormat="1" applyFont="1" applyFill="1" applyBorder="1"/>
    <xf numFmtId="168" fontId="9" fillId="19" borderId="10" xfId="0" applyNumberFormat="1" applyFont="1" applyFill="1" applyBorder="1"/>
    <xf numFmtId="2" fontId="7" fillId="19" borderId="9" xfId="1" applyNumberFormat="1" applyFont="1" applyFill="1" applyBorder="1"/>
    <xf numFmtId="2" fontId="7" fillId="19" borderId="10" xfId="1" applyNumberFormat="1" applyFont="1" applyFill="1" applyBorder="1"/>
    <xf numFmtId="169" fontId="9" fillId="19" borderId="11" xfId="0" applyNumberFormat="1" applyFont="1" applyFill="1" applyBorder="1"/>
    <xf numFmtId="0" fontId="7" fillId="0" borderId="0" xfId="0" applyNumberFormat="1" applyFont="1" applyFill="1" applyBorder="1"/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0" xfId="0" applyFont="1" applyFill="1" applyBorder="1"/>
    <xf numFmtId="3" fontId="18" fillId="0" borderId="4" xfId="0" applyNumberFormat="1" applyFont="1" applyFill="1" applyBorder="1"/>
    <xf numFmtId="3" fontId="18" fillId="0" borderId="5" xfId="0" applyNumberFormat="1" applyFont="1" applyFill="1" applyBorder="1"/>
    <xf numFmtId="167" fontId="28" fillId="0" borderId="11" xfId="1" applyNumberFormat="1" applyFont="1" applyFill="1" applyBorder="1"/>
    <xf numFmtId="3" fontId="18" fillId="0" borderId="0" xfId="0" applyNumberFormat="1" applyFont="1" applyFill="1" applyBorder="1"/>
    <xf numFmtId="3" fontId="18" fillId="0" borderId="9" xfId="0" applyNumberFormat="1" applyFont="1" applyFill="1" applyBorder="1"/>
    <xf numFmtId="3" fontId="18" fillId="0" borderId="10" xfId="0" applyNumberFormat="1" applyFont="1" applyFill="1" applyBorder="1"/>
    <xf numFmtId="168" fontId="28" fillId="0" borderId="10" xfId="0" applyNumberFormat="1" applyFont="1" applyFill="1" applyBorder="1"/>
    <xf numFmtId="2" fontId="18" fillId="0" borderId="9" xfId="1" applyNumberFormat="1" applyFont="1" applyFill="1" applyBorder="1"/>
    <xf numFmtId="2" fontId="18" fillId="0" borderId="10" xfId="1" applyNumberFormat="1" applyFont="1" applyFill="1" applyBorder="1"/>
    <xf numFmtId="169" fontId="28" fillId="0" borderId="11" xfId="0" applyNumberFormat="1" applyFont="1" applyFill="1" applyBorder="1"/>
    <xf numFmtId="0" fontId="18" fillId="0" borderId="0" xfId="0" applyNumberFormat="1" applyFont="1" applyFill="1" applyBorder="1"/>
    <xf numFmtId="0" fontId="3" fillId="20" borderId="4" xfId="0" applyFont="1" applyFill="1" applyBorder="1"/>
    <xf numFmtId="0" fontId="8" fillId="20" borderId="5" xfId="0" applyFont="1" applyFill="1" applyBorder="1"/>
    <xf numFmtId="0" fontId="8" fillId="20" borderId="6" xfId="0" applyFont="1" applyFill="1" applyBorder="1"/>
    <xf numFmtId="0" fontId="22" fillId="20" borderId="4" xfId="0" applyFont="1" applyFill="1" applyBorder="1"/>
    <xf numFmtId="0" fontId="22" fillId="20" borderId="6" xfId="0" applyFont="1" applyFill="1" applyBorder="1"/>
    <xf numFmtId="167" fontId="9" fillId="0" borderId="6" xfId="1" applyNumberFormat="1" applyFont="1" applyFill="1" applyBorder="1"/>
    <xf numFmtId="0" fontId="3" fillId="20" borderId="21" xfId="0" applyFont="1" applyFill="1" applyBorder="1"/>
    <xf numFmtId="0" fontId="29" fillId="20" borderId="22" xfId="0" applyFont="1" applyFill="1" applyBorder="1"/>
    <xf numFmtId="0" fontId="29" fillId="20" borderId="23" xfId="0" applyFont="1" applyFill="1" applyBorder="1"/>
    <xf numFmtId="0" fontId="3" fillId="0" borderId="22" xfId="0" applyFont="1" applyFill="1" applyBorder="1"/>
    <xf numFmtId="0" fontId="3" fillId="0" borderId="22" xfId="0" applyFont="1" applyBorder="1"/>
    <xf numFmtId="3" fontId="3" fillId="0" borderId="22" xfId="0" applyNumberFormat="1" applyFont="1" applyBorder="1"/>
    <xf numFmtId="167" fontId="28" fillId="0" borderId="23" xfId="1" applyNumberFormat="1" applyFont="1" applyFill="1" applyBorder="1"/>
    <xf numFmtId="167" fontId="11" fillId="0" borderId="23" xfId="1" applyNumberFormat="1" applyFont="1" applyBorder="1"/>
    <xf numFmtId="167" fontId="28" fillId="0" borderId="6" xfId="1" applyNumberFormat="1" applyFont="1" applyFill="1" applyBorder="1"/>
    <xf numFmtId="167" fontId="11" fillId="0" borderId="6" xfId="1" applyNumberFormat="1" applyFont="1" applyBorder="1"/>
    <xf numFmtId="2" fontId="3" fillId="0" borderId="4" xfId="1" applyNumberFormat="1" applyFont="1" applyBorder="1"/>
    <xf numFmtId="2" fontId="3" fillId="0" borderId="5" xfId="1" applyNumberFormat="1" applyFont="1" applyBorder="1"/>
    <xf numFmtId="169" fontId="11" fillId="0" borderId="6" xfId="0" applyNumberFormat="1" applyFont="1" applyBorder="1"/>
    <xf numFmtId="0" fontId="3" fillId="0" borderId="0" xfId="0" applyNumberFormat="1" applyFont="1" applyFill="1" applyBorder="1"/>
    <xf numFmtId="0" fontId="3" fillId="0" borderId="8" xfId="0" applyFont="1" applyBorder="1" applyAlignment="1">
      <alignment vertical="center"/>
    </xf>
    <xf numFmtId="3" fontId="3" fillId="5" borderId="1" xfId="0" applyNumberFormat="1" applyFont="1" applyFill="1" applyBorder="1"/>
    <xf numFmtId="3" fontId="3" fillId="5" borderId="2" xfId="0" applyNumberFormat="1" applyFont="1" applyFill="1" applyBorder="1"/>
    <xf numFmtId="168" fontId="11" fillId="5" borderId="2" xfId="0" applyNumberFormat="1" applyFont="1" applyFill="1" applyBorder="1"/>
    <xf numFmtId="167" fontId="11" fillId="5" borderId="3" xfId="0" applyNumberFormat="1" applyFont="1" applyFill="1" applyBorder="1"/>
    <xf numFmtId="167" fontId="11" fillId="5" borderId="3" xfId="1" applyNumberFormat="1" applyFont="1" applyFill="1" applyBorder="1"/>
    <xf numFmtId="2" fontId="3" fillId="5" borderId="1" xfId="1" applyNumberFormat="1" applyFont="1" applyFill="1" applyBorder="1"/>
    <xf numFmtId="2" fontId="3" fillId="5" borderId="2" xfId="1" applyNumberFormat="1" applyFont="1" applyFill="1" applyBorder="1"/>
    <xf numFmtId="169" fontId="11" fillId="5" borderId="3" xfId="0" applyNumberFormat="1" applyFont="1" applyFill="1" applyBorder="1"/>
    <xf numFmtId="0" fontId="3" fillId="0" borderId="10" xfId="0" applyFont="1" applyBorder="1"/>
    <xf numFmtId="0" fontId="3" fillId="0" borderId="11" xfId="0" applyFont="1" applyBorder="1" applyAlignment="1">
      <alignment vertical="center"/>
    </xf>
    <xf numFmtId="0" fontId="18" fillId="0" borderId="8" xfId="0" applyFont="1" applyBorder="1"/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67" fontId="11" fillId="0" borderId="11" xfId="1" applyNumberFormat="1" applyFont="1" applyBorder="1" applyAlignment="1">
      <alignment vertical="center"/>
    </xf>
    <xf numFmtId="3" fontId="3" fillId="5" borderId="9" xfId="0" applyNumberFormat="1" applyFont="1" applyFill="1" applyBorder="1" applyAlignment="1">
      <alignment vertical="center"/>
    </xf>
    <xf numFmtId="167" fontId="11" fillId="5" borderId="11" xfId="1" applyNumberFormat="1" applyFont="1" applyFill="1" applyBorder="1" applyAlignment="1">
      <alignment vertical="center"/>
    </xf>
    <xf numFmtId="3" fontId="3" fillId="5" borderId="10" xfId="0" applyNumberFormat="1" applyFont="1" applyFill="1" applyBorder="1" applyAlignment="1">
      <alignment vertical="center"/>
    </xf>
    <xf numFmtId="168" fontId="11" fillId="5" borderId="10" xfId="0" applyNumberFormat="1" applyFont="1" applyFill="1" applyBorder="1" applyAlignment="1">
      <alignment vertical="center"/>
    </xf>
    <xf numFmtId="167" fontId="11" fillId="5" borderId="11" xfId="0" applyNumberFormat="1" applyFont="1" applyFill="1" applyBorder="1" applyAlignment="1">
      <alignment vertical="center"/>
    </xf>
    <xf numFmtId="2" fontId="3" fillId="5" borderId="9" xfId="1" applyNumberFormat="1" applyFont="1" applyFill="1" applyBorder="1" applyAlignment="1">
      <alignment vertical="center"/>
    </xf>
    <xf numFmtId="2" fontId="3" fillId="5" borderId="10" xfId="1" applyNumberFormat="1" applyFont="1" applyFill="1" applyBorder="1" applyAlignment="1">
      <alignment vertical="center"/>
    </xf>
    <xf numFmtId="169" fontId="11" fillId="5" borderId="11" xfId="0" applyNumberFormat="1" applyFont="1" applyFill="1" applyBorder="1" applyAlignment="1">
      <alignment vertical="center"/>
    </xf>
    <xf numFmtId="0" fontId="7" fillId="21" borderId="4" xfId="0" applyFont="1" applyFill="1" applyBorder="1"/>
    <xf numFmtId="0" fontId="31" fillId="21" borderId="5" xfId="0" applyFont="1" applyFill="1" applyBorder="1"/>
    <xf numFmtId="0" fontId="8" fillId="21" borderId="6" xfId="0" applyFont="1" applyFill="1" applyBorder="1"/>
    <xf numFmtId="0" fontId="22" fillId="21" borderId="4" xfId="0" applyFont="1" applyFill="1" applyBorder="1"/>
    <xf numFmtId="0" fontId="22" fillId="21" borderId="6" xfId="0" applyFont="1" applyFill="1" applyBorder="1"/>
    <xf numFmtId="3" fontId="8" fillId="21" borderId="4" xfId="0" applyNumberFormat="1" applyFont="1" applyFill="1" applyBorder="1" applyAlignment="1">
      <alignment vertical="center"/>
    </xf>
    <xf numFmtId="3" fontId="8" fillId="21" borderId="5" xfId="0" applyNumberFormat="1" applyFont="1" applyFill="1" applyBorder="1" applyAlignment="1">
      <alignment vertical="center"/>
    </xf>
    <xf numFmtId="167" fontId="9" fillId="21" borderId="6" xfId="1" applyNumberFormat="1" applyFont="1" applyFill="1" applyBorder="1"/>
    <xf numFmtId="167" fontId="9" fillId="21" borderId="6" xfId="1" applyNumberFormat="1" applyFont="1" applyFill="1" applyBorder="1" applyAlignment="1">
      <alignment vertical="center"/>
    </xf>
    <xf numFmtId="168" fontId="9" fillId="21" borderId="5" xfId="0" applyNumberFormat="1" applyFont="1" applyFill="1" applyBorder="1" applyAlignment="1">
      <alignment vertical="center"/>
    </xf>
    <xf numFmtId="167" fontId="9" fillId="21" borderId="6" xfId="0" applyNumberFormat="1" applyFont="1" applyFill="1" applyBorder="1" applyAlignment="1">
      <alignment vertical="center"/>
    </xf>
    <xf numFmtId="2" fontId="8" fillId="21" borderId="4" xfId="1" applyNumberFormat="1" applyFont="1" applyFill="1" applyBorder="1" applyAlignment="1">
      <alignment vertical="center"/>
    </xf>
    <xf numFmtId="2" fontId="8" fillId="21" borderId="5" xfId="1" applyNumberFormat="1" applyFont="1" applyFill="1" applyBorder="1" applyAlignment="1">
      <alignment vertical="center"/>
    </xf>
    <xf numFmtId="169" fontId="9" fillId="21" borderId="6" xfId="0" applyNumberFormat="1" applyFont="1" applyFill="1" applyBorder="1" applyAlignment="1">
      <alignment vertical="center"/>
    </xf>
    <xf numFmtId="0" fontId="18" fillId="0" borderId="0" xfId="0" applyFont="1" applyBorder="1"/>
    <xf numFmtId="167" fontId="11" fillId="0" borderId="0" xfId="0" applyNumberFormat="1" applyFont="1" applyBorder="1"/>
    <xf numFmtId="0" fontId="7" fillId="22" borderId="24" xfId="0" applyFont="1" applyFill="1" applyBorder="1"/>
    <xf numFmtId="0" fontId="7" fillId="22" borderId="25" xfId="0" applyFont="1" applyFill="1" applyBorder="1"/>
    <xf numFmtId="0" fontId="8" fillId="22" borderId="26" xfId="0" applyFont="1" applyFill="1" applyBorder="1"/>
    <xf numFmtId="0" fontId="7" fillId="0" borderId="1" xfId="0" applyFont="1" applyFill="1" applyBorder="1"/>
    <xf numFmtId="0" fontId="7" fillId="0" borderId="3" xfId="0" applyFont="1" applyBorder="1"/>
    <xf numFmtId="3" fontId="7" fillId="5" borderId="26" xfId="0" applyNumberFormat="1" applyFont="1" applyFill="1" applyBorder="1"/>
    <xf numFmtId="167" fontId="9" fillId="5" borderId="25" xfId="1" applyNumberFormat="1" applyFont="1" applyFill="1" applyBorder="1" applyAlignment="1">
      <alignment horizontal="right"/>
    </xf>
    <xf numFmtId="167" fontId="9" fillId="5" borderId="27" xfId="1" applyNumberFormat="1" applyFont="1" applyFill="1" applyBorder="1" applyAlignment="1">
      <alignment horizontal="right"/>
    </xf>
    <xf numFmtId="3" fontId="7" fillId="5" borderId="24" xfId="0" applyNumberFormat="1" applyFont="1" applyFill="1" applyBorder="1"/>
    <xf numFmtId="168" fontId="9" fillId="5" borderId="26" xfId="0" applyNumberFormat="1" applyFont="1" applyFill="1" applyBorder="1"/>
    <xf numFmtId="2" fontId="7" fillId="5" borderId="24" xfId="1" applyNumberFormat="1" applyFont="1" applyFill="1" applyBorder="1"/>
    <xf numFmtId="2" fontId="7" fillId="5" borderId="26" xfId="1" applyNumberFormat="1" applyFont="1" applyFill="1" applyBorder="1"/>
    <xf numFmtId="169" fontId="9" fillId="5" borderId="25" xfId="0" applyNumberFormat="1" applyFont="1" applyFill="1" applyBorder="1"/>
    <xf numFmtId="0" fontId="7" fillId="22" borderId="28" xfId="0" applyFont="1" applyFill="1" applyBorder="1"/>
    <xf numFmtId="0" fontId="7" fillId="22" borderId="29" xfId="0" applyFont="1" applyFill="1" applyBorder="1"/>
    <xf numFmtId="0" fontId="8" fillId="22" borderId="0" xfId="0" applyFont="1" applyFill="1" applyBorder="1"/>
    <xf numFmtId="0" fontId="7" fillId="0" borderId="7" xfId="0" applyFont="1" applyFill="1" applyBorder="1"/>
    <xf numFmtId="0" fontId="7" fillId="0" borderId="8" xfId="0" applyFont="1" applyBorder="1"/>
    <xf numFmtId="3" fontId="7" fillId="5" borderId="0" xfId="0" applyNumberFormat="1" applyFont="1" applyFill="1" applyBorder="1"/>
    <xf numFmtId="167" fontId="9" fillId="5" borderId="29" xfId="1" applyNumberFormat="1" applyFont="1" applyFill="1" applyBorder="1" applyAlignment="1">
      <alignment horizontal="right"/>
    </xf>
    <xf numFmtId="167" fontId="9" fillId="5" borderId="8" xfId="1" applyNumberFormat="1" applyFont="1" applyFill="1" applyBorder="1" applyAlignment="1">
      <alignment horizontal="right"/>
    </xf>
    <xf numFmtId="3" fontId="7" fillId="5" borderId="28" xfId="0" applyNumberFormat="1" applyFont="1" applyFill="1" applyBorder="1"/>
    <xf numFmtId="168" fontId="9" fillId="5" borderId="0" xfId="0" applyNumberFormat="1" applyFont="1" applyFill="1" applyBorder="1"/>
    <xf numFmtId="2" fontId="7" fillId="5" borderId="28" xfId="1" applyNumberFormat="1" applyFont="1" applyFill="1" applyBorder="1"/>
    <xf numFmtId="2" fontId="7" fillId="5" borderId="0" xfId="1" applyNumberFormat="1" applyFont="1" applyFill="1" applyBorder="1"/>
    <xf numFmtId="169" fontId="9" fillId="5" borderId="29" xfId="0" applyNumberFormat="1" applyFont="1" applyFill="1" applyBorder="1"/>
    <xf numFmtId="0" fontId="32" fillId="22" borderId="30" xfId="0" applyFont="1" applyFill="1" applyBorder="1" applyAlignment="1"/>
    <xf numFmtId="0" fontId="32" fillId="22" borderId="31" xfId="0" applyFont="1" applyFill="1" applyBorder="1" applyAlignment="1"/>
    <xf numFmtId="0" fontId="33" fillId="22" borderId="32" xfId="0" applyFont="1" applyFill="1" applyBorder="1" applyAlignment="1"/>
    <xf numFmtId="0" fontId="32" fillId="0" borderId="9" xfId="0" applyFont="1" applyFill="1" applyBorder="1" applyAlignment="1"/>
    <xf numFmtId="167" fontId="9" fillId="5" borderId="8" xfId="0" applyNumberFormat="1" applyFont="1" applyFill="1" applyBorder="1"/>
    <xf numFmtId="167" fontId="9" fillId="5" borderId="8" xfId="1" applyNumberFormat="1" applyFont="1" applyFill="1" applyBorder="1"/>
    <xf numFmtId="0" fontId="34" fillId="22" borderId="0" xfId="0" applyFont="1" applyFill="1" applyBorder="1" applyAlignment="1"/>
    <xf numFmtId="0" fontId="35" fillId="22" borderId="0" xfId="0" applyFont="1" applyFill="1" applyBorder="1" applyAlignment="1"/>
    <xf numFmtId="0" fontId="34" fillId="0" borderId="0" xfId="0" applyFont="1" applyFill="1" applyBorder="1" applyAlignment="1"/>
    <xf numFmtId="3" fontId="18" fillId="23" borderId="1" xfId="0" applyNumberFormat="1" applyFont="1" applyFill="1" applyBorder="1"/>
    <xf numFmtId="3" fontId="18" fillId="23" borderId="2" xfId="0" applyNumberFormat="1" applyFont="1" applyFill="1" applyBorder="1"/>
    <xf numFmtId="167" fontId="28" fillId="23" borderId="2" xfId="1" applyNumberFormat="1" applyFont="1" applyFill="1" applyBorder="1" applyAlignment="1">
      <alignment horizontal="right"/>
    </xf>
    <xf numFmtId="167" fontId="28" fillId="23" borderId="3" xfId="1" applyNumberFormat="1" applyFont="1" applyFill="1" applyBorder="1" applyAlignment="1">
      <alignment horizontal="right"/>
    </xf>
    <xf numFmtId="168" fontId="28" fillId="23" borderId="2" xfId="0" applyNumberFormat="1" applyFont="1" applyFill="1" applyBorder="1"/>
    <xf numFmtId="2" fontId="18" fillId="23" borderId="1" xfId="1" applyNumberFormat="1" applyFont="1" applyFill="1" applyBorder="1"/>
    <xf numFmtId="2" fontId="18" fillId="23" borderId="2" xfId="1" applyNumberFormat="1" applyFont="1" applyFill="1" applyBorder="1"/>
    <xf numFmtId="169" fontId="28" fillId="23" borderId="3" xfId="0" applyNumberFormat="1" applyFont="1" applyFill="1" applyBorder="1"/>
    <xf numFmtId="3" fontId="18" fillId="23" borderId="9" xfId="0" applyNumberFormat="1" applyFont="1" applyFill="1" applyBorder="1"/>
    <xf numFmtId="3" fontId="18" fillId="23" borderId="10" xfId="0" applyNumberFormat="1" applyFont="1" applyFill="1" applyBorder="1"/>
    <xf numFmtId="167" fontId="28" fillId="23" borderId="10" xfId="1" applyNumberFormat="1" applyFont="1" applyFill="1" applyBorder="1" applyAlignment="1">
      <alignment horizontal="right"/>
    </xf>
    <xf numFmtId="167" fontId="28" fillId="23" borderId="11" xfId="1" applyNumberFormat="1" applyFont="1" applyFill="1" applyBorder="1" applyAlignment="1">
      <alignment horizontal="right"/>
    </xf>
    <xf numFmtId="168" fontId="28" fillId="23" borderId="10" xfId="0" applyNumberFormat="1" applyFont="1" applyFill="1" applyBorder="1"/>
    <xf numFmtId="2" fontId="18" fillId="23" borderId="9" xfId="1" applyNumberFormat="1" applyFont="1" applyFill="1" applyBorder="1"/>
    <xf numFmtId="2" fontId="18" fillId="23" borderId="10" xfId="1" applyNumberFormat="1" applyFont="1" applyFill="1" applyBorder="1"/>
    <xf numFmtId="169" fontId="28" fillId="23" borderId="11" xfId="0" applyNumberFormat="1" applyFont="1" applyFill="1" applyBorder="1"/>
    <xf numFmtId="0" fontId="33" fillId="0" borderId="0" xfId="0" applyFont="1" applyFill="1" applyBorder="1" applyAlignment="1"/>
    <xf numFmtId="0" fontId="32" fillId="0" borderId="0" xfId="0" applyFont="1" applyFill="1" applyBorder="1" applyAlignment="1"/>
    <xf numFmtId="166" fontId="7" fillId="0" borderId="0" xfId="1" applyNumberFormat="1" applyFont="1" applyFill="1" applyBorder="1"/>
    <xf numFmtId="170" fontId="7" fillId="0" borderId="0" xfId="1" applyNumberFormat="1" applyFont="1" applyFill="1" applyBorder="1" applyAlignment="1">
      <alignment horizontal="right"/>
    </xf>
    <xf numFmtId="0" fontId="3" fillId="0" borderId="0" xfId="0" quotePrefix="1" applyFont="1" applyFill="1" applyBorder="1"/>
    <xf numFmtId="166" fontId="3" fillId="0" borderId="0" xfId="1" applyNumberFormat="1" applyFont="1" applyBorder="1"/>
    <xf numFmtId="166" fontId="3" fillId="0" borderId="0" xfId="1" applyNumberFormat="1" applyFont="1" applyFill="1" applyBorder="1"/>
    <xf numFmtId="2" fontId="3" fillId="0" borderId="0" xfId="0" applyNumberFormat="1" applyFont="1" applyBorder="1"/>
    <xf numFmtId="0" fontId="3" fillId="0" borderId="0" xfId="0" applyFont="1" applyFill="1"/>
    <xf numFmtId="3" fontId="3" fillId="0" borderId="0" xfId="0" applyNumberFormat="1" applyFont="1"/>
    <xf numFmtId="166" fontId="3" fillId="0" borderId="0" xfId="1" applyNumberFormat="1" applyFont="1"/>
    <xf numFmtId="168" fontId="11" fillId="0" borderId="0" xfId="0" applyNumberFormat="1" applyFont="1"/>
    <xf numFmtId="0" fontId="36" fillId="0" borderId="0" xfId="0" applyFont="1" applyBorder="1"/>
    <xf numFmtId="0" fontId="37" fillId="0" borderId="0" xfId="3" applyFont="1"/>
    <xf numFmtId="0" fontId="37" fillId="0" borderId="0" xfId="3" applyFont="1" applyBorder="1"/>
    <xf numFmtId="0" fontId="38" fillId="0" borderId="0" xfId="3" applyFont="1" applyAlignment="1"/>
    <xf numFmtId="0" fontId="38" fillId="0" borderId="0" xfId="3" applyFont="1" applyFill="1" applyBorder="1" applyAlignment="1"/>
    <xf numFmtId="0" fontId="3" fillId="0" borderId="0" xfId="3" applyFont="1" applyFill="1" applyBorder="1"/>
    <xf numFmtId="164" fontId="38" fillId="0" borderId="0" xfId="3" applyNumberFormat="1" applyFont="1" applyAlignment="1"/>
    <xf numFmtId="164" fontId="38" fillId="0" borderId="0" xfId="3" applyNumberFormat="1" applyFont="1" applyFill="1" applyBorder="1" applyAlignment="1"/>
    <xf numFmtId="0" fontId="37" fillId="0" borderId="0" xfId="3" applyFont="1" applyAlignment="1"/>
    <xf numFmtId="0" fontId="37" fillId="0" borderId="0" xfId="3" applyFont="1" applyFill="1" applyBorder="1" applyAlignment="1"/>
    <xf numFmtId="0" fontId="37" fillId="0" borderId="10" xfId="3" applyFont="1" applyFill="1" applyBorder="1" applyAlignment="1"/>
    <xf numFmtId="0" fontId="40" fillId="0" borderId="0" xfId="3" applyFont="1" applyFill="1" applyBorder="1" applyAlignment="1"/>
    <xf numFmtId="0" fontId="3" fillId="0" borderId="0" xfId="3" applyFont="1" applyFill="1" applyBorder="1" applyAlignment="1"/>
    <xf numFmtId="0" fontId="41" fillId="0" borderId="0" xfId="3" applyFont="1" applyFill="1" applyBorder="1" applyAlignment="1">
      <alignment horizontal="center" vertical="center" wrapText="1"/>
    </xf>
    <xf numFmtId="0" fontId="41" fillId="0" borderId="0" xfId="3" applyFont="1" applyBorder="1" applyAlignment="1">
      <alignment horizontal="center"/>
    </xf>
    <xf numFmtId="3" fontId="41" fillId="0" borderId="4" xfId="3" applyNumberFormat="1" applyFont="1" applyBorder="1" applyAlignment="1">
      <alignment horizontal="center" vertical="center" wrapText="1"/>
    </xf>
    <xf numFmtId="165" fontId="41" fillId="0" borderId="5" xfId="3" applyNumberFormat="1" applyFont="1" applyBorder="1" applyAlignment="1">
      <alignment horizontal="center" vertical="center" wrapText="1"/>
    </xf>
    <xf numFmtId="166" fontId="41" fillId="0" borderId="6" xfId="4" applyNumberFormat="1" applyFont="1" applyBorder="1" applyAlignment="1">
      <alignment horizontal="center" vertical="center" wrapText="1"/>
    </xf>
    <xf numFmtId="166" fontId="41" fillId="0" borderId="0" xfId="4" applyNumberFormat="1" applyFont="1" applyBorder="1" applyAlignment="1">
      <alignment horizontal="center" vertical="center" wrapText="1"/>
    </xf>
    <xf numFmtId="0" fontId="43" fillId="0" borderId="0" xfId="3" applyFont="1"/>
    <xf numFmtId="0" fontId="43" fillId="0" borderId="0" xfId="3" applyFont="1" applyBorder="1"/>
    <xf numFmtId="0" fontId="43" fillId="0" borderId="0" xfId="3" applyFont="1" applyFill="1"/>
    <xf numFmtId="0" fontId="41" fillId="0" borderId="0" xfId="3" applyFont="1" applyFill="1" applyBorder="1"/>
    <xf numFmtId="3" fontId="43" fillId="0" borderId="0" xfId="3" applyNumberFormat="1" applyFont="1"/>
    <xf numFmtId="3" fontId="43" fillId="0" borderId="5" xfId="3" applyNumberFormat="1" applyFont="1" applyBorder="1"/>
    <xf numFmtId="166" fontId="43" fillId="0" borderId="0" xfId="4" applyNumberFormat="1" applyFont="1" applyBorder="1"/>
    <xf numFmtId="0" fontId="6" fillId="0" borderId="0" xfId="3" applyFont="1" applyFill="1" applyBorder="1"/>
    <xf numFmtId="0" fontId="41" fillId="2" borderId="1" xfId="3" applyFont="1" applyFill="1" applyBorder="1" applyAlignment="1">
      <alignment vertical="center" textRotation="255"/>
    </xf>
    <xf numFmtId="0" fontId="41" fillId="8" borderId="6" xfId="3" applyFont="1" applyFill="1" applyBorder="1"/>
    <xf numFmtId="0" fontId="41" fillId="8" borderId="4" xfId="3" applyFont="1" applyFill="1" applyBorder="1"/>
    <xf numFmtId="0" fontId="41" fillId="8" borderId="3" xfId="3" applyFont="1" applyFill="1" applyBorder="1" applyAlignment="1">
      <alignment vertical="center"/>
    </xf>
    <xf numFmtId="0" fontId="41" fillId="8" borderId="0" xfId="3" applyFont="1" applyFill="1" applyBorder="1" applyAlignment="1">
      <alignment vertical="center"/>
    </xf>
    <xf numFmtId="3" fontId="41" fillId="8" borderId="4" xfId="3" applyNumberFormat="1" applyFont="1" applyFill="1" applyBorder="1" applyAlignment="1">
      <alignment vertical="center"/>
    </xf>
    <xf numFmtId="3" fontId="41" fillId="8" borderId="5" xfId="3" applyNumberFormat="1" applyFont="1" applyFill="1" applyBorder="1" applyAlignment="1">
      <alignment vertical="center"/>
    </xf>
    <xf numFmtId="170" fontId="41" fillId="8" borderId="6" xfId="4" applyNumberFormat="1" applyFont="1" applyFill="1" applyBorder="1" applyAlignment="1">
      <alignment horizontal="right" vertical="center"/>
    </xf>
    <xf numFmtId="170" fontId="41" fillId="8" borderId="0" xfId="4" applyNumberFormat="1" applyFont="1" applyFill="1" applyBorder="1" applyAlignment="1">
      <alignment horizontal="right" vertical="center"/>
    </xf>
    <xf numFmtId="0" fontId="7" fillId="0" borderId="0" xfId="3" applyFont="1" applyFill="1" applyBorder="1"/>
    <xf numFmtId="0" fontId="44" fillId="2" borderId="9" xfId="3" applyFont="1" applyFill="1" applyBorder="1" applyAlignment="1">
      <alignment vertical="center" textRotation="255"/>
    </xf>
    <xf numFmtId="0" fontId="45" fillId="8" borderId="10" xfId="3" applyFont="1" applyFill="1" applyBorder="1"/>
    <xf numFmtId="0" fontId="45" fillId="8" borderId="4" xfId="3" applyFont="1" applyFill="1" applyBorder="1" applyAlignment="1">
      <alignment vertical="center"/>
    </xf>
    <xf numFmtId="0" fontId="41" fillId="8" borderId="6" xfId="3" applyFont="1" applyFill="1" applyBorder="1" applyAlignment="1">
      <alignment horizontal="left"/>
    </xf>
    <xf numFmtId="0" fontId="45" fillId="8" borderId="0" xfId="3" applyFont="1" applyFill="1" applyBorder="1" applyAlignment="1">
      <alignment horizontal="right" vertical="center"/>
    </xf>
    <xf numFmtId="3" fontId="45" fillId="8" borderId="9" xfId="3" applyNumberFormat="1" applyFont="1" applyFill="1" applyBorder="1" applyAlignment="1">
      <alignment vertical="center"/>
    </xf>
    <xf numFmtId="3" fontId="45" fillId="8" borderId="10" xfId="3" applyNumberFormat="1" applyFont="1" applyFill="1" applyBorder="1" applyAlignment="1">
      <alignment vertical="center"/>
    </xf>
    <xf numFmtId="170" fontId="44" fillId="8" borderId="11" xfId="4" applyNumberFormat="1" applyFont="1" applyFill="1" applyBorder="1" applyAlignment="1">
      <alignment horizontal="right" vertical="center"/>
    </xf>
    <xf numFmtId="170" fontId="45" fillId="8" borderId="0" xfId="4" applyNumberFormat="1" applyFont="1" applyFill="1" applyBorder="1" applyAlignment="1">
      <alignment horizontal="right" vertical="center"/>
    </xf>
    <xf numFmtId="0" fontId="10" fillId="0" borderId="0" xfId="3" applyFont="1" applyFill="1" applyBorder="1"/>
    <xf numFmtId="0" fontId="41" fillId="8" borderId="34" xfId="3" applyFont="1" applyFill="1" applyBorder="1"/>
    <xf numFmtId="0" fontId="37" fillId="8" borderId="0" xfId="3" applyFont="1" applyFill="1" applyBorder="1"/>
    <xf numFmtId="3" fontId="37" fillId="8" borderId="4" xfId="3" applyNumberFormat="1" applyFont="1" applyFill="1" applyBorder="1"/>
    <xf numFmtId="3" fontId="37" fillId="8" borderId="5" xfId="3" applyNumberFormat="1" applyFont="1" applyFill="1" applyBorder="1"/>
    <xf numFmtId="170" fontId="37" fillId="8" borderId="6" xfId="4" applyNumberFormat="1" applyFont="1" applyFill="1" applyBorder="1" applyAlignment="1">
      <alignment horizontal="right" vertical="center"/>
    </xf>
    <xf numFmtId="170" fontId="37" fillId="8" borderId="0" xfId="4" applyNumberFormat="1" applyFont="1" applyFill="1" applyBorder="1" applyAlignment="1">
      <alignment horizontal="right"/>
    </xf>
    <xf numFmtId="0" fontId="41" fillId="8" borderId="5" xfId="3" applyFont="1" applyFill="1" applyBorder="1"/>
    <xf numFmtId="3" fontId="41" fillId="8" borderId="4" xfId="3" applyNumberFormat="1" applyFont="1" applyFill="1" applyBorder="1"/>
    <xf numFmtId="3" fontId="41" fillId="8" borderId="5" xfId="3" applyNumberFormat="1" applyFont="1" applyFill="1" applyBorder="1"/>
    <xf numFmtId="170" fontId="41" fillId="8" borderId="6" xfId="4" applyNumberFormat="1" applyFont="1" applyFill="1" applyBorder="1" applyAlignment="1">
      <alignment horizontal="right"/>
    </xf>
    <xf numFmtId="170" fontId="41" fillId="8" borderId="0" xfId="4" applyNumberFormat="1" applyFont="1" applyFill="1" applyBorder="1" applyAlignment="1">
      <alignment horizontal="right"/>
    </xf>
    <xf numFmtId="0" fontId="41" fillId="8" borderId="0" xfId="3" applyFont="1" applyFill="1" applyBorder="1"/>
    <xf numFmtId="0" fontId="41" fillId="8" borderId="1" xfId="3" applyFont="1" applyFill="1" applyBorder="1"/>
    <xf numFmtId="0" fontId="37" fillId="8" borderId="3" xfId="3" applyFont="1" applyFill="1" applyBorder="1"/>
    <xf numFmtId="3" fontId="37" fillId="8" borderId="1" xfId="3" applyNumberFormat="1" applyFont="1" applyFill="1" applyBorder="1"/>
    <xf numFmtId="3" fontId="37" fillId="8" borderId="2" xfId="3" applyNumberFormat="1" applyFont="1" applyFill="1" applyBorder="1"/>
    <xf numFmtId="170" fontId="37" fillId="8" borderId="3" xfId="4" applyNumberFormat="1" applyFont="1" applyFill="1" applyBorder="1" applyAlignment="1">
      <alignment horizontal="right" vertical="center"/>
    </xf>
    <xf numFmtId="170" fontId="37" fillId="8" borderId="3" xfId="4" applyNumberFormat="1" applyFont="1" applyFill="1" applyBorder="1" applyAlignment="1">
      <alignment horizontal="right"/>
    </xf>
    <xf numFmtId="0" fontId="37" fillId="8" borderId="7" xfId="3" applyFont="1" applyFill="1" applyBorder="1"/>
    <xf numFmtId="0" fontId="37" fillId="8" borderId="8" xfId="3" applyFont="1" applyFill="1" applyBorder="1"/>
    <xf numFmtId="3" fontId="37" fillId="8" borderId="7" xfId="3" applyNumberFormat="1" applyFont="1" applyFill="1" applyBorder="1"/>
    <xf numFmtId="3" fontId="37" fillId="8" borderId="0" xfId="3" applyNumberFormat="1" applyFont="1" applyFill="1" applyBorder="1"/>
    <xf numFmtId="170" fontId="41" fillId="8" borderId="8" xfId="4" applyNumberFormat="1" applyFont="1" applyFill="1" applyBorder="1" applyAlignment="1">
      <alignment horizontal="right" vertical="center"/>
    </xf>
    <xf numFmtId="170" fontId="37" fillId="8" borderId="8" xfId="4" applyNumberFormat="1" applyFont="1" applyFill="1" applyBorder="1" applyAlignment="1">
      <alignment horizontal="right"/>
    </xf>
    <xf numFmtId="0" fontId="37" fillId="8" borderId="0" xfId="3" applyFont="1" applyFill="1" applyBorder="1" applyAlignment="1">
      <alignment vertical="center"/>
    </xf>
    <xf numFmtId="170" fontId="37" fillId="8" borderId="8" xfId="4" applyNumberFormat="1" applyFont="1" applyFill="1" applyBorder="1" applyAlignment="1">
      <alignment horizontal="right" vertical="center"/>
    </xf>
    <xf numFmtId="170" fontId="41" fillId="8" borderId="3" xfId="4" applyNumberFormat="1" applyFont="1" applyFill="1" applyBorder="1" applyAlignment="1">
      <alignment horizontal="right" vertical="center"/>
    </xf>
    <xf numFmtId="0" fontId="37" fillId="8" borderId="2" xfId="3" applyFont="1" applyFill="1" applyBorder="1" applyAlignment="1">
      <alignment vertical="center"/>
    </xf>
    <xf numFmtId="0" fontId="37" fillId="8" borderId="1" xfId="3" applyFont="1" applyFill="1" applyBorder="1"/>
    <xf numFmtId="0" fontId="45" fillId="8" borderId="0" xfId="3" applyFont="1" applyFill="1" applyBorder="1"/>
    <xf numFmtId="0" fontId="45" fillId="8" borderId="7" xfId="3" applyFont="1" applyFill="1" applyBorder="1"/>
    <xf numFmtId="0" fontId="45" fillId="8" borderId="8" xfId="3" applyFont="1" applyFill="1" applyBorder="1" applyAlignment="1">
      <alignment horizontal="left"/>
    </xf>
    <xf numFmtId="3" fontId="45" fillId="8" borderId="7" xfId="3" applyNumberFormat="1" applyFont="1" applyFill="1" applyBorder="1"/>
    <xf numFmtId="3" fontId="45" fillId="8" borderId="0" xfId="3" applyNumberFormat="1" applyFont="1" applyFill="1" applyBorder="1"/>
    <xf numFmtId="170" fontId="45" fillId="8" borderId="8" xfId="4" applyNumberFormat="1" applyFont="1" applyFill="1" applyBorder="1" applyAlignment="1">
      <alignment horizontal="right" vertical="center"/>
    </xf>
    <xf numFmtId="170" fontId="45" fillId="8" borderId="0" xfId="4" applyNumberFormat="1" applyFont="1" applyFill="1" applyBorder="1" applyAlignment="1">
      <alignment horizontal="right"/>
    </xf>
    <xf numFmtId="0" fontId="10" fillId="24" borderId="0" xfId="3" applyFont="1" applyFill="1" applyBorder="1"/>
    <xf numFmtId="0" fontId="45" fillId="8" borderId="8" xfId="3" applyFont="1" applyFill="1" applyBorder="1"/>
    <xf numFmtId="0" fontId="45" fillId="8" borderId="0" xfId="3" applyFont="1" applyFill="1" applyBorder="1" applyAlignment="1">
      <alignment horizontal="right"/>
    </xf>
    <xf numFmtId="0" fontId="37" fillId="8" borderId="10" xfId="3" applyFont="1" applyFill="1" applyBorder="1"/>
    <xf numFmtId="0" fontId="37" fillId="8" borderId="9" xfId="3" applyFont="1" applyFill="1" applyBorder="1"/>
    <xf numFmtId="0" fontId="37" fillId="8" borderId="11" xfId="3" applyFont="1" applyFill="1" applyBorder="1"/>
    <xf numFmtId="170" fontId="37" fillId="8" borderId="11" xfId="4" applyNumberFormat="1" applyFont="1" applyFill="1" applyBorder="1" applyAlignment="1">
      <alignment horizontal="right" vertical="center"/>
    </xf>
    <xf numFmtId="0" fontId="4" fillId="0" borderId="0" xfId="3" applyFont="1" applyFill="1" applyBorder="1"/>
    <xf numFmtId="170" fontId="41" fillId="8" borderId="11" xfId="4" applyNumberFormat="1" applyFont="1" applyFill="1" applyBorder="1" applyAlignment="1">
      <alignment horizontal="right" vertical="center"/>
    </xf>
    <xf numFmtId="0" fontId="37" fillId="8" borderId="2" xfId="3" applyFont="1" applyFill="1" applyBorder="1"/>
    <xf numFmtId="0" fontId="41" fillId="8" borderId="7" xfId="3" applyFont="1" applyFill="1" applyBorder="1"/>
    <xf numFmtId="170" fontId="44" fillId="8" borderId="8" xfId="4" applyNumberFormat="1" applyFont="1" applyFill="1" applyBorder="1" applyAlignment="1">
      <alignment horizontal="right" vertical="center"/>
    </xf>
    <xf numFmtId="0" fontId="44" fillId="8" borderId="7" xfId="3" applyFont="1" applyFill="1" applyBorder="1"/>
    <xf numFmtId="0" fontId="41" fillId="8" borderId="8" xfId="3" applyFont="1" applyFill="1" applyBorder="1"/>
    <xf numFmtId="0" fontId="44" fillId="8" borderId="0" xfId="3" applyFont="1" applyFill="1" applyBorder="1"/>
    <xf numFmtId="3" fontId="41" fillId="8" borderId="7" xfId="3" applyNumberFormat="1" applyFont="1" applyFill="1" applyBorder="1"/>
    <xf numFmtId="3" fontId="41" fillId="8" borderId="0" xfId="3" applyNumberFormat="1" applyFont="1" applyFill="1" applyBorder="1"/>
    <xf numFmtId="0" fontId="37" fillId="8" borderId="8" xfId="3" applyFont="1" applyFill="1" applyBorder="1" applyAlignment="1"/>
    <xf numFmtId="0" fontId="45" fillId="8" borderId="0" xfId="3" applyFont="1" applyFill="1" applyBorder="1" applyAlignment="1">
      <alignment horizontal="left"/>
    </xf>
    <xf numFmtId="0" fontId="41" fillId="8" borderId="5" xfId="3" applyFont="1" applyFill="1" applyBorder="1" applyAlignment="1">
      <alignment vertical="center"/>
    </xf>
    <xf numFmtId="0" fontId="41" fillId="8" borderId="4" xfId="3" applyFont="1" applyFill="1" applyBorder="1" applyAlignment="1">
      <alignment vertical="center"/>
    </xf>
    <xf numFmtId="0" fontId="18" fillId="24" borderId="0" xfId="3" applyFont="1" applyFill="1" applyBorder="1"/>
    <xf numFmtId="0" fontId="41" fillId="8" borderId="1" xfId="3" applyFont="1" applyFill="1" applyBorder="1" applyAlignment="1">
      <alignment vertical="center"/>
    </xf>
    <xf numFmtId="0" fontId="41" fillId="8" borderId="3" xfId="3" applyFont="1" applyFill="1" applyBorder="1"/>
    <xf numFmtId="3" fontId="41" fillId="8" borderId="1" xfId="3" applyNumberFormat="1" applyFont="1" applyFill="1" applyBorder="1"/>
    <xf numFmtId="3" fontId="41" fillId="8" borderId="2" xfId="3" applyNumberFormat="1" applyFont="1" applyFill="1" applyBorder="1"/>
    <xf numFmtId="0" fontId="18" fillId="0" borderId="0" xfId="3" applyFont="1" applyFill="1" applyBorder="1"/>
    <xf numFmtId="0" fontId="41" fillId="2" borderId="35" xfId="3" applyFont="1" applyFill="1" applyBorder="1"/>
    <xf numFmtId="0" fontId="41" fillId="8" borderId="36" xfId="3" applyFont="1" applyFill="1" applyBorder="1" applyAlignment="1">
      <alignment horizontal="left"/>
    </xf>
    <xf numFmtId="0" fontId="41" fillId="8" borderId="37" xfId="3" applyFont="1" applyFill="1" applyBorder="1"/>
    <xf numFmtId="0" fontId="41" fillId="8" borderId="0" xfId="3" applyFont="1" applyFill="1" applyBorder="1" applyAlignment="1">
      <alignment horizontal="left"/>
    </xf>
    <xf numFmtId="3" fontId="41" fillId="8" borderId="35" xfId="3" applyNumberFormat="1" applyFont="1" applyFill="1" applyBorder="1"/>
    <xf numFmtId="3" fontId="41" fillId="8" borderId="38" xfId="3" applyNumberFormat="1" applyFont="1" applyFill="1" applyBorder="1"/>
    <xf numFmtId="170" fontId="41" fillId="8" borderId="39" xfId="4" applyNumberFormat="1" applyFont="1" applyFill="1" applyBorder="1" applyAlignment="1">
      <alignment horizontal="right"/>
    </xf>
    <xf numFmtId="3" fontId="41" fillId="8" borderId="36" xfId="3" applyNumberFormat="1" applyFont="1" applyFill="1" applyBorder="1"/>
    <xf numFmtId="0" fontId="37" fillId="8" borderId="5" xfId="3" applyFont="1" applyFill="1" applyBorder="1"/>
    <xf numFmtId="0" fontId="45" fillId="8" borderId="10" xfId="3" applyFont="1" applyFill="1" applyBorder="1" applyAlignment="1">
      <alignment horizontal="right"/>
    </xf>
    <xf numFmtId="3" fontId="41" fillId="8" borderId="10" xfId="3" applyNumberFormat="1" applyFont="1" applyFill="1" applyBorder="1"/>
    <xf numFmtId="0" fontId="37" fillId="8" borderId="1" xfId="3" quotePrefix="1" applyFont="1" applyFill="1" applyBorder="1"/>
    <xf numFmtId="0" fontId="37" fillId="8" borderId="7" xfId="3" quotePrefix="1" applyFont="1" applyFill="1" applyBorder="1"/>
    <xf numFmtId="0" fontId="37" fillId="8" borderId="9" xfId="3" quotePrefix="1" applyFont="1" applyFill="1" applyBorder="1"/>
    <xf numFmtId="3" fontId="46" fillId="8" borderId="7" xfId="3" applyNumberFormat="1" applyFont="1" applyFill="1" applyBorder="1"/>
    <xf numFmtId="3" fontId="46" fillId="8" borderId="0" xfId="3" applyNumberFormat="1" applyFont="1" applyFill="1" applyBorder="1"/>
    <xf numFmtId="0" fontId="46" fillId="8" borderId="6" xfId="3" applyFont="1" applyFill="1" applyBorder="1"/>
    <xf numFmtId="170" fontId="46" fillId="8" borderId="0" xfId="4" applyNumberFormat="1" applyFont="1" applyFill="1" applyBorder="1" applyAlignment="1">
      <alignment horizontal="right"/>
    </xf>
    <xf numFmtId="3" fontId="46" fillId="8" borderId="5" xfId="3" applyNumberFormat="1" applyFont="1" applyFill="1" applyBorder="1"/>
    <xf numFmtId="0" fontId="37" fillId="8" borderId="0" xfId="2" applyFont="1" applyFill="1" applyBorder="1"/>
    <xf numFmtId="0" fontId="37" fillId="8" borderId="0" xfId="2" applyFont="1" applyFill="1" applyBorder="1" applyAlignment="1">
      <alignment vertical="center"/>
    </xf>
    <xf numFmtId="0" fontId="46" fillId="8" borderId="34" xfId="3" applyFont="1" applyFill="1" applyBorder="1"/>
    <xf numFmtId="0" fontId="41" fillId="8" borderId="0" xfId="2" applyFont="1" applyFill="1" applyBorder="1"/>
    <xf numFmtId="0" fontId="45" fillId="8" borderId="20" xfId="3" applyFont="1" applyFill="1" applyBorder="1"/>
    <xf numFmtId="0" fontId="37" fillId="8" borderId="20" xfId="3" applyFont="1" applyFill="1" applyBorder="1"/>
    <xf numFmtId="49" fontId="37" fillId="8" borderId="8" xfId="3" applyNumberFormat="1" applyFont="1" applyFill="1" applyBorder="1"/>
    <xf numFmtId="0" fontId="46" fillId="8" borderId="3" xfId="3" applyFont="1" applyFill="1" applyBorder="1"/>
    <xf numFmtId="0" fontId="46" fillId="8" borderId="10" xfId="3" applyFont="1" applyFill="1" applyBorder="1"/>
    <xf numFmtId="0" fontId="41" fillId="8" borderId="35" xfId="3" applyFont="1" applyFill="1" applyBorder="1"/>
    <xf numFmtId="0" fontId="46" fillId="8" borderId="37" xfId="3" applyFont="1" applyFill="1" applyBorder="1"/>
    <xf numFmtId="170" fontId="41" fillId="8" borderId="39" xfId="4" applyNumberFormat="1" applyFont="1" applyFill="1" applyBorder="1" applyAlignment="1">
      <alignment horizontal="right" vertical="center"/>
    </xf>
    <xf numFmtId="0" fontId="41" fillId="8" borderId="7" xfId="3" applyFont="1" applyFill="1" applyBorder="1" applyAlignment="1">
      <alignment vertical="center" textRotation="255"/>
    </xf>
    <xf numFmtId="0" fontId="41" fillId="8" borderId="4" xfId="3" quotePrefix="1" applyFont="1" applyFill="1" applyBorder="1"/>
    <xf numFmtId="0" fontId="41" fillId="8" borderId="11" xfId="3" applyFont="1" applyFill="1" applyBorder="1"/>
    <xf numFmtId="0" fontId="41" fillId="8" borderId="9" xfId="3" quotePrefix="1" applyFont="1" applyFill="1" applyBorder="1"/>
    <xf numFmtId="3" fontId="41" fillId="8" borderId="9" xfId="3" applyNumberFormat="1" applyFont="1" applyFill="1" applyBorder="1"/>
    <xf numFmtId="0" fontId="41" fillId="8" borderId="2" xfId="3" applyFont="1" applyFill="1" applyBorder="1"/>
    <xf numFmtId="3" fontId="37" fillId="8" borderId="9" xfId="3" applyNumberFormat="1" applyFont="1" applyFill="1" applyBorder="1"/>
    <xf numFmtId="3" fontId="37" fillId="8" borderId="10" xfId="3" applyNumberFormat="1" applyFont="1" applyFill="1" applyBorder="1"/>
    <xf numFmtId="0" fontId="37" fillId="8" borderId="0" xfId="3" applyNumberFormat="1" applyFont="1" applyFill="1" applyBorder="1"/>
    <xf numFmtId="3" fontId="41" fillId="8" borderId="6" xfId="3" applyNumberFormat="1" applyFont="1" applyFill="1" applyBorder="1"/>
    <xf numFmtId="0" fontId="37" fillId="8" borderId="6" xfId="3" applyFont="1" applyFill="1" applyBorder="1"/>
    <xf numFmtId="170" fontId="37" fillId="8" borderId="11" xfId="4" applyNumberFormat="1" applyFont="1" applyFill="1" applyBorder="1" applyAlignment="1">
      <alignment horizontal="right"/>
    </xf>
    <xf numFmtId="0" fontId="41" fillId="13" borderId="4" xfId="3" applyFont="1" applyFill="1" applyBorder="1"/>
    <xf numFmtId="0" fontId="37" fillId="0" borderId="7" xfId="3" applyFont="1" applyFill="1" applyBorder="1"/>
    <xf numFmtId="49" fontId="41" fillId="8" borderId="6" xfId="3" applyNumberFormat="1" applyFont="1" applyFill="1" applyBorder="1"/>
    <xf numFmtId="49" fontId="41" fillId="8" borderId="8" xfId="3" applyNumberFormat="1" applyFont="1" applyFill="1" applyBorder="1"/>
    <xf numFmtId="49" fontId="41" fillId="8" borderId="11" xfId="3" applyNumberFormat="1" applyFont="1" applyFill="1" applyBorder="1"/>
    <xf numFmtId="0" fontId="41" fillId="8" borderId="9" xfId="3" applyFont="1" applyFill="1" applyBorder="1"/>
    <xf numFmtId="0" fontId="41" fillId="8" borderId="10" xfId="3" applyFont="1" applyFill="1" applyBorder="1"/>
    <xf numFmtId="0" fontId="37" fillId="8" borderId="8" xfId="3" applyNumberFormat="1" applyFont="1" applyFill="1" applyBorder="1"/>
    <xf numFmtId="0" fontId="44" fillId="8" borderId="1" xfId="3" applyFont="1" applyFill="1" applyBorder="1"/>
    <xf numFmtId="0" fontId="14" fillId="0" borderId="0" xfId="3" applyFont="1" applyFill="1" applyBorder="1"/>
    <xf numFmtId="3" fontId="44" fillId="8" borderId="7" xfId="3" applyNumberFormat="1" applyFont="1" applyFill="1" applyBorder="1"/>
    <xf numFmtId="0" fontId="41" fillId="8" borderId="12" xfId="3" applyFont="1" applyFill="1" applyBorder="1"/>
    <xf numFmtId="3" fontId="41" fillId="8" borderId="21" xfId="3" applyNumberFormat="1" applyFont="1" applyFill="1" applyBorder="1"/>
    <xf numFmtId="0" fontId="41" fillId="8" borderId="40" xfId="3" applyFont="1" applyFill="1" applyBorder="1"/>
    <xf numFmtId="3" fontId="37" fillId="8" borderId="33" xfId="3" applyNumberFormat="1" applyFont="1" applyFill="1" applyBorder="1"/>
    <xf numFmtId="0" fontId="48" fillId="22" borderId="4" xfId="3" applyFont="1" applyFill="1" applyBorder="1" applyAlignment="1"/>
    <xf numFmtId="0" fontId="41" fillId="8" borderId="41" xfId="3" applyFont="1" applyFill="1" applyBorder="1" applyAlignment="1"/>
    <xf numFmtId="0" fontId="44" fillId="8" borderId="6" xfId="3" applyFont="1" applyFill="1" applyBorder="1" applyAlignment="1"/>
    <xf numFmtId="0" fontId="44" fillId="8" borderId="0" xfId="3" applyFont="1" applyFill="1" applyBorder="1" applyAlignment="1"/>
    <xf numFmtId="166" fontId="41" fillId="8" borderId="0" xfId="4" applyNumberFormat="1" applyFont="1" applyFill="1" applyBorder="1" applyAlignment="1">
      <alignment horizontal="right"/>
    </xf>
    <xf numFmtId="0" fontId="3" fillId="0" borderId="0" xfId="3" quotePrefix="1" applyFont="1" applyFill="1" applyBorder="1"/>
    <xf numFmtId="0" fontId="3" fillId="0" borderId="0" xfId="3" applyFont="1" applyBorder="1"/>
    <xf numFmtId="166" fontId="3" fillId="0" borderId="0" xfId="4" applyNumberFormat="1" applyFont="1" applyBorder="1"/>
    <xf numFmtId="0" fontId="4" fillId="0" borderId="0" xfId="3" applyFont="1" applyBorder="1"/>
    <xf numFmtId="3" fontId="3" fillId="0" borderId="0" xfId="3" applyNumberFormat="1" applyFont="1" applyBorder="1"/>
    <xf numFmtId="0" fontId="3" fillId="0" borderId="0" xfId="3" applyFont="1"/>
    <xf numFmtId="0" fontId="3" fillId="0" borderId="0" xfId="3" applyFont="1" applyFill="1"/>
    <xf numFmtId="3" fontId="18" fillId="0" borderId="0" xfId="3" applyNumberFormat="1" applyFont="1"/>
    <xf numFmtId="166" fontId="18" fillId="0" borderId="0" xfId="4" applyNumberFormat="1" applyFont="1"/>
    <xf numFmtId="166" fontId="18" fillId="0" borderId="0" xfId="4" applyNumberFormat="1" applyFont="1" applyBorder="1"/>
    <xf numFmtId="0" fontId="36" fillId="0" borderId="0" xfId="3" applyFont="1" applyBorder="1"/>
    <xf numFmtId="3" fontId="3" fillId="0" borderId="0" xfId="3" applyNumberFormat="1" applyFont="1"/>
    <xf numFmtId="166" fontId="3" fillId="0" borderId="0" xfId="4" applyNumberFormat="1" applyFont="1"/>
    <xf numFmtId="0" fontId="21" fillId="0" borderId="0" xfId="5" applyFont="1"/>
    <xf numFmtId="0" fontId="47" fillId="0" borderId="0" xfId="5" applyNumberFormat="1" applyFont="1" applyFill="1" applyBorder="1" applyAlignment="1"/>
    <xf numFmtId="0" fontId="19" fillId="4" borderId="0" xfId="0" applyFont="1" applyFill="1" applyBorder="1" applyAlignment="1">
      <alignment horizontal="center" vertical="center" textRotation="255"/>
    </xf>
    <xf numFmtId="0" fontId="51" fillId="0" borderId="0" xfId="5" applyNumberFormat="1" applyFont="1" applyFill="1" applyBorder="1" applyAlignment="1">
      <alignment horizontal="center" vertical="center"/>
    </xf>
    <xf numFmtId="1" fontId="52" fillId="28" borderId="42" xfId="5" applyNumberFormat="1" applyFont="1" applyFill="1" applyBorder="1" applyAlignment="1">
      <alignment horizontal="right" vertical="center"/>
    </xf>
    <xf numFmtId="0" fontId="52" fillId="28" borderId="42" xfId="5" applyNumberFormat="1" applyFont="1" applyFill="1" applyBorder="1" applyAlignment="1">
      <alignment horizontal="right" vertical="center"/>
    </xf>
    <xf numFmtId="1" fontId="47" fillId="27" borderId="42" xfId="5" applyNumberFormat="1" applyFont="1" applyFill="1" applyBorder="1" applyAlignment="1">
      <alignment horizontal="right" vertical="center"/>
    </xf>
    <xf numFmtId="0" fontId="51" fillId="29" borderId="42" xfId="5" applyNumberFormat="1" applyFont="1" applyFill="1" applyBorder="1" applyAlignment="1">
      <alignment horizontal="left" vertical="center"/>
    </xf>
    <xf numFmtId="3" fontId="51" fillId="29" borderId="42" xfId="5" applyNumberFormat="1" applyFont="1" applyFill="1" applyBorder="1" applyAlignment="1">
      <alignment horizontal="right" vertical="center"/>
    </xf>
    <xf numFmtId="0" fontId="37" fillId="0" borderId="33" xfId="3" applyFont="1" applyFill="1" applyBorder="1" applyAlignment="1"/>
    <xf numFmtId="0" fontId="41" fillId="0" borderId="34" xfId="3" applyFont="1" applyFill="1" applyBorder="1" applyAlignment="1">
      <alignment horizontal="center"/>
    </xf>
    <xf numFmtId="1" fontId="41" fillId="0" borderId="34" xfId="3" applyNumberFormat="1" applyFont="1" applyBorder="1" applyAlignment="1">
      <alignment horizontal="center" vertical="center" wrapText="1"/>
    </xf>
    <xf numFmtId="0" fontId="43" fillId="0" borderId="0" xfId="3" applyFont="1" applyFill="1" applyBorder="1"/>
    <xf numFmtId="3" fontId="41" fillId="8" borderId="34" xfId="3" applyNumberFormat="1" applyFont="1" applyFill="1" applyBorder="1" applyAlignment="1">
      <alignment horizontal="center" vertical="center"/>
    </xf>
    <xf numFmtId="3" fontId="45" fillId="8" borderId="13" xfId="3" applyNumberFormat="1" applyFont="1" applyFill="1" applyBorder="1" applyAlignment="1">
      <alignment horizontal="center" vertical="center"/>
    </xf>
    <xf numFmtId="3" fontId="37" fillId="8" borderId="34" xfId="3" applyNumberFormat="1" applyFont="1" applyFill="1" applyBorder="1" applyAlignment="1">
      <alignment horizontal="center"/>
    </xf>
    <xf numFmtId="3" fontId="41" fillId="8" borderId="6" xfId="3" applyNumberFormat="1" applyFont="1" applyFill="1" applyBorder="1" applyAlignment="1">
      <alignment horizontal="center"/>
    </xf>
    <xf numFmtId="3" fontId="37" fillId="8" borderId="12" xfId="3" applyNumberFormat="1" applyFont="1" applyFill="1" applyBorder="1" applyAlignment="1">
      <alignment horizontal="center"/>
    </xf>
    <xf numFmtId="3" fontId="37" fillId="8" borderId="20" xfId="3" applyNumberFormat="1" applyFont="1" applyFill="1" applyBorder="1" applyAlignment="1">
      <alignment horizontal="center"/>
    </xf>
    <xf numFmtId="3" fontId="41" fillId="8" borderId="34" xfId="3" applyNumberFormat="1" applyFont="1" applyFill="1" applyBorder="1" applyAlignment="1">
      <alignment horizontal="center"/>
    </xf>
    <xf numFmtId="3" fontId="45" fillId="8" borderId="20" xfId="3" applyNumberFormat="1" applyFont="1" applyFill="1" applyBorder="1" applyAlignment="1">
      <alignment horizontal="center"/>
    </xf>
    <xf numFmtId="3" fontId="41" fillId="8" borderId="20" xfId="3" applyNumberFormat="1" applyFont="1" applyFill="1" applyBorder="1" applyAlignment="1">
      <alignment horizontal="center"/>
    </xf>
    <xf numFmtId="3" fontId="41" fillId="8" borderId="12" xfId="3" applyNumberFormat="1" applyFont="1" applyFill="1" applyBorder="1" applyAlignment="1">
      <alignment horizontal="center"/>
    </xf>
    <xf numFmtId="3" fontId="41" fillId="8" borderId="47" xfId="3" applyNumberFormat="1" applyFont="1" applyFill="1" applyBorder="1" applyAlignment="1">
      <alignment horizontal="center"/>
    </xf>
    <xf numFmtId="3" fontId="41" fillId="8" borderId="11" xfId="3" applyNumberFormat="1" applyFont="1" applyFill="1" applyBorder="1" applyAlignment="1">
      <alignment horizontal="center"/>
    </xf>
    <xf numFmtId="0" fontId="37" fillId="8" borderId="0" xfId="6" applyFont="1" applyFill="1" applyBorder="1"/>
    <xf numFmtId="0" fontId="37" fillId="8" borderId="1" xfId="6" applyFont="1" applyFill="1" applyBorder="1"/>
    <xf numFmtId="0" fontId="41" fillId="8" borderId="3" xfId="6" applyFont="1" applyFill="1" applyBorder="1"/>
    <xf numFmtId="3" fontId="46" fillId="8" borderId="20" xfId="3" applyNumberFormat="1" applyFont="1" applyFill="1" applyBorder="1" applyAlignment="1">
      <alignment horizontal="center"/>
    </xf>
    <xf numFmtId="0" fontId="37" fillId="8" borderId="7" xfId="6" applyFont="1" applyFill="1" applyBorder="1"/>
    <xf numFmtId="0" fontId="37" fillId="8" borderId="8" xfId="6" applyFont="1" applyFill="1" applyBorder="1"/>
    <xf numFmtId="0" fontId="41" fillId="8" borderId="5" xfId="6" applyFont="1" applyFill="1" applyBorder="1"/>
    <xf numFmtId="0" fontId="41" fillId="8" borderId="34" xfId="6" applyFont="1" applyFill="1" applyBorder="1"/>
    <xf numFmtId="3" fontId="41" fillId="8" borderId="34" xfId="3" applyNumberFormat="1" applyFont="1" applyFill="1" applyBorder="1"/>
    <xf numFmtId="0" fontId="37" fillId="8" borderId="11" xfId="6" applyFont="1" applyFill="1" applyBorder="1"/>
    <xf numFmtId="0" fontId="37" fillId="8" borderId="3" xfId="6" applyFont="1" applyFill="1" applyBorder="1"/>
    <xf numFmtId="0" fontId="41" fillId="8" borderId="4" xfId="6" applyFont="1" applyFill="1" applyBorder="1"/>
    <xf numFmtId="0" fontId="41" fillId="8" borderId="7" xfId="6" applyFont="1" applyFill="1" applyBorder="1"/>
    <xf numFmtId="0" fontId="41" fillId="8" borderId="8" xfId="6" applyFont="1" applyFill="1" applyBorder="1"/>
    <xf numFmtId="3" fontId="41" fillId="8" borderId="10" xfId="3" applyNumberFormat="1" applyFont="1" applyFill="1" applyBorder="1" applyAlignment="1">
      <alignment horizontal="center"/>
    </xf>
    <xf numFmtId="3" fontId="41" fillId="8" borderId="13" xfId="3" applyNumberFormat="1" applyFont="1" applyFill="1" applyBorder="1" applyAlignment="1">
      <alignment horizontal="center"/>
    </xf>
    <xf numFmtId="3" fontId="41" fillId="8" borderId="5" xfId="3" applyNumberFormat="1" applyFont="1" applyFill="1" applyBorder="1" applyAlignment="1">
      <alignment horizontal="center"/>
    </xf>
    <xf numFmtId="3" fontId="37" fillId="8" borderId="6" xfId="3" applyNumberFormat="1" applyFont="1" applyFill="1" applyBorder="1" applyAlignment="1">
      <alignment horizontal="center"/>
    </xf>
    <xf numFmtId="3" fontId="37" fillId="8" borderId="10" xfId="3" applyNumberFormat="1" applyFont="1" applyFill="1" applyBorder="1" applyAlignment="1">
      <alignment horizontal="center"/>
    </xf>
    <xf numFmtId="3" fontId="37" fillId="8" borderId="13" xfId="3" applyNumberFormat="1" applyFont="1" applyFill="1" applyBorder="1" applyAlignment="1">
      <alignment horizontal="center"/>
    </xf>
    <xf numFmtId="3" fontId="41" fillId="8" borderId="37" xfId="3" applyNumberFormat="1" applyFont="1" applyFill="1" applyBorder="1" applyAlignment="1">
      <alignment horizontal="center"/>
    </xf>
    <xf numFmtId="0" fontId="12" fillId="15" borderId="12" xfId="0" applyFont="1" applyFill="1" applyBorder="1" applyAlignment="1">
      <alignment horizontal="center" vertical="center" textRotation="255"/>
    </xf>
    <xf numFmtId="0" fontId="12" fillId="15" borderId="20" xfId="0" applyFont="1" applyFill="1" applyBorder="1" applyAlignment="1">
      <alignment horizontal="center" vertical="center" textRotation="255"/>
    </xf>
    <xf numFmtId="0" fontId="0" fillId="15" borderId="20" xfId="0" applyFill="1" applyBorder="1" applyAlignment="1">
      <alignment horizontal="center" vertical="center" textRotation="255"/>
    </xf>
    <xf numFmtId="0" fontId="4" fillId="21" borderId="20" xfId="0" applyFont="1" applyFill="1" applyBorder="1" applyAlignment="1">
      <alignment horizontal="center" vertical="center" textRotation="90" wrapText="1"/>
    </xf>
    <xf numFmtId="0" fontId="30" fillId="21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9" fillId="4" borderId="2" xfId="0" applyFont="1" applyFill="1" applyBorder="1" applyAlignment="1">
      <alignment horizontal="center" vertical="center" textRotation="255"/>
    </xf>
    <xf numFmtId="0" fontId="19" fillId="4" borderId="0" xfId="0" applyFont="1" applyFill="1" applyBorder="1" applyAlignment="1">
      <alignment horizontal="center" vertical="center" textRotation="255"/>
    </xf>
    <xf numFmtId="0" fontId="12" fillId="10" borderId="7" xfId="0" applyFont="1" applyFill="1" applyBorder="1" applyAlignment="1">
      <alignment horizontal="center" vertical="center" textRotation="255"/>
    </xf>
    <xf numFmtId="0" fontId="12" fillId="10" borderId="9" xfId="0" applyFont="1" applyFill="1" applyBorder="1" applyAlignment="1">
      <alignment horizontal="center" vertical="center" textRotation="255"/>
    </xf>
    <xf numFmtId="0" fontId="12" fillId="13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1" fillId="29" borderId="42" xfId="5" applyNumberFormat="1" applyFont="1" applyFill="1" applyBorder="1" applyAlignment="1">
      <alignment horizontal="center" vertical="center"/>
    </xf>
    <xf numFmtId="0" fontId="53" fillId="29" borderId="44" xfId="5" applyNumberFormat="1" applyFont="1" applyFill="1" applyBorder="1" applyAlignment="1">
      <alignment vertical="center"/>
    </xf>
    <xf numFmtId="0" fontId="51" fillId="29" borderId="42" xfId="5" applyNumberFormat="1" applyFont="1" applyFill="1" applyBorder="1" applyAlignment="1">
      <alignment horizontal="left" vertical="center"/>
    </xf>
    <xf numFmtId="3" fontId="51" fillId="29" borderId="42" xfId="5" applyNumberFormat="1" applyFont="1" applyFill="1" applyBorder="1" applyAlignment="1">
      <alignment horizontal="right" vertical="center"/>
    </xf>
    <xf numFmtId="1" fontId="47" fillId="27" borderId="42" xfId="5" applyNumberFormat="1" applyFont="1" applyFill="1" applyBorder="1" applyAlignment="1">
      <alignment horizontal="right" vertical="center"/>
    </xf>
    <xf numFmtId="0" fontId="54" fillId="27" borderId="44" xfId="5" applyNumberFormat="1" applyFont="1" applyFill="1" applyBorder="1" applyAlignment="1">
      <alignment vertical="center"/>
    </xf>
    <xf numFmtId="0" fontId="53" fillId="29" borderId="45" xfId="5" applyNumberFormat="1" applyFont="1" applyFill="1" applyBorder="1" applyAlignment="1">
      <alignment vertical="center"/>
    </xf>
    <xf numFmtId="0" fontId="53" fillId="29" borderId="46" xfId="5" applyNumberFormat="1" applyFont="1" applyFill="1" applyBorder="1" applyAlignment="1">
      <alignment vertical="center"/>
    </xf>
    <xf numFmtId="0" fontId="49" fillId="27" borderId="42" xfId="5" applyNumberFormat="1" applyFont="1" applyFill="1" applyBorder="1" applyAlignment="1">
      <alignment horizontal="left" vertical="center"/>
    </xf>
    <xf numFmtId="0" fontId="50" fillId="27" borderId="43" xfId="5" applyNumberFormat="1" applyFont="1" applyFill="1" applyBorder="1" applyAlignment="1">
      <alignment vertical="center"/>
    </xf>
    <xf numFmtId="0" fontId="50" fillId="27" borderId="44" xfId="5" applyNumberFormat="1" applyFont="1" applyFill="1" applyBorder="1" applyAlignment="1">
      <alignment vertical="center"/>
    </xf>
    <xf numFmtId="0" fontId="51" fillId="0" borderId="0" xfId="5" applyNumberFormat="1" applyFont="1" applyFill="1" applyBorder="1" applyAlignment="1">
      <alignment horizontal="center" vertical="center"/>
    </xf>
    <xf numFmtId="0" fontId="52" fillId="0" borderId="0" xfId="5" applyNumberFormat="1" applyFont="1" applyFill="1" applyBorder="1" applyAlignment="1">
      <alignment vertical="center"/>
    </xf>
    <xf numFmtId="1" fontId="52" fillId="28" borderId="42" xfId="5" applyNumberFormat="1" applyFont="1" applyFill="1" applyBorder="1" applyAlignment="1">
      <alignment horizontal="right" vertical="center"/>
    </xf>
    <xf numFmtId="0" fontId="53" fillId="28" borderId="44" xfId="5" applyNumberFormat="1" applyFont="1" applyFill="1" applyBorder="1" applyAlignment="1">
      <alignment vertical="center"/>
    </xf>
    <xf numFmtId="0" fontId="52" fillId="28" borderId="42" xfId="5" applyNumberFormat="1" applyFont="1" applyFill="1" applyBorder="1" applyAlignment="1">
      <alignment horizontal="right" vertical="center"/>
    </xf>
    <xf numFmtId="0" fontId="49" fillId="26" borderId="42" xfId="5" applyNumberFormat="1" applyFont="1" applyFill="1" applyBorder="1" applyAlignment="1">
      <alignment horizontal="center" vertical="center"/>
    </xf>
    <xf numFmtId="0" fontId="50" fillId="26" borderId="43" xfId="5" applyNumberFormat="1" applyFont="1" applyFill="1" applyBorder="1" applyAlignment="1">
      <alignment vertical="center"/>
    </xf>
    <xf numFmtId="0" fontId="50" fillId="26" borderId="44" xfId="5" applyNumberFormat="1" applyFont="1" applyFill="1" applyBorder="1" applyAlignment="1">
      <alignment vertical="center"/>
    </xf>
    <xf numFmtId="0" fontId="46" fillId="7" borderId="8" xfId="3" applyFont="1" applyFill="1" applyBorder="1" applyAlignment="1">
      <alignment horizontal="center" vertical="center" textRotation="255"/>
    </xf>
    <xf numFmtId="0" fontId="46" fillId="7" borderId="0" xfId="3" applyFont="1" applyFill="1" applyBorder="1" applyAlignment="1">
      <alignment horizontal="center" vertical="center" textRotation="255"/>
    </xf>
    <xf numFmtId="0" fontId="41" fillId="25" borderId="20" xfId="3" applyFont="1" applyFill="1" applyBorder="1" applyAlignment="1">
      <alignment horizontal="center" vertical="center" textRotation="255"/>
    </xf>
    <xf numFmtId="0" fontId="41" fillId="25" borderId="13" xfId="3" applyFont="1" applyFill="1" applyBorder="1" applyAlignment="1">
      <alignment horizontal="center" vertical="center" textRotation="255"/>
    </xf>
    <xf numFmtId="0" fontId="41" fillId="13" borderId="1" xfId="3" applyFont="1" applyFill="1" applyBorder="1" applyAlignment="1">
      <alignment horizontal="center" vertical="center" textRotation="255"/>
    </xf>
    <xf numFmtId="0" fontId="41" fillId="13" borderId="7" xfId="3" applyFont="1" applyFill="1" applyBorder="1" applyAlignment="1">
      <alignment horizontal="center" vertical="center" textRotation="255"/>
    </xf>
    <xf numFmtId="0" fontId="41" fillId="13" borderId="9" xfId="3" applyFont="1" applyFill="1" applyBorder="1" applyAlignment="1">
      <alignment horizontal="center" vertical="center" textRotation="255"/>
    </xf>
    <xf numFmtId="0" fontId="41" fillId="19" borderId="12" xfId="3" applyFont="1" applyFill="1" applyBorder="1" applyAlignment="1">
      <alignment horizontal="center" vertical="center" textRotation="255"/>
    </xf>
    <xf numFmtId="0" fontId="41" fillId="19" borderId="20" xfId="3" applyFont="1" applyFill="1" applyBorder="1" applyAlignment="1">
      <alignment horizontal="center" vertical="center" textRotation="255"/>
    </xf>
    <xf numFmtId="0" fontId="41" fillId="19" borderId="7" xfId="3" applyFont="1" applyFill="1" applyBorder="1" applyAlignment="1">
      <alignment horizontal="center" vertical="center" textRotation="255"/>
    </xf>
    <xf numFmtId="0" fontId="38" fillId="8" borderId="24" xfId="3" applyFont="1" applyFill="1" applyBorder="1" applyAlignment="1">
      <alignment horizontal="center"/>
    </xf>
    <xf numFmtId="0" fontId="38" fillId="8" borderId="26" xfId="3" applyFont="1" applyFill="1" applyBorder="1" applyAlignment="1">
      <alignment horizontal="center"/>
    </xf>
    <xf numFmtId="0" fontId="38" fillId="8" borderId="25" xfId="3" applyFont="1" applyFill="1" applyBorder="1" applyAlignment="1">
      <alignment horizontal="center"/>
    </xf>
    <xf numFmtId="164" fontId="39" fillId="0" borderId="30" xfId="3" applyNumberFormat="1" applyFont="1" applyBorder="1" applyAlignment="1">
      <alignment horizontal="center"/>
    </xf>
    <xf numFmtId="164" fontId="39" fillId="0" borderId="32" xfId="3" applyNumberFormat="1" applyFont="1" applyBorder="1" applyAlignment="1">
      <alignment horizontal="center"/>
    </xf>
    <xf numFmtId="164" fontId="39" fillId="0" borderId="31" xfId="3" applyNumberFormat="1" applyFont="1" applyBorder="1" applyAlignment="1">
      <alignment horizontal="center"/>
    </xf>
    <xf numFmtId="0" fontId="41" fillId="0" borderId="0" xfId="3" applyFont="1" applyBorder="1" applyAlignment="1">
      <alignment horizontal="center" vertical="center" wrapText="1"/>
    </xf>
    <xf numFmtId="0" fontId="41" fillId="0" borderId="4" xfId="3" applyFont="1" applyBorder="1" applyAlignment="1">
      <alignment horizontal="center"/>
    </xf>
    <xf numFmtId="0" fontId="41" fillId="0" borderId="5" xfId="3" applyFont="1" applyBorder="1" applyAlignment="1">
      <alignment horizontal="center"/>
    </xf>
    <xf numFmtId="0" fontId="41" fillId="2" borderId="1" xfId="3" applyFont="1" applyFill="1" applyBorder="1" applyAlignment="1">
      <alignment horizontal="center" vertical="center" textRotation="255"/>
    </xf>
    <xf numFmtId="0" fontId="41" fillId="2" borderId="7" xfId="3" applyFont="1" applyFill="1" applyBorder="1" applyAlignment="1">
      <alignment horizontal="center" vertical="center" textRotation="255"/>
    </xf>
    <xf numFmtId="3" fontId="47" fillId="0" borderId="0" xfId="5" applyNumberFormat="1" applyFont="1" applyFill="1" applyBorder="1" applyAlignment="1"/>
  </cellXfs>
  <cellStyles count="7">
    <cellStyle name="Normal" xfId="0" builtinId="0"/>
    <cellStyle name="Normal 2" xfId="5"/>
    <cellStyle name="Normal 3" xfId="6"/>
    <cellStyle name="Normal_D1 Cartography" xfId="3"/>
    <cellStyle name="Normal_hebdo_reporting_DC_S6_02" xfId="2"/>
    <cellStyle name="Pourcentage" xfId="1" builtinId="5"/>
    <cellStyle name="Pourcentage 2" xfId="4"/>
  </cellStyles>
  <dxfs count="12"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1425575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535305" y="68580"/>
          <a:ext cx="139509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0</xdr:colOff>
      <xdr:row>276</xdr:row>
      <xdr:rowOff>0</xdr:rowOff>
    </xdr:from>
    <xdr:to>
      <xdr:col>27</xdr:col>
      <xdr:colOff>48260</xdr:colOff>
      <xdr:row>280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20367625" y="51879500"/>
          <a:ext cx="48260" cy="809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1047751</xdr:colOff>
      <xdr:row>0</xdr:row>
      <xdr:rowOff>279673</xdr:rowOff>
    </xdr:from>
    <xdr:to>
      <xdr:col>3</xdr:col>
      <xdr:colOff>1932215</xdr:colOff>
      <xdr:row>4</xdr:row>
      <xdr:rowOff>130132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6" y="279673"/>
          <a:ext cx="884464" cy="8505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BW393"/>
  <sheetViews>
    <sheetView showGridLines="0" showZeros="0" tabSelected="1" view="pageBreakPreview" zoomScale="60" zoomScaleNormal="60" workbookViewId="0">
      <pane xSplit="5" ySplit="6" topLeftCell="F7" activePane="bottomRight" state="frozen"/>
      <selection sqref="A1:XFD1048576"/>
      <selection pane="topRight" sqref="A1:XFD1048576"/>
      <selection pane="bottomLeft" sqref="A1:XFD1048576"/>
      <selection pane="bottomRight" activeCell="Q271" sqref="Q271"/>
    </sheetView>
  </sheetViews>
  <sheetFormatPr baseColWidth="10" defaultColWidth="12" defaultRowHeight="14.25" outlineLevelRow="5" x14ac:dyDescent="0.2"/>
  <cols>
    <col min="1" max="1" width="5" style="5" customWidth="1"/>
    <col min="2" max="2" width="3.83203125" style="558" customWidth="1"/>
    <col min="3" max="3" width="34.6640625" style="5" customWidth="1"/>
    <col min="4" max="4" width="25.5" style="4" hidden="1" customWidth="1"/>
    <col min="5" max="5" width="15.83203125" style="13" hidden="1" customWidth="1"/>
    <col min="6" max="6" width="19.33203125" style="559" bestFit="1" customWidth="1"/>
    <col min="7" max="7" width="17.1640625" style="559" bestFit="1" customWidth="1"/>
    <col min="8" max="10" width="19.6640625" style="559" bestFit="1" customWidth="1"/>
    <col min="11" max="11" width="12.5" style="559" customWidth="1"/>
    <col min="12" max="12" width="1.1640625" style="4" customWidth="1"/>
    <col min="13" max="13" width="16.33203125" style="5" bestFit="1" customWidth="1"/>
    <col min="14" max="14" width="14.33203125" style="5" bestFit="1" customWidth="1"/>
    <col min="15" max="15" width="15.1640625" style="5" customWidth="1"/>
    <col min="16" max="16" width="15.83203125" style="5" customWidth="1"/>
    <col min="17" max="17" width="17.1640625" style="5" bestFit="1" customWidth="1"/>
    <col min="18" max="18" width="16.5" style="5" bestFit="1" customWidth="1"/>
    <col min="19" max="19" width="13.6640625" style="5" customWidth="1"/>
    <col min="20" max="20" width="17" style="5" customWidth="1"/>
    <col min="21" max="21" width="1.1640625" style="4" customWidth="1"/>
    <col min="22" max="22" width="12.1640625" style="557" customWidth="1"/>
    <col min="23" max="23" width="11" style="557" customWidth="1"/>
    <col min="24" max="24" width="20.1640625" style="557" bestFit="1" customWidth="1"/>
    <col min="25" max="26" width="9.33203125" style="557" customWidth="1"/>
    <col min="27" max="27" width="13.6640625" style="557" customWidth="1"/>
    <col min="28" max="28" width="2" style="4" customWidth="1"/>
    <col min="29" max="16384" width="12" style="4"/>
  </cols>
  <sheetData>
    <row r="1" spans="1:30" ht="26.25" x14ac:dyDescent="0.4">
      <c r="A1" s="1"/>
      <c r="B1" s="1"/>
      <c r="C1" s="1"/>
      <c r="D1" s="2"/>
      <c r="E1" s="3"/>
      <c r="F1" s="811" t="s">
        <v>0</v>
      </c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D1" s="4">
        <v>0</v>
      </c>
    </row>
    <row r="2" spans="1:30" ht="23.25" customHeight="1" x14ac:dyDescent="0.4">
      <c r="B2" s="6"/>
      <c r="C2" s="6"/>
      <c r="D2" s="7"/>
      <c r="E2" s="8"/>
      <c r="F2" s="812" t="s">
        <v>806</v>
      </c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</row>
    <row r="3" spans="1:30" s="10" customFormat="1" x14ac:dyDescent="0.2">
      <c r="A3" s="9"/>
      <c r="B3" s="9"/>
      <c r="C3" s="9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10</v>
      </c>
      <c r="J3" s="10">
        <v>11</v>
      </c>
      <c r="K3" s="10">
        <v>12</v>
      </c>
      <c r="L3" s="10">
        <v>15</v>
      </c>
      <c r="M3" s="10">
        <v>16</v>
      </c>
      <c r="N3" s="10">
        <v>17</v>
      </c>
      <c r="O3" s="10">
        <v>18</v>
      </c>
      <c r="P3" s="10">
        <v>19</v>
      </c>
      <c r="Q3" s="10">
        <v>26</v>
      </c>
      <c r="R3" s="10">
        <v>27</v>
      </c>
      <c r="S3" s="10">
        <v>28</v>
      </c>
      <c r="T3" s="10">
        <v>29</v>
      </c>
      <c r="U3" s="10">
        <v>33</v>
      </c>
      <c r="V3" s="10">
        <v>34</v>
      </c>
      <c r="W3" s="10">
        <v>35</v>
      </c>
      <c r="X3" s="10">
        <v>36</v>
      </c>
      <c r="Y3" s="10">
        <v>41</v>
      </c>
      <c r="Z3" s="10">
        <v>42</v>
      </c>
      <c r="AA3" s="10">
        <v>43</v>
      </c>
      <c r="AB3" s="9"/>
    </row>
    <row r="4" spans="1:30" s="10" customFormat="1" ht="15" customHeight="1" x14ac:dyDescent="0.25">
      <c r="A4" s="813" t="s">
        <v>1</v>
      </c>
      <c r="B4" s="814"/>
      <c r="C4" s="815"/>
      <c r="D4" s="11"/>
      <c r="E4" s="12"/>
      <c r="F4" s="822" t="s">
        <v>2</v>
      </c>
      <c r="G4" s="823"/>
      <c r="H4" s="823"/>
      <c r="I4" s="823"/>
      <c r="J4" s="823"/>
      <c r="K4" s="823"/>
      <c r="M4" s="822" t="s">
        <v>3</v>
      </c>
      <c r="N4" s="823"/>
      <c r="O4" s="823"/>
      <c r="P4" s="823"/>
      <c r="Q4" s="823"/>
      <c r="R4" s="823"/>
      <c r="S4" s="823"/>
      <c r="T4" s="823"/>
      <c r="V4" s="822" t="s">
        <v>4</v>
      </c>
      <c r="W4" s="823"/>
      <c r="X4" s="823"/>
      <c r="Y4" s="823"/>
      <c r="Z4" s="823"/>
      <c r="AA4" s="823"/>
    </row>
    <row r="5" spans="1:30" ht="26.25" x14ac:dyDescent="0.25">
      <c r="A5" s="816"/>
      <c r="B5" s="817"/>
      <c r="C5" s="818"/>
      <c r="D5" s="11"/>
      <c r="F5" s="799" t="s">
        <v>5</v>
      </c>
      <c r="G5" s="800"/>
      <c r="H5" s="800"/>
      <c r="I5" s="799" t="s">
        <v>6</v>
      </c>
      <c r="J5" s="800"/>
      <c r="K5" s="800"/>
      <c r="M5" s="799" t="s">
        <v>5</v>
      </c>
      <c r="N5" s="800"/>
      <c r="O5" s="800"/>
      <c r="P5" s="800"/>
      <c r="Q5" s="799" t="s">
        <v>6</v>
      </c>
      <c r="R5" s="800"/>
      <c r="S5" s="800"/>
      <c r="T5" s="800"/>
      <c r="V5" s="799" t="s">
        <v>5</v>
      </c>
      <c r="W5" s="800"/>
      <c r="X5" s="800"/>
      <c r="Y5" s="799" t="s">
        <v>6</v>
      </c>
      <c r="Z5" s="800"/>
      <c r="AA5" s="800"/>
    </row>
    <row r="6" spans="1:30" ht="30" x14ac:dyDescent="0.25">
      <c r="A6" s="819"/>
      <c r="B6" s="820"/>
      <c r="C6" s="821"/>
      <c r="D6" s="11"/>
      <c r="F6" s="14" t="s">
        <v>807</v>
      </c>
      <c r="G6" s="15" t="s">
        <v>7</v>
      </c>
      <c r="H6" s="16" t="s">
        <v>8</v>
      </c>
      <c r="I6" s="17">
        <v>2015</v>
      </c>
      <c r="J6" s="15" t="s">
        <v>7</v>
      </c>
      <c r="K6" s="16" t="s">
        <v>8</v>
      </c>
      <c r="L6" s="18"/>
      <c r="M6" s="19" t="s">
        <v>807</v>
      </c>
      <c r="N6" s="15" t="s">
        <v>7</v>
      </c>
      <c r="O6" s="20" t="s">
        <v>9</v>
      </c>
      <c r="P6" s="16" t="s">
        <v>8</v>
      </c>
      <c r="Q6" s="21">
        <v>2015</v>
      </c>
      <c r="R6" s="15" t="s">
        <v>7</v>
      </c>
      <c r="S6" s="20" t="s">
        <v>9</v>
      </c>
      <c r="T6" s="16" t="s">
        <v>8</v>
      </c>
      <c r="U6" s="18"/>
      <c r="V6" s="22" t="s">
        <v>807</v>
      </c>
      <c r="W6" s="15" t="s">
        <v>7</v>
      </c>
      <c r="X6" s="16" t="s">
        <v>10</v>
      </c>
      <c r="Y6" s="17">
        <v>2015</v>
      </c>
      <c r="Z6" s="15" t="s">
        <v>7</v>
      </c>
      <c r="AA6" s="16" t="s">
        <v>10</v>
      </c>
    </row>
    <row r="7" spans="1:30" s="25" customFormat="1" ht="24" customHeight="1" x14ac:dyDescent="0.25">
      <c r="A7" s="23"/>
      <c r="B7" s="24"/>
      <c r="C7" s="23">
        <v>1</v>
      </c>
      <c r="D7" s="25">
        <v>2</v>
      </c>
      <c r="E7" s="25">
        <v>3</v>
      </c>
      <c r="F7" s="25">
        <v>4</v>
      </c>
      <c r="G7" s="25">
        <v>5</v>
      </c>
      <c r="H7" s="25">
        <v>6</v>
      </c>
      <c r="I7" s="25">
        <v>11</v>
      </c>
      <c r="J7" s="25">
        <v>12</v>
      </c>
      <c r="K7" s="25">
        <v>13</v>
      </c>
      <c r="L7" s="25">
        <v>16</v>
      </c>
      <c r="M7" s="25">
        <v>17</v>
      </c>
      <c r="N7" s="25">
        <v>18</v>
      </c>
      <c r="O7" s="25">
        <v>19</v>
      </c>
      <c r="P7" s="25">
        <v>20</v>
      </c>
      <c r="Q7" s="25">
        <v>27</v>
      </c>
      <c r="R7" s="25">
        <v>28</v>
      </c>
      <c r="S7" s="25">
        <v>29</v>
      </c>
      <c r="T7" s="25">
        <v>30</v>
      </c>
      <c r="U7" s="25">
        <v>34</v>
      </c>
      <c r="V7" s="25">
        <v>35</v>
      </c>
      <c r="W7" s="25">
        <v>36</v>
      </c>
      <c r="X7" s="25">
        <v>37</v>
      </c>
      <c r="Y7" s="25">
        <v>42</v>
      </c>
      <c r="Z7" s="25">
        <v>43</v>
      </c>
      <c r="AA7" s="25">
        <v>44</v>
      </c>
      <c r="AB7" s="25">
        <v>47</v>
      </c>
    </row>
    <row r="8" spans="1:30" s="40" customFormat="1" ht="15.75" x14ac:dyDescent="0.25">
      <c r="A8" s="26"/>
      <c r="B8" s="27"/>
      <c r="C8" s="28" t="s">
        <v>11</v>
      </c>
      <c r="D8" s="29" t="s">
        <v>11</v>
      </c>
      <c r="E8" s="30" t="s">
        <v>11</v>
      </c>
      <c r="F8" s="31">
        <v>223595</v>
      </c>
      <c r="G8" s="31">
        <v>200070</v>
      </c>
      <c r="H8" s="32">
        <v>0.11758384565402102</v>
      </c>
      <c r="I8" s="34">
        <v>2296650</v>
      </c>
      <c r="J8" s="31">
        <v>2167958</v>
      </c>
      <c r="K8" s="33">
        <v>5.9360928578874761E-2</v>
      </c>
      <c r="L8" s="35"/>
      <c r="M8" s="34">
        <v>69460</v>
      </c>
      <c r="N8" s="31">
        <v>54860</v>
      </c>
      <c r="O8" s="36">
        <v>14600</v>
      </c>
      <c r="P8" s="32">
        <v>0.2661319722931097</v>
      </c>
      <c r="Q8" s="34">
        <v>607173</v>
      </c>
      <c r="R8" s="31">
        <v>577606</v>
      </c>
      <c r="S8" s="36">
        <v>29567</v>
      </c>
      <c r="T8" s="32">
        <v>5.1188872691765752E-2</v>
      </c>
      <c r="U8" s="35"/>
      <c r="V8" s="37">
        <v>31.065095373331246</v>
      </c>
      <c r="W8" s="38">
        <v>27.420402858999349</v>
      </c>
      <c r="X8" s="39">
        <v>3.6446925143318971</v>
      </c>
      <c r="Y8" s="37">
        <v>26.437332636666451</v>
      </c>
      <c r="Z8" s="38">
        <v>26.642859317385298</v>
      </c>
      <c r="AA8" s="39">
        <v>-0.20552668071884739</v>
      </c>
    </row>
    <row r="9" spans="1:30" s="57" customFormat="1" outlineLevel="1" x14ac:dyDescent="0.2">
      <c r="A9" s="41"/>
      <c r="B9" s="42"/>
      <c r="C9" s="43" t="s">
        <v>12</v>
      </c>
      <c r="D9" s="44"/>
      <c r="E9" s="45" t="s">
        <v>13</v>
      </c>
      <c r="F9" s="46"/>
      <c r="G9" s="47"/>
      <c r="H9" s="48"/>
      <c r="I9" s="50"/>
      <c r="J9" s="49"/>
      <c r="K9" s="51"/>
      <c r="L9" s="52"/>
      <c r="M9" s="50">
        <v>0</v>
      </c>
      <c r="N9" s="49">
        <v>0</v>
      </c>
      <c r="O9" s="53">
        <v>0</v>
      </c>
      <c r="P9" s="51" t="s">
        <v>14</v>
      </c>
      <c r="Q9" s="50">
        <v>0</v>
      </c>
      <c r="R9" s="49">
        <v>0</v>
      </c>
      <c r="S9" s="53">
        <v>0</v>
      </c>
      <c r="T9" s="51" t="e">
        <v>#DIV/0!</v>
      </c>
      <c r="U9" s="52"/>
      <c r="V9" s="54"/>
      <c r="W9" s="55"/>
      <c r="X9" s="56"/>
      <c r="Y9" s="54"/>
      <c r="Z9" s="55"/>
      <c r="AA9" s="56"/>
    </row>
    <row r="10" spans="1:30" ht="14.25" customHeight="1" outlineLevel="1" x14ac:dyDescent="0.25">
      <c r="A10" s="801" t="s">
        <v>15</v>
      </c>
      <c r="B10" s="58"/>
      <c r="C10" s="59" t="s">
        <v>16</v>
      </c>
      <c r="D10" s="60" t="s">
        <v>16</v>
      </c>
      <c r="E10" s="61" t="s">
        <v>16</v>
      </c>
      <c r="F10" s="62">
        <v>270155</v>
      </c>
      <c r="G10" s="63">
        <v>251435</v>
      </c>
      <c r="H10" s="64">
        <v>7.4452641835862199E-2</v>
      </c>
      <c r="I10" s="66">
        <v>3449182</v>
      </c>
      <c r="J10" s="63">
        <v>3270641</v>
      </c>
      <c r="K10" s="65">
        <v>5.4588993411383235E-2</v>
      </c>
      <c r="L10" s="67"/>
      <c r="M10" s="66">
        <v>18208</v>
      </c>
      <c r="N10" s="63">
        <v>14961</v>
      </c>
      <c r="O10" s="68">
        <v>3247</v>
      </c>
      <c r="P10" s="64">
        <v>0.21703094712920268</v>
      </c>
      <c r="Q10" s="66">
        <v>177787</v>
      </c>
      <c r="R10" s="63">
        <v>173528</v>
      </c>
      <c r="S10" s="68">
        <v>4259</v>
      </c>
      <c r="T10" s="64">
        <v>2.4543589507168839E-2</v>
      </c>
      <c r="U10" s="67"/>
      <c r="V10" s="69">
        <v>6.7398345394310679</v>
      </c>
      <c r="W10" s="70">
        <v>5.9502455903116109</v>
      </c>
      <c r="X10" s="71">
        <v>0.78958894911945698</v>
      </c>
      <c r="Y10" s="69">
        <v>5.1544685087652669</v>
      </c>
      <c r="Z10" s="70">
        <v>5.3056266340451304</v>
      </c>
      <c r="AA10" s="71">
        <v>-0.1511581252798635</v>
      </c>
    </row>
    <row r="11" spans="1:30" ht="14.25" customHeight="1" outlineLevel="1" x14ac:dyDescent="0.25">
      <c r="A11" s="802"/>
      <c r="B11" s="72"/>
      <c r="C11" s="73" t="s">
        <v>17</v>
      </c>
      <c r="D11" s="74" t="s">
        <v>17</v>
      </c>
      <c r="E11" s="75" t="s">
        <v>17</v>
      </c>
      <c r="F11" s="76">
        <v>122887</v>
      </c>
      <c r="G11" s="77">
        <v>103785</v>
      </c>
      <c r="H11" s="78">
        <v>0.18405357228886632</v>
      </c>
      <c r="I11" s="79">
        <v>1707938</v>
      </c>
      <c r="J11" s="77">
        <v>1479911</v>
      </c>
      <c r="K11" s="78">
        <v>0.15408156301291087</v>
      </c>
      <c r="M11" s="79">
        <v>12800</v>
      </c>
      <c r="N11" s="77">
        <v>10041</v>
      </c>
      <c r="O11" s="80">
        <v>2759</v>
      </c>
      <c r="P11" s="78">
        <v>0.2747734289413406</v>
      </c>
      <c r="Q11" s="79">
        <v>154730</v>
      </c>
      <c r="R11" s="77">
        <v>131081</v>
      </c>
      <c r="S11" s="80">
        <v>23649</v>
      </c>
      <c r="T11" s="78">
        <v>0.18041516314339989</v>
      </c>
      <c r="V11" s="81">
        <v>10.416073303115871</v>
      </c>
      <c r="W11" s="82">
        <v>9.6748084983379101</v>
      </c>
      <c r="X11" s="83">
        <v>0.74126480477796086</v>
      </c>
      <c r="Y11" s="81">
        <v>9.0594623458228583</v>
      </c>
      <c r="Z11" s="82">
        <v>8.857356962682216</v>
      </c>
      <c r="AA11" s="83">
        <v>0.2021053831406423</v>
      </c>
    </row>
    <row r="12" spans="1:30" outlineLevel="1" x14ac:dyDescent="0.2">
      <c r="A12" s="802"/>
      <c r="B12" s="84"/>
      <c r="C12" s="45" t="s">
        <v>18</v>
      </c>
      <c r="D12" s="4" t="s">
        <v>18</v>
      </c>
      <c r="E12" s="85" t="s">
        <v>19</v>
      </c>
      <c r="F12" s="86">
        <v>7442</v>
      </c>
      <c r="G12" s="87">
        <v>7036</v>
      </c>
      <c r="H12" s="88">
        <v>5.770324047754416E-2</v>
      </c>
      <c r="I12" s="89">
        <v>81612</v>
      </c>
      <c r="J12" s="87">
        <v>76288</v>
      </c>
      <c r="K12" s="88">
        <v>6.9788171140939603E-2</v>
      </c>
      <c r="M12" s="89">
        <v>454</v>
      </c>
      <c r="N12" s="87">
        <v>312</v>
      </c>
      <c r="O12" s="90">
        <v>142</v>
      </c>
      <c r="P12" s="88">
        <v>0.45512820512820507</v>
      </c>
      <c r="Q12" s="89">
        <v>3163</v>
      </c>
      <c r="R12" s="87">
        <v>3007</v>
      </c>
      <c r="S12" s="90">
        <v>156</v>
      </c>
      <c r="T12" s="88">
        <v>5.1878949118723039E-2</v>
      </c>
      <c r="V12" s="91">
        <v>6.1005106154259607</v>
      </c>
      <c r="W12" s="92">
        <v>4.4343376918703807</v>
      </c>
      <c r="X12" s="93">
        <v>1.66617292355558</v>
      </c>
      <c r="Y12" s="91">
        <v>3.8756555408518354</v>
      </c>
      <c r="Z12" s="92">
        <v>3.9416421979865772</v>
      </c>
      <c r="AA12" s="93">
        <v>-6.5986657134741833E-2</v>
      </c>
    </row>
    <row r="13" spans="1:30" ht="15" outlineLevel="1" x14ac:dyDescent="0.25">
      <c r="A13" s="802"/>
      <c r="B13" s="84"/>
      <c r="C13" s="94" t="s">
        <v>20</v>
      </c>
      <c r="D13" s="95" t="s">
        <v>20</v>
      </c>
      <c r="E13" s="96" t="s">
        <v>20</v>
      </c>
      <c r="F13" s="97">
        <v>130329</v>
      </c>
      <c r="G13" s="98">
        <v>110821</v>
      </c>
      <c r="H13" s="99">
        <v>0.17603161855604976</v>
      </c>
      <c r="I13" s="101">
        <v>1789550</v>
      </c>
      <c r="J13" s="98">
        <v>1556199</v>
      </c>
      <c r="K13" s="100">
        <v>0.14994933167287727</v>
      </c>
      <c r="L13" s="67"/>
      <c r="M13" s="101">
        <v>13254</v>
      </c>
      <c r="N13" s="98">
        <v>10353</v>
      </c>
      <c r="O13" s="102">
        <v>2901</v>
      </c>
      <c r="P13" s="99">
        <v>0.28020863517820915</v>
      </c>
      <c r="Q13" s="101">
        <v>157893</v>
      </c>
      <c r="R13" s="98">
        <v>134088</v>
      </c>
      <c r="S13" s="102">
        <v>23805</v>
      </c>
      <c r="T13" s="99">
        <v>0.17753266511544652</v>
      </c>
      <c r="U13" s="67"/>
      <c r="V13" s="103">
        <v>10.169647584190779</v>
      </c>
      <c r="W13" s="104">
        <v>9.3420922027413571</v>
      </c>
      <c r="X13" s="105">
        <v>0.82755538144942165</v>
      </c>
      <c r="Y13" s="103">
        <v>8.8230560755497187</v>
      </c>
      <c r="Z13" s="104">
        <v>8.6163787536169867</v>
      </c>
      <c r="AA13" s="105">
        <v>0.20667732193273203</v>
      </c>
    </row>
    <row r="14" spans="1:30" outlineLevel="1" x14ac:dyDescent="0.2">
      <c r="A14" s="802"/>
      <c r="B14" s="84"/>
      <c r="C14" s="45" t="s">
        <v>21</v>
      </c>
      <c r="D14" s="4" t="s">
        <v>21</v>
      </c>
      <c r="E14" s="106" t="s">
        <v>21</v>
      </c>
      <c r="F14" s="86">
        <v>211116</v>
      </c>
      <c r="G14" s="87">
        <v>193577</v>
      </c>
      <c r="H14" s="88">
        <v>9.0604772261167366E-2</v>
      </c>
      <c r="I14" s="89">
        <v>3014498.9999999995</v>
      </c>
      <c r="J14" s="87">
        <v>2806196</v>
      </c>
      <c r="K14" s="88">
        <v>7.4229668918350589E-2</v>
      </c>
      <c r="M14" s="89">
        <v>12216</v>
      </c>
      <c r="N14" s="87">
        <v>9019</v>
      </c>
      <c r="O14" s="90">
        <v>3197</v>
      </c>
      <c r="P14" s="88">
        <v>0.35447388845770034</v>
      </c>
      <c r="Q14" s="89">
        <v>128269</v>
      </c>
      <c r="R14" s="87">
        <v>109014</v>
      </c>
      <c r="S14" s="90">
        <v>19255</v>
      </c>
      <c r="T14" s="88">
        <v>0.17662868989304137</v>
      </c>
      <c r="V14" s="91">
        <v>5.786392315125334</v>
      </c>
      <c r="W14" s="92">
        <v>4.6591278922599271</v>
      </c>
      <c r="X14" s="93">
        <v>1.127264422865407</v>
      </c>
      <c r="Y14" s="91">
        <v>4.2550685868530733</v>
      </c>
      <c r="Z14" s="92">
        <v>3.8847607223444123</v>
      </c>
      <c r="AA14" s="93">
        <v>0.37030786450866104</v>
      </c>
    </row>
    <row r="15" spans="1:30" outlineLevel="1" x14ac:dyDescent="0.2">
      <c r="A15" s="802"/>
      <c r="B15" s="84"/>
      <c r="C15" s="45" t="s">
        <v>22</v>
      </c>
      <c r="D15" s="107" t="s">
        <v>22</v>
      </c>
      <c r="E15" s="85" t="s">
        <v>22</v>
      </c>
      <c r="F15" s="86">
        <v>579</v>
      </c>
      <c r="G15" s="87">
        <v>504</v>
      </c>
      <c r="H15" s="88">
        <v>0.14880952380952372</v>
      </c>
      <c r="I15" s="89">
        <v>148641</v>
      </c>
      <c r="J15" s="87">
        <v>113036</v>
      </c>
      <c r="K15" s="88">
        <v>0.31498814536961683</v>
      </c>
      <c r="M15" s="89">
        <v>39</v>
      </c>
      <c r="N15" s="87">
        <v>44</v>
      </c>
      <c r="O15" s="90">
        <v>-5</v>
      </c>
      <c r="P15" s="88">
        <v>-0.11363636363636365</v>
      </c>
      <c r="Q15" s="89">
        <v>12862</v>
      </c>
      <c r="R15" s="87">
        <v>9221</v>
      </c>
      <c r="S15" s="90">
        <v>3641</v>
      </c>
      <c r="T15" s="88">
        <v>0.3948595597006832</v>
      </c>
      <c r="V15" s="91">
        <v>6.7357512953367875</v>
      </c>
      <c r="W15" s="92">
        <v>8.7301587301587293</v>
      </c>
      <c r="X15" s="93">
        <v>-1.9944074348219418</v>
      </c>
      <c r="Y15" s="91">
        <v>8.6530634212633135</v>
      </c>
      <c r="Z15" s="92">
        <v>8.1575781167061816</v>
      </c>
      <c r="AA15" s="93">
        <v>0.49548530455713191</v>
      </c>
    </row>
    <row r="16" spans="1:30" outlineLevel="1" x14ac:dyDescent="0.2">
      <c r="A16" s="802"/>
      <c r="B16" s="84"/>
      <c r="C16" s="45" t="s">
        <v>23</v>
      </c>
      <c r="D16" s="4" t="s">
        <v>23</v>
      </c>
      <c r="E16" s="13" t="s">
        <v>23</v>
      </c>
      <c r="F16" s="86">
        <v>850</v>
      </c>
      <c r="G16" s="87">
        <v>700</v>
      </c>
      <c r="H16" s="88">
        <v>0.21428571428571419</v>
      </c>
      <c r="I16" s="89">
        <v>11485</v>
      </c>
      <c r="J16" s="87">
        <v>9603</v>
      </c>
      <c r="K16" s="88">
        <v>0.19598042278454653</v>
      </c>
      <c r="M16" s="89">
        <v>30</v>
      </c>
      <c r="N16" s="87">
        <v>44</v>
      </c>
      <c r="O16" s="90">
        <v>-14</v>
      </c>
      <c r="P16" s="88">
        <v>-0.31818181818181823</v>
      </c>
      <c r="Q16" s="89">
        <v>479</v>
      </c>
      <c r="R16" s="87">
        <v>432</v>
      </c>
      <c r="S16" s="90">
        <v>47</v>
      </c>
      <c r="T16" s="88">
        <v>0.10879629629629628</v>
      </c>
      <c r="V16" s="91">
        <v>3.5294117647058822</v>
      </c>
      <c r="W16" s="92">
        <v>6.2857142857142865</v>
      </c>
      <c r="X16" s="93">
        <v>-2.7563025210084042</v>
      </c>
      <c r="Y16" s="91">
        <v>4.1706573791902484</v>
      </c>
      <c r="Z16" s="92">
        <v>4.4985941893158392</v>
      </c>
      <c r="AA16" s="93">
        <v>-0.32793681012559084</v>
      </c>
    </row>
    <row r="17" spans="1:27" outlineLevel="1" x14ac:dyDescent="0.2">
      <c r="A17" s="802"/>
      <c r="B17" s="84"/>
      <c r="C17" s="45" t="s">
        <v>24</v>
      </c>
      <c r="D17" s="4" t="s">
        <v>24</v>
      </c>
      <c r="E17" s="13" t="s">
        <v>24</v>
      </c>
      <c r="F17" s="86">
        <v>726</v>
      </c>
      <c r="G17" s="87">
        <v>599</v>
      </c>
      <c r="H17" s="88">
        <v>0.21202003338898168</v>
      </c>
      <c r="I17" s="89">
        <v>7861</v>
      </c>
      <c r="J17" s="87">
        <v>6935</v>
      </c>
      <c r="K17" s="88">
        <v>0.13352559480894022</v>
      </c>
      <c r="M17" s="89">
        <v>46</v>
      </c>
      <c r="N17" s="87">
        <v>68</v>
      </c>
      <c r="O17" s="90">
        <v>-22</v>
      </c>
      <c r="P17" s="88">
        <v>-0.32352941176470584</v>
      </c>
      <c r="Q17" s="89">
        <v>617</v>
      </c>
      <c r="R17" s="87">
        <v>556</v>
      </c>
      <c r="S17" s="90">
        <v>61</v>
      </c>
      <c r="T17" s="88">
        <v>0.10971223021582732</v>
      </c>
      <c r="V17" s="91">
        <v>6.336088154269973</v>
      </c>
      <c r="W17" s="92">
        <v>11.352253756260435</v>
      </c>
      <c r="X17" s="93">
        <v>-5.0161656019904619</v>
      </c>
      <c r="Y17" s="91">
        <v>7.8488741890344746</v>
      </c>
      <c r="Z17" s="92">
        <v>8.0173035328046147</v>
      </c>
      <c r="AA17" s="93">
        <v>-0.16842934377014007</v>
      </c>
    </row>
    <row r="18" spans="1:27" s="67" customFormat="1" ht="15" outlineLevel="1" x14ac:dyDescent="0.25">
      <c r="A18" s="802"/>
      <c r="B18" s="108"/>
      <c r="C18" s="94" t="s">
        <v>25</v>
      </c>
      <c r="D18" s="95" t="s">
        <v>25</v>
      </c>
      <c r="E18" s="109" t="s">
        <v>25</v>
      </c>
      <c r="F18" s="97">
        <v>213271</v>
      </c>
      <c r="G18" s="98">
        <v>195380</v>
      </c>
      <c r="H18" s="99">
        <v>9.1570273313542838E-2</v>
      </c>
      <c r="I18" s="101">
        <v>3182485.9999999995</v>
      </c>
      <c r="J18" s="98">
        <v>2935770</v>
      </c>
      <c r="K18" s="99">
        <v>8.4037918501789877E-2</v>
      </c>
      <c r="M18" s="101">
        <v>12331</v>
      </c>
      <c r="N18" s="98">
        <v>9175</v>
      </c>
      <c r="O18" s="102">
        <v>3156</v>
      </c>
      <c r="P18" s="99">
        <v>0.34397820163487736</v>
      </c>
      <c r="Q18" s="101">
        <v>142227</v>
      </c>
      <c r="R18" s="98">
        <v>119223</v>
      </c>
      <c r="S18" s="102">
        <v>23004</v>
      </c>
      <c r="T18" s="99">
        <v>0.1929493470219672</v>
      </c>
      <c r="V18" s="103">
        <v>5.7818456330208985</v>
      </c>
      <c r="W18" s="104">
        <v>4.6959770703244956</v>
      </c>
      <c r="X18" s="105">
        <v>1.0858685626964029</v>
      </c>
      <c r="Y18" s="103">
        <v>4.4690534380983928</v>
      </c>
      <c r="Z18" s="104">
        <v>4.0610470166259622</v>
      </c>
      <c r="AA18" s="105">
        <v>0.4080064214724306</v>
      </c>
    </row>
    <row r="19" spans="1:27" s="57" customFormat="1" outlineLevel="1" x14ac:dyDescent="0.2">
      <c r="A19" s="802"/>
      <c r="B19" s="84"/>
      <c r="C19" s="45" t="s">
        <v>26</v>
      </c>
      <c r="D19" s="4" t="s">
        <v>26</v>
      </c>
      <c r="E19" s="106" t="s">
        <v>27</v>
      </c>
      <c r="F19" s="86">
        <v>103041</v>
      </c>
      <c r="G19" s="87">
        <v>85154</v>
      </c>
      <c r="H19" s="88">
        <v>0.21005472438170836</v>
      </c>
      <c r="I19" s="89">
        <v>1189542</v>
      </c>
      <c r="J19" s="87">
        <v>969555</v>
      </c>
      <c r="K19" s="88">
        <v>0.22689481256865274</v>
      </c>
      <c r="L19" s="4"/>
      <c r="M19" s="89">
        <v>14178</v>
      </c>
      <c r="N19" s="87">
        <v>11714</v>
      </c>
      <c r="O19" s="90">
        <v>2464</v>
      </c>
      <c r="P19" s="88">
        <v>0.21034659381936138</v>
      </c>
      <c r="Q19" s="89">
        <v>156108</v>
      </c>
      <c r="R19" s="87">
        <v>127669</v>
      </c>
      <c r="S19" s="90">
        <v>28439</v>
      </c>
      <c r="T19" s="88">
        <v>0.22275571986934972</v>
      </c>
      <c r="U19" s="4"/>
      <c r="V19" s="91">
        <v>13.759571432730661</v>
      </c>
      <c r="W19" s="92">
        <v>13.756253376235996</v>
      </c>
      <c r="X19" s="93">
        <v>3.3180564946651003E-3</v>
      </c>
      <c r="Y19" s="91">
        <v>13.123370171040619</v>
      </c>
      <c r="Z19" s="92">
        <v>13.167793472263048</v>
      </c>
      <c r="AA19" s="93">
        <v>-4.4423301222428435E-2</v>
      </c>
    </row>
    <row r="20" spans="1:27" s="57" customFormat="1" outlineLevel="1" x14ac:dyDescent="0.2">
      <c r="A20" s="802"/>
      <c r="B20" s="84"/>
      <c r="C20" s="45" t="s">
        <v>28</v>
      </c>
      <c r="D20" s="107" t="s">
        <v>28</v>
      </c>
      <c r="E20" s="85" t="s">
        <v>28</v>
      </c>
      <c r="F20" s="86">
        <v>16852</v>
      </c>
      <c r="G20" s="87">
        <v>15647</v>
      </c>
      <c r="H20" s="88">
        <v>7.70115677126606E-2</v>
      </c>
      <c r="I20" s="89">
        <v>209469</v>
      </c>
      <c r="J20" s="87">
        <v>169116</v>
      </c>
      <c r="K20" s="88">
        <v>0.2386113673454906</v>
      </c>
      <c r="L20" s="4"/>
      <c r="M20" s="89">
        <v>3226</v>
      </c>
      <c r="N20" s="87">
        <v>2464</v>
      </c>
      <c r="O20" s="90">
        <v>762</v>
      </c>
      <c r="P20" s="88">
        <v>0.30925324675324672</v>
      </c>
      <c r="Q20" s="89">
        <v>31679</v>
      </c>
      <c r="R20" s="87">
        <v>25610</v>
      </c>
      <c r="S20" s="90">
        <v>6069</v>
      </c>
      <c r="T20" s="88">
        <v>0.23697774306911357</v>
      </c>
      <c r="U20" s="4"/>
      <c r="V20" s="91">
        <v>19.143128412057916</v>
      </c>
      <c r="W20" s="92">
        <v>15.747427621908352</v>
      </c>
      <c r="X20" s="93">
        <v>3.3957007901495633</v>
      </c>
      <c r="Y20" s="91">
        <v>15.123478891864666</v>
      </c>
      <c r="Z20" s="92">
        <v>15.143451831878711</v>
      </c>
      <c r="AA20" s="93">
        <v>-1.9972940014044482E-2</v>
      </c>
    </row>
    <row r="21" spans="1:27" s="110" customFormat="1" ht="15" outlineLevel="1" x14ac:dyDescent="0.25">
      <c r="A21" s="802"/>
      <c r="B21" s="108"/>
      <c r="C21" s="94" t="s">
        <v>29</v>
      </c>
      <c r="D21" s="95" t="s">
        <v>29</v>
      </c>
      <c r="E21" s="109" t="s">
        <v>29</v>
      </c>
      <c r="F21" s="97">
        <v>119893</v>
      </c>
      <c r="G21" s="98">
        <v>100801</v>
      </c>
      <c r="H21" s="99">
        <v>0.18940288290790774</v>
      </c>
      <c r="I21" s="101">
        <v>1399011</v>
      </c>
      <c r="J21" s="98">
        <v>1138671</v>
      </c>
      <c r="K21" s="99">
        <v>0.22863496128381255</v>
      </c>
      <c r="L21" s="67"/>
      <c r="M21" s="101">
        <v>17404</v>
      </c>
      <c r="N21" s="98">
        <v>14178</v>
      </c>
      <c r="O21" s="102">
        <v>3226</v>
      </c>
      <c r="P21" s="99">
        <v>0.22753561856397231</v>
      </c>
      <c r="Q21" s="101">
        <v>187787</v>
      </c>
      <c r="R21" s="98">
        <v>153279</v>
      </c>
      <c r="S21" s="102">
        <v>34508</v>
      </c>
      <c r="T21" s="99">
        <v>0.22513194892972943</v>
      </c>
      <c r="U21" s="67"/>
      <c r="V21" s="103">
        <v>14.516277013670523</v>
      </c>
      <c r="W21" s="104">
        <v>14.065336653406217</v>
      </c>
      <c r="X21" s="105">
        <v>0.45094036026430651</v>
      </c>
      <c r="Y21" s="103">
        <v>13.422839420133222</v>
      </c>
      <c r="Z21" s="104">
        <v>13.461219263509831</v>
      </c>
      <c r="AA21" s="105">
        <v>-3.8379843376608491E-2</v>
      </c>
    </row>
    <row r="22" spans="1:27" s="110" customFormat="1" ht="15" outlineLevel="1" x14ac:dyDescent="0.25">
      <c r="A22" s="802"/>
      <c r="B22" s="108"/>
      <c r="C22" s="45" t="s">
        <v>30</v>
      </c>
      <c r="D22" s="107" t="s">
        <v>30</v>
      </c>
      <c r="E22" s="85" t="s">
        <v>30</v>
      </c>
      <c r="F22" s="86">
        <v>72583</v>
      </c>
      <c r="G22" s="87">
        <v>38943</v>
      </c>
      <c r="H22" s="88">
        <v>0.86382661839098174</v>
      </c>
      <c r="I22" s="89">
        <v>507279.99999999994</v>
      </c>
      <c r="J22" s="87">
        <v>439503</v>
      </c>
      <c r="K22" s="88">
        <v>0.1542128267611369</v>
      </c>
      <c r="L22" s="4"/>
      <c r="M22" s="89">
        <v>5048</v>
      </c>
      <c r="N22" s="87">
        <v>2349</v>
      </c>
      <c r="O22" s="90">
        <v>2699</v>
      </c>
      <c r="P22" s="88">
        <v>1.1489995742869308</v>
      </c>
      <c r="Q22" s="89">
        <v>46770</v>
      </c>
      <c r="R22" s="87">
        <v>41052</v>
      </c>
      <c r="S22" s="90">
        <v>5718</v>
      </c>
      <c r="T22" s="88">
        <v>0.13928675825781944</v>
      </c>
      <c r="U22" s="4"/>
      <c r="V22" s="91">
        <v>6.9547965777110337</v>
      </c>
      <c r="W22" s="92">
        <v>6.0318927663508202</v>
      </c>
      <c r="X22" s="93">
        <v>0.92290381136021349</v>
      </c>
      <c r="Y22" s="91">
        <v>9.2197602901750528</v>
      </c>
      <c r="Z22" s="92">
        <v>9.3405505764465762</v>
      </c>
      <c r="AA22" s="93">
        <v>-0.12079028627152333</v>
      </c>
    </row>
    <row r="23" spans="1:27" s="110" customFormat="1" ht="15" outlineLevel="1" x14ac:dyDescent="0.25">
      <c r="A23" s="802"/>
      <c r="B23" s="108"/>
      <c r="C23" s="111" t="s">
        <v>31</v>
      </c>
      <c r="D23" s="107" t="s">
        <v>31</v>
      </c>
      <c r="E23" s="85"/>
      <c r="F23" s="86"/>
      <c r="G23" s="87"/>
      <c r="H23" s="88"/>
      <c r="I23" s="89"/>
      <c r="J23" s="87"/>
      <c r="K23" s="88"/>
      <c r="L23" s="4"/>
      <c r="M23" s="86">
        <v>0</v>
      </c>
      <c r="N23" s="87">
        <v>340</v>
      </c>
      <c r="O23" s="90">
        <v>-340</v>
      </c>
      <c r="P23" s="88">
        <v>-1</v>
      </c>
      <c r="Q23" s="89">
        <v>245</v>
      </c>
      <c r="R23" s="87">
        <v>561</v>
      </c>
      <c r="S23" s="90">
        <v>-316</v>
      </c>
      <c r="T23" s="88">
        <v>-0.56327985739750441</v>
      </c>
      <c r="U23" s="4"/>
      <c r="V23" s="91"/>
      <c r="W23" s="92"/>
      <c r="X23" s="93"/>
      <c r="Y23" s="91"/>
      <c r="Z23" s="92"/>
      <c r="AA23" s="93"/>
    </row>
    <row r="24" spans="1:27" s="110" customFormat="1" ht="15" outlineLevel="1" x14ac:dyDescent="0.25">
      <c r="A24" s="802"/>
      <c r="B24" s="108"/>
      <c r="C24" s="45" t="s">
        <v>32</v>
      </c>
      <c r="D24" s="107" t="s">
        <v>32</v>
      </c>
      <c r="E24" s="13" t="s">
        <v>32</v>
      </c>
      <c r="F24" s="86">
        <v>40066</v>
      </c>
      <c r="G24" s="87">
        <v>34865</v>
      </c>
      <c r="H24" s="88">
        <v>0.14917539079305886</v>
      </c>
      <c r="I24" s="89">
        <v>616625</v>
      </c>
      <c r="J24" s="87">
        <v>593218</v>
      </c>
      <c r="K24" s="88">
        <v>3.9457669861669764E-2</v>
      </c>
      <c r="L24" s="4"/>
      <c r="M24" s="89">
        <v>6847</v>
      </c>
      <c r="N24" s="87">
        <v>5561</v>
      </c>
      <c r="O24" s="90">
        <v>1286</v>
      </c>
      <c r="P24" s="88">
        <v>0.23125337169573812</v>
      </c>
      <c r="Q24" s="89">
        <v>82289</v>
      </c>
      <c r="R24" s="87">
        <v>77229</v>
      </c>
      <c r="S24" s="90">
        <v>5060</v>
      </c>
      <c r="T24" s="88">
        <v>6.5519429229952575E-2</v>
      </c>
      <c r="U24" s="4"/>
      <c r="V24" s="91">
        <v>17.089302650626468</v>
      </c>
      <c r="W24" s="92">
        <v>15.950093216692959</v>
      </c>
      <c r="X24" s="93">
        <v>1.1392094339335088</v>
      </c>
      <c r="Y24" s="91">
        <v>13.345063855665924</v>
      </c>
      <c r="Z24" s="92">
        <v>13.018654187836512</v>
      </c>
      <c r="AA24" s="93">
        <v>0.32640966782941128</v>
      </c>
    </row>
    <row r="25" spans="1:27" s="110" customFormat="1" ht="15" outlineLevel="1" x14ac:dyDescent="0.25">
      <c r="A25" s="802"/>
      <c r="B25" s="108"/>
      <c r="C25" s="111" t="s">
        <v>33</v>
      </c>
      <c r="D25" s="107" t="s">
        <v>33</v>
      </c>
      <c r="E25" s="13" t="s">
        <v>13</v>
      </c>
      <c r="F25" s="86"/>
      <c r="G25" s="87"/>
      <c r="H25" s="88"/>
      <c r="I25" s="89"/>
      <c r="J25" s="87"/>
      <c r="K25" s="88"/>
      <c r="L25" s="4"/>
      <c r="M25" s="86">
        <v>5</v>
      </c>
      <c r="N25" s="87">
        <v>8</v>
      </c>
      <c r="O25" s="90">
        <v>-3</v>
      </c>
      <c r="P25" s="88">
        <v>-0.375</v>
      </c>
      <c r="Q25" s="89">
        <v>85</v>
      </c>
      <c r="R25" s="87">
        <v>87</v>
      </c>
      <c r="S25" s="90">
        <v>-2</v>
      </c>
      <c r="T25" s="88">
        <v>-2.2988505747126409E-2</v>
      </c>
      <c r="U25" s="4"/>
      <c r="V25" s="91"/>
      <c r="W25" s="92"/>
      <c r="X25" s="93"/>
      <c r="Y25" s="91"/>
      <c r="Z25" s="92"/>
      <c r="AA25" s="93"/>
    </row>
    <row r="26" spans="1:27" s="110" customFormat="1" ht="15" outlineLevel="1" x14ac:dyDescent="0.25">
      <c r="A26" s="802"/>
      <c r="B26" s="108"/>
      <c r="C26" s="112" t="s">
        <v>34</v>
      </c>
      <c r="D26" s="113" t="s">
        <v>34</v>
      </c>
      <c r="E26" s="114" t="s">
        <v>34</v>
      </c>
      <c r="F26" s="115">
        <v>112649</v>
      </c>
      <c r="G26" s="116">
        <v>73808</v>
      </c>
      <c r="H26" s="117">
        <v>0.52624376761326674</v>
      </c>
      <c r="I26" s="118">
        <v>1123905</v>
      </c>
      <c r="J26" s="116">
        <v>1032721</v>
      </c>
      <c r="K26" s="117">
        <v>8.829490249544647E-2</v>
      </c>
      <c r="L26" s="67"/>
      <c r="M26" s="118">
        <v>11895</v>
      </c>
      <c r="N26" s="116">
        <v>7910</v>
      </c>
      <c r="O26" s="119">
        <v>3985</v>
      </c>
      <c r="P26" s="117">
        <v>0.50379266750948171</v>
      </c>
      <c r="Q26" s="118">
        <v>129059</v>
      </c>
      <c r="R26" s="116">
        <v>118281</v>
      </c>
      <c r="S26" s="119">
        <v>10778</v>
      </c>
      <c r="T26" s="117">
        <v>9.1121989161403683E-2</v>
      </c>
      <c r="U26" s="67"/>
      <c r="V26" s="120">
        <v>10.559348063453736</v>
      </c>
      <c r="W26" s="121">
        <v>10.716995447647951</v>
      </c>
      <c r="X26" s="122">
        <v>-0.15764738419421498</v>
      </c>
      <c r="Y26" s="120">
        <v>11.483087983414968</v>
      </c>
      <c r="Z26" s="121">
        <v>11.453335411984456</v>
      </c>
      <c r="AA26" s="122">
        <v>2.975257143051202E-2</v>
      </c>
    </row>
    <row r="27" spans="1:27" s="57" customFormat="1" outlineLevel="1" x14ac:dyDescent="0.2">
      <c r="A27" s="802"/>
      <c r="B27" s="84"/>
      <c r="C27" s="123" t="s">
        <v>35</v>
      </c>
      <c r="D27" s="123" t="s">
        <v>35</v>
      </c>
      <c r="E27" s="123" t="s">
        <v>35</v>
      </c>
      <c r="F27" s="124"/>
      <c r="G27" s="125"/>
      <c r="H27" s="126"/>
      <c r="I27" s="127"/>
      <c r="J27" s="125"/>
      <c r="K27" s="126"/>
      <c r="L27" s="4"/>
      <c r="M27" s="127">
        <v>11900</v>
      </c>
      <c r="N27" s="125">
        <v>8258</v>
      </c>
      <c r="O27" s="128">
        <v>3642</v>
      </c>
      <c r="P27" s="126">
        <v>0.44102688302252369</v>
      </c>
      <c r="Q27" s="127">
        <v>129389</v>
      </c>
      <c r="R27" s="125">
        <v>118929</v>
      </c>
      <c r="S27" s="128">
        <v>10460</v>
      </c>
      <c r="T27" s="126">
        <v>8.7951635009123175E-2</v>
      </c>
      <c r="U27" s="4"/>
      <c r="V27" s="129"/>
      <c r="W27" s="130"/>
      <c r="X27" s="131"/>
      <c r="Y27" s="129"/>
      <c r="Z27" s="130"/>
      <c r="AA27" s="131"/>
    </row>
    <row r="28" spans="1:27" s="57" customFormat="1" outlineLevel="1" x14ac:dyDescent="0.2">
      <c r="A28" s="802"/>
      <c r="B28" s="84"/>
      <c r="C28" s="45" t="s">
        <v>36</v>
      </c>
      <c r="D28" s="107" t="s">
        <v>36</v>
      </c>
      <c r="E28" s="13" t="s">
        <v>36</v>
      </c>
      <c r="F28" s="86">
        <v>35239</v>
      </c>
      <c r="G28" s="87">
        <v>34711</v>
      </c>
      <c r="H28" s="88">
        <v>1.5211316297427224E-2</v>
      </c>
      <c r="I28" s="89">
        <v>355979</v>
      </c>
      <c r="J28" s="87">
        <v>331799</v>
      </c>
      <c r="K28" s="88">
        <v>7.2875445676448658E-2</v>
      </c>
      <c r="L28" s="4"/>
      <c r="M28" s="89">
        <v>2489</v>
      </c>
      <c r="N28" s="87">
        <v>2197</v>
      </c>
      <c r="O28" s="90">
        <v>292</v>
      </c>
      <c r="P28" s="88">
        <v>0.13290851160673656</v>
      </c>
      <c r="Q28" s="89">
        <v>24146</v>
      </c>
      <c r="R28" s="87">
        <v>20300</v>
      </c>
      <c r="S28" s="90">
        <v>3846</v>
      </c>
      <c r="T28" s="88">
        <v>0.18945812807881768</v>
      </c>
      <c r="U28" s="4"/>
      <c r="V28" s="91">
        <v>7.0631970260223049</v>
      </c>
      <c r="W28" s="92">
        <v>6.3294056639105758</v>
      </c>
      <c r="X28" s="93">
        <v>0.73379136211172913</v>
      </c>
      <c r="Y28" s="91">
        <v>6.7829843895285959</v>
      </c>
      <c r="Z28" s="92">
        <v>6.1181618992221196</v>
      </c>
      <c r="AA28" s="93">
        <v>0.66482249030647633</v>
      </c>
    </row>
    <row r="29" spans="1:27" s="57" customFormat="1" outlineLevel="1" x14ac:dyDescent="0.2">
      <c r="A29" s="802"/>
      <c r="B29" s="84"/>
      <c r="C29" s="45" t="s">
        <v>37</v>
      </c>
      <c r="D29" s="132" t="s">
        <v>37</v>
      </c>
      <c r="E29" s="45" t="s">
        <v>37</v>
      </c>
      <c r="F29" s="86">
        <v>25449</v>
      </c>
      <c r="G29" s="87">
        <v>19644</v>
      </c>
      <c r="H29" s="88">
        <v>0.29551007941356144</v>
      </c>
      <c r="I29" s="89">
        <v>341586</v>
      </c>
      <c r="J29" s="87">
        <v>334638</v>
      </c>
      <c r="K29" s="88">
        <v>2.0762734656554205E-2</v>
      </c>
      <c r="L29" s="4"/>
      <c r="M29" s="89">
        <v>1766</v>
      </c>
      <c r="N29" s="87">
        <v>1430</v>
      </c>
      <c r="O29" s="90">
        <v>336</v>
      </c>
      <c r="P29" s="88">
        <v>0.23496503496503496</v>
      </c>
      <c r="Q29" s="89">
        <v>27642</v>
      </c>
      <c r="R29" s="87">
        <v>27420</v>
      </c>
      <c r="S29" s="90">
        <v>222</v>
      </c>
      <c r="T29" s="88">
        <v>8.0962800875272745E-3</v>
      </c>
      <c r="U29" s="4"/>
      <c r="V29" s="91">
        <v>6.9393689339463247</v>
      </c>
      <c r="W29" s="92">
        <v>7.2795764610059059</v>
      </c>
      <c r="X29" s="93">
        <v>-0.34020752705958124</v>
      </c>
      <c r="Y29" s="91">
        <v>8.0922520243803913</v>
      </c>
      <c r="Z29" s="92">
        <v>8.1939289620425662</v>
      </c>
      <c r="AA29" s="93">
        <v>-0.10167693766217489</v>
      </c>
    </row>
    <row r="30" spans="1:27" s="57" customFormat="1" ht="15" outlineLevel="1" x14ac:dyDescent="0.25">
      <c r="A30" s="802"/>
      <c r="B30" s="84"/>
      <c r="C30" s="94" t="s">
        <v>38</v>
      </c>
      <c r="D30" s="95" t="s">
        <v>38</v>
      </c>
      <c r="E30" s="109" t="s">
        <v>38</v>
      </c>
      <c r="F30" s="97">
        <v>60688</v>
      </c>
      <c r="G30" s="98">
        <v>54355</v>
      </c>
      <c r="H30" s="99">
        <v>0.11651182043970199</v>
      </c>
      <c r="I30" s="101">
        <v>697565</v>
      </c>
      <c r="J30" s="98">
        <v>666437</v>
      </c>
      <c r="K30" s="99">
        <v>4.6708090937327862E-2</v>
      </c>
      <c r="L30" s="67"/>
      <c r="M30" s="101">
        <v>4255</v>
      </c>
      <c r="N30" s="98">
        <v>3627</v>
      </c>
      <c r="O30" s="102">
        <v>628</v>
      </c>
      <c r="P30" s="99">
        <v>0.17314585056520548</v>
      </c>
      <c r="Q30" s="101">
        <v>51788</v>
      </c>
      <c r="R30" s="98">
        <v>47720</v>
      </c>
      <c r="S30" s="102">
        <v>4068</v>
      </c>
      <c r="T30" s="99">
        <v>8.5247275775356179E-2</v>
      </c>
      <c r="U30" s="67"/>
      <c r="V30" s="103">
        <v>7.0112707619298709</v>
      </c>
      <c r="W30" s="104">
        <v>6.6727991905068533</v>
      </c>
      <c r="X30" s="105">
        <v>0.33847157142301754</v>
      </c>
      <c r="Y30" s="103">
        <v>7.4241110147441463</v>
      </c>
      <c r="Z30" s="104">
        <v>7.1604667808059883</v>
      </c>
      <c r="AA30" s="105">
        <v>0.26364423393815795</v>
      </c>
    </row>
    <row r="31" spans="1:27" s="57" customFormat="1" outlineLevel="1" x14ac:dyDescent="0.2">
      <c r="A31" s="802"/>
      <c r="B31" s="84"/>
      <c r="C31" s="45" t="s">
        <v>39</v>
      </c>
      <c r="D31" s="57" t="s">
        <v>39</v>
      </c>
      <c r="E31" s="85" t="s">
        <v>39</v>
      </c>
      <c r="F31" s="86">
        <v>37985</v>
      </c>
      <c r="G31" s="87">
        <v>31509</v>
      </c>
      <c r="H31" s="88">
        <v>0.20552857913611988</v>
      </c>
      <c r="I31" s="89">
        <v>390135</v>
      </c>
      <c r="J31" s="87">
        <v>346171</v>
      </c>
      <c r="K31" s="88">
        <v>0.12700081751504322</v>
      </c>
      <c r="L31" s="4"/>
      <c r="M31" s="89">
        <v>2484</v>
      </c>
      <c r="N31" s="87">
        <v>1933</v>
      </c>
      <c r="O31" s="90">
        <v>551</v>
      </c>
      <c r="P31" s="88">
        <v>0.28504914640455259</v>
      </c>
      <c r="Q31" s="89">
        <v>21181</v>
      </c>
      <c r="R31" s="87">
        <v>19834</v>
      </c>
      <c r="S31" s="90">
        <v>1347</v>
      </c>
      <c r="T31" s="88">
        <v>6.7913683573661343E-2</v>
      </c>
      <c r="U31" s="4"/>
      <c r="V31" s="91">
        <v>6.5394234566276159</v>
      </c>
      <c r="W31" s="92">
        <v>6.1347551493224159</v>
      </c>
      <c r="X31" s="93">
        <v>0.40466830730519998</v>
      </c>
      <c r="Y31" s="91">
        <v>5.429146321145244</v>
      </c>
      <c r="Z31" s="92">
        <v>5.7295382917690967</v>
      </c>
      <c r="AA31" s="93">
        <v>-0.3003919706238527</v>
      </c>
    </row>
    <row r="32" spans="1:27" s="57" customFormat="1" outlineLevel="1" x14ac:dyDescent="0.2">
      <c r="A32" s="802"/>
      <c r="B32" s="72"/>
      <c r="C32" s="45" t="s">
        <v>40</v>
      </c>
      <c r="D32" s="57" t="s">
        <v>40</v>
      </c>
      <c r="E32" s="85" t="s">
        <v>40</v>
      </c>
      <c r="F32" s="86">
        <v>21680</v>
      </c>
      <c r="G32" s="87">
        <v>18468</v>
      </c>
      <c r="H32" s="88">
        <v>0.17392246047216808</v>
      </c>
      <c r="I32" s="89">
        <v>239617</v>
      </c>
      <c r="J32" s="87">
        <v>217745</v>
      </c>
      <c r="K32" s="88">
        <v>0.10044777147580897</v>
      </c>
      <c r="L32" s="4"/>
      <c r="M32" s="89">
        <v>2360</v>
      </c>
      <c r="N32" s="87">
        <v>1749</v>
      </c>
      <c r="O32" s="90">
        <v>611</v>
      </c>
      <c r="P32" s="88">
        <v>0.3493424814179531</v>
      </c>
      <c r="Q32" s="89">
        <v>19857</v>
      </c>
      <c r="R32" s="87">
        <v>17117</v>
      </c>
      <c r="S32" s="90">
        <v>2740</v>
      </c>
      <c r="T32" s="88">
        <v>0.16007477945901738</v>
      </c>
      <c r="U32" s="4"/>
      <c r="V32" s="91">
        <v>10.885608856088561</v>
      </c>
      <c r="W32" s="92">
        <v>9.4704353476283298</v>
      </c>
      <c r="X32" s="93">
        <v>1.4151735084602315</v>
      </c>
      <c r="Y32" s="91">
        <v>8.2869746303475953</v>
      </c>
      <c r="Z32" s="92">
        <v>7.8610301040207577</v>
      </c>
      <c r="AA32" s="93">
        <v>0.42594452632683755</v>
      </c>
    </row>
    <row r="33" spans="1:27" s="57" customFormat="1" outlineLevel="1" x14ac:dyDescent="0.2">
      <c r="A33" s="802"/>
      <c r="B33" s="72"/>
      <c r="C33" s="45" t="s">
        <v>41</v>
      </c>
      <c r="D33" s="57" t="s">
        <v>41</v>
      </c>
      <c r="E33" s="85" t="s">
        <v>41</v>
      </c>
      <c r="F33" s="86">
        <v>8981</v>
      </c>
      <c r="G33" s="87">
        <v>8009</v>
      </c>
      <c r="H33" s="88">
        <v>0.12136346610063686</v>
      </c>
      <c r="I33" s="89">
        <v>120830</v>
      </c>
      <c r="J33" s="87">
        <v>117618</v>
      </c>
      <c r="K33" s="88">
        <v>2.7308745260079315E-2</v>
      </c>
      <c r="L33" s="4"/>
      <c r="M33" s="89">
        <v>881</v>
      </c>
      <c r="N33" s="87">
        <v>473</v>
      </c>
      <c r="O33" s="90">
        <v>408</v>
      </c>
      <c r="P33" s="88">
        <v>0.86257928118393234</v>
      </c>
      <c r="Q33" s="89">
        <v>4822</v>
      </c>
      <c r="R33" s="87">
        <v>3681</v>
      </c>
      <c r="S33" s="90">
        <v>1141</v>
      </c>
      <c r="T33" s="88">
        <v>0.30997011681608266</v>
      </c>
      <c r="U33" s="4"/>
      <c r="V33" s="91">
        <v>9.809598040307316</v>
      </c>
      <c r="W33" s="92">
        <v>5.9058559120988887</v>
      </c>
      <c r="X33" s="93">
        <v>3.9037421282084273</v>
      </c>
      <c r="Y33" s="91">
        <v>3.9907307787801041</v>
      </c>
      <c r="Z33" s="92">
        <v>3.1296230168851706</v>
      </c>
      <c r="AA33" s="93">
        <v>0.86110776189493343</v>
      </c>
    </row>
    <row r="34" spans="1:27" s="57" customFormat="1" outlineLevel="1" x14ac:dyDescent="0.2">
      <c r="A34" s="802"/>
      <c r="B34" s="72"/>
      <c r="C34" s="45" t="s">
        <v>42</v>
      </c>
      <c r="D34" s="57" t="s">
        <v>42</v>
      </c>
      <c r="E34" s="85" t="s">
        <v>42</v>
      </c>
      <c r="F34" s="86">
        <v>17543</v>
      </c>
      <c r="G34" s="87">
        <v>15350</v>
      </c>
      <c r="H34" s="88">
        <v>0.14286644951140071</v>
      </c>
      <c r="I34" s="89">
        <v>185004</v>
      </c>
      <c r="J34" s="87">
        <v>174919</v>
      </c>
      <c r="K34" s="88">
        <v>5.7655257576364027E-2</v>
      </c>
      <c r="L34" s="4"/>
      <c r="M34" s="89">
        <v>486</v>
      </c>
      <c r="N34" s="87">
        <v>253</v>
      </c>
      <c r="O34" s="90">
        <v>233</v>
      </c>
      <c r="P34" s="88">
        <v>0.92094861660079053</v>
      </c>
      <c r="Q34" s="89">
        <v>3621</v>
      </c>
      <c r="R34" s="87">
        <v>2288</v>
      </c>
      <c r="S34" s="90">
        <v>1333</v>
      </c>
      <c r="T34" s="88">
        <v>0.58260489510489522</v>
      </c>
      <c r="U34" s="4"/>
      <c r="V34" s="91">
        <v>2.7703357464515759</v>
      </c>
      <c r="W34" s="92">
        <v>1.6482084690553747</v>
      </c>
      <c r="X34" s="93">
        <v>1.1221272773962012</v>
      </c>
      <c r="Y34" s="91">
        <v>1.95725497827074</v>
      </c>
      <c r="Z34" s="92">
        <v>1.3080340043105665</v>
      </c>
      <c r="AA34" s="93">
        <v>0.64922097396017353</v>
      </c>
    </row>
    <row r="35" spans="1:27" s="57" customFormat="1" outlineLevel="1" x14ac:dyDescent="0.2">
      <c r="A35" s="802"/>
      <c r="B35" s="72"/>
      <c r="C35" s="45" t="s">
        <v>43</v>
      </c>
      <c r="D35" s="4" t="s">
        <v>43</v>
      </c>
      <c r="E35" s="13" t="s">
        <v>43</v>
      </c>
      <c r="F35" s="86">
        <v>945</v>
      </c>
      <c r="G35" s="87">
        <v>502</v>
      </c>
      <c r="H35" s="88">
        <v>0.88247011952191245</v>
      </c>
      <c r="I35" s="89">
        <v>15382</v>
      </c>
      <c r="J35" s="87">
        <v>10447</v>
      </c>
      <c r="K35" s="88">
        <v>0.47238441657892216</v>
      </c>
      <c r="L35" s="4"/>
      <c r="M35" s="89">
        <v>72</v>
      </c>
      <c r="N35" s="87">
        <v>61</v>
      </c>
      <c r="O35" s="90">
        <v>11</v>
      </c>
      <c r="P35" s="88">
        <v>0.18032786885245899</v>
      </c>
      <c r="Q35" s="89">
        <v>1170</v>
      </c>
      <c r="R35" s="87">
        <v>737</v>
      </c>
      <c r="S35" s="90">
        <v>433</v>
      </c>
      <c r="T35" s="88">
        <v>0.58751696065128911</v>
      </c>
      <c r="U35" s="4"/>
      <c r="V35" s="91">
        <v>7.6190476190476195</v>
      </c>
      <c r="W35" s="92">
        <v>12.151394422310757</v>
      </c>
      <c r="X35" s="93">
        <v>-4.5323468032631373</v>
      </c>
      <c r="Y35" s="91">
        <v>7.6062930698218691</v>
      </c>
      <c r="Z35" s="92">
        <v>7.0546568392840054</v>
      </c>
      <c r="AA35" s="93">
        <v>0.5516362305378637</v>
      </c>
    </row>
    <row r="36" spans="1:27" s="67" customFormat="1" ht="15" x14ac:dyDescent="0.25">
      <c r="A36" s="802"/>
      <c r="B36" s="108"/>
      <c r="C36" s="94" t="s">
        <v>44</v>
      </c>
      <c r="D36" s="95" t="s">
        <v>44</v>
      </c>
      <c r="E36" s="109" t="s">
        <v>44</v>
      </c>
      <c r="F36" s="97">
        <v>87134</v>
      </c>
      <c r="G36" s="98">
        <v>73838</v>
      </c>
      <c r="H36" s="99">
        <v>0.1800698827162166</v>
      </c>
      <c r="I36" s="101">
        <v>950968</v>
      </c>
      <c r="J36" s="98">
        <v>866900</v>
      </c>
      <c r="K36" s="99">
        <v>9.697542969200601E-2</v>
      </c>
      <c r="M36" s="101">
        <v>6283</v>
      </c>
      <c r="N36" s="98">
        <v>4469</v>
      </c>
      <c r="O36" s="102">
        <v>1814</v>
      </c>
      <c r="P36" s="99">
        <v>0.40590736182591192</v>
      </c>
      <c r="Q36" s="101">
        <v>50651</v>
      </c>
      <c r="R36" s="98">
        <v>43657</v>
      </c>
      <c r="S36" s="102">
        <v>6994</v>
      </c>
      <c r="T36" s="99">
        <v>0.16020340380694953</v>
      </c>
      <c r="V36" s="103">
        <v>7.2107328941630131</v>
      </c>
      <c r="W36" s="104">
        <v>6.0524391234865522</v>
      </c>
      <c r="X36" s="105">
        <v>1.1582937706764609</v>
      </c>
      <c r="Y36" s="103">
        <v>5.3262570349370328</v>
      </c>
      <c r="Z36" s="104">
        <v>5.0359903103010728</v>
      </c>
      <c r="AA36" s="105">
        <v>0.29026672463596004</v>
      </c>
    </row>
    <row r="37" spans="1:27" outlineLevel="1" x14ac:dyDescent="0.2">
      <c r="A37" s="802"/>
      <c r="B37" s="84"/>
      <c r="C37" s="73" t="s">
        <v>45</v>
      </c>
      <c r="D37" s="4" t="s">
        <v>45</v>
      </c>
      <c r="E37" s="13" t="s">
        <v>45</v>
      </c>
      <c r="F37" s="76">
        <v>43705</v>
      </c>
      <c r="G37" s="77">
        <v>34754</v>
      </c>
      <c r="H37" s="78">
        <v>0.25755308741439831</v>
      </c>
      <c r="I37" s="79">
        <v>407441</v>
      </c>
      <c r="J37" s="77">
        <v>373014</v>
      </c>
      <c r="K37" s="78">
        <v>9.2294123008787921E-2</v>
      </c>
      <c r="M37" s="79">
        <v>4295</v>
      </c>
      <c r="N37" s="77">
        <v>3442</v>
      </c>
      <c r="O37" s="80">
        <v>853</v>
      </c>
      <c r="P37" s="78">
        <v>0.24782103428239388</v>
      </c>
      <c r="Q37" s="79">
        <v>41382</v>
      </c>
      <c r="R37" s="77">
        <v>37698</v>
      </c>
      <c r="S37" s="80">
        <v>3684</v>
      </c>
      <c r="T37" s="78">
        <v>9.7724017189240842E-2</v>
      </c>
      <c r="V37" s="81">
        <v>9.8272508866262438</v>
      </c>
      <c r="W37" s="82">
        <v>9.9038959544225111</v>
      </c>
      <c r="X37" s="83">
        <v>-7.6645067796267341E-2</v>
      </c>
      <c r="Y37" s="81">
        <v>10.156562545251949</v>
      </c>
      <c r="Z37" s="82">
        <v>10.106323087069118</v>
      </c>
      <c r="AA37" s="83">
        <v>5.0239458182831598E-2</v>
      </c>
    </row>
    <row r="38" spans="1:27" outlineLevel="1" x14ac:dyDescent="0.2">
      <c r="A38" s="802"/>
      <c r="B38" s="84"/>
      <c r="C38" s="45" t="s">
        <v>46</v>
      </c>
      <c r="D38" s="4" t="s">
        <v>46</v>
      </c>
      <c r="E38" s="4" t="s">
        <v>46</v>
      </c>
      <c r="F38" s="86">
        <v>3506</v>
      </c>
      <c r="G38" s="87">
        <v>3728.9999999999995</v>
      </c>
      <c r="H38" s="88">
        <v>-5.980155537677645E-2</v>
      </c>
      <c r="I38" s="89">
        <v>60057.000000000007</v>
      </c>
      <c r="J38" s="87">
        <v>56192</v>
      </c>
      <c r="K38" s="88">
        <v>6.8782033029612943E-2</v>
      </c>
      <c r="M38" s="89">
        <v>453</v>
      </c>
      <c r="N38" s="87">
        <v>400</v>
      </c>
      <c r="O38" s="90">
        <v>53</v>
      </c>
      <c r="P38" s="88">
        <v>0.13250000000000006</v>
      </c>
      <c r="Q38" s="89">
        <v>5660</v>
      </c>
      <c r="R38" s="87">
        <v>5187</v>
      </c>
      <c r="S38" s="90">
        <v>473</v>
      </c>
      <c r="T38" s="88">
        <v>9.1189512242143778E-2</v>
      </c>
      <c r="V38" s="91">
        <v>12.920707358813463</v>
      </c>
      <c r="W38" s="92">
        <v>10.726736390453206</v>
      </c>
      <c r="X38" s="93">
        <v>2.1939709683602562</v>
      </c>
      <c r="Y38" s="91">
        <v>9.4243801721697711</v>
      </c>
      <c r="Z38" s="92">
        <v>9.2308513667425967</v>
      </c>
      <c r="AA38" s="93">
        <v>0.19352880542717443</v>
      </c>
    </row>
    <row r="39" spans="1:27" outlineLevel="1" x14ac:dyDescent="0.2">
      <c r="A39" s="802"/>
      <c r="B39" s="84"/>
      <c r="C39" s="45" t="s">
        <v>47</v>
      </c>
      <c r="D39" s="4" t="s">
        <v>47</v>
      </c>
      <c r="E39" s="13" t="s">
        <v>47</v>
      </c>
      <c r="F39" s="86">
        <v>21690</v>
      </c>
      <c r="G39" s="87">
        <v>18216</v>
      </c>
      <c r="H39" s="88">
        <v>0.19071146245059278</v>
      </c>
      <c r="I39" s="89">
        <v>247988</v>
      </c>
      <c r="J39" s="87">
        <v>205501</v>
      </c>
      <c r="K39" s="88">
        <v>0.20674838565262466</v>
      </c>
      <c r="M39" s="89">
        <v>2743</v>
      </c>
      <c r="N39" s="87">
        <v>1852</v>
      </c>
      <c r="O39" s="90">
        <v>891</v>
      </c>
      <c r="P39" s="88">
        <v>0.48110151187904959</v>
      </c>
      <c r="Q39" s="89">
        <v>20986</v>
      </c>
      <c r="R39" s="87">
        <v>17447</v>
      </c>
      <c r="S39" s="90">
        <v>3539</v>
      </c>
      <c r="T39" s="88">
        <v>0.20284289562675539</v>
      </c>
      <c r="V39" s="91">
        <v>12.646380820654679</v>
      </c>
      <c r="W39" s="92">
        <v>10.166886253842776</v>
      </c>
      <c r="X39" s="93">
        <v>2.4794945668119031</v>
      </c>
      <c r="Y39" s="91">
        <v>8.4625062503024342</v>
      </c>
      <c r="Z39" s="92">
        <v>8.4899830171142714</v>
      </c>
      <c r="AA39" s="93">
        <v>-2.7476766811837194E-2</v>
      </c>
    </row>
    <row r="40" spans="1:27" outlineLevel="1" x14ac:dyDescent="0.2">
      <c r="A40" s="802"/>
      <c r="B40" s="84"/>
      <c r="C40" s="45" t="s">
        <v>48</v>
      </c>
      <c r="D40" s="4" t="s">
        <v>48</v>
      </c>
      <c r="E40" s="13" t="s">
        <v>48</v>
      </c>
      <c r="F40" s="86">
        <v>8036</v>
      </c>
      <c r="G40" s="87">
        <v>6786</v>
      </c>
      <c r="H40" s="88">
        <v>0.18420277040966693</v>
      </c>
      <c r="I40" s="89">
        <v>85276</v>
      </c>
      <c r="J40" s="87">
        <v>77912</v>
      </c>
      <c r="K40" s="88">
        <v>9.4516890851216839E-2</v>
      </c>
      <c r="M40" s="89">
        <v>949</v>
      </c>
      <c r="N40" s="87">
        <v>722</v>
      </c>
      <c r="O40" s="90">
        <v>227</v>
      </c>
      <c r="P40" s="88">
        <v>0.31440443213296398</v>
      </c>
      <c r="Q40" s="89">
        <v>7076</v>
      </c>
      <c r="R40" s="87">
        <v>6569</v>
      </c>
      <c r="S40" s="90">
        <v>507</v>
      </c>
      <c r="T40" s="88">
        <v>7.7180697214187743E-2</v>
      </c>
      <c r="V40" s="91">
        <v>11.809357889497264</v>
      </c>
      <c r="W40" s="92">
        <v>10.639552018862364</v>
      </c>
      <c r="X40" s="93">
        <v>1.1698058706348995</v>
      </c>
      <c r="Y40" s="91">
        <v>8.2977625592194748</v>
      </c>
      <c r="Z40" s="92">
        <v>8.4313071157203012</v>
      </c>
      <c r="AA40" s="93">
        <v>-0.13354455650082642</v>
      </c>
    </row>
    <row r="41" spans="1:27" outlineLevel="1" x14ac:dyDescent="0.2">
      <c r="A41" s="802"/>
      <c r="B41" s="84"/>
      <c r="C41" s="45" t="s">
        <v>49</v>
      </c>
      <c r="D41" s="4" t="s">
        <v>49</v>
      </c>
      <c r="E41" s="13" t="s">
        <v>49</v>
      </c>
      <c r="F41" s="86">
        <v>9385</v>
      </c>
      <c r="G41" s="87">
        <v>8073</v>
      </c>
      <c r="H41" s="88">
        <v>0.16251703208224955</v>
      </c>
      <c r="I41" s="89">
        <v>94867.999999999985</v>
      </c>
      <c r="J41" s="87">
        <v>83542</v>
      </c>
      <c r="K41" s="88">
        <v>0.13557252639390938</v>
      </c>
      <c r="M41" s="89">
        <v>1254</v>
      </c>
      <c r="N41" s="87">
        <v>968</v>
      </c>
      <c r="O41" s="90">
        <v>286</v>
      </c>
      <c r="P41" s="88">
        <v>0.29545454545454541</v>
      </c>
      <c r="Q41" s="89">
        <v>9277</v>
      </c>
      <c r="R41" s="87">
        <v>8406</v>
      </c>
      <c r="S41" s="90">
        <v>871</v>
      </c>
      <c r="T41" s="88">
        <v>0.10361646443016892</v>
      </c>
      <c r="V41" s="91">
        <v>13.361747469366009</v>
      </c>
      <c r="W41" s="92">
        <v>11.990585903629382</v>
      </c>
      <c r="X41" s="93">
        <v>1.3711615657366263</v>
      </c>
      <c r="Y41" s="91">
        <v>9.7788506134839999</v>
      </c>
      <c r="Z41" s="92">
        <v>10.062004740130712</v>
      </c>
      <c r="AA41" s="93">
        <v>-0.28315412664671236</v>
      </c>
    </row>
    <row r="42" spans="1:27" ht="15" x14ac:dyDescent="0.25">
      <c r="A42" s="802"/>
      <c r="B42" s="108"/>
      <c r="C42" s="94" t="s">
        <v>50</v>
      </c>
      <c r="D42" s="95" t="s">
        <v>50</v>
      </c>
      <c r="E42" s="109" t="s">
        <v>50</v>
      </c>
      <c r="F42" s="97">
        <v>86322</v>
      </c>
      <c r="G42" s="98">
        <v>71558</v>
      </c>
      <c r="H42" s="99">
        <v>0.2063221442745744</v>
      </c>
      <c r="I42" s="101">
        <v>895630</v>
      </c>
      <c r="J42" s="98">
        <v>796161</v>
      </c>
      <c r="K42" s="99">
        <v>0.12493578560115348</v>
      </c>
      <c r="L42" s="67"/>
      <c r="M42" s="101">
        <v>9694</v>
      </c>
      <c r="N42" s="98">
        <v>7384</v>
      </c>
      <c r="O42" s="102">
        <v>2310</v>
      </c>
      <c r="P42" s="99">
        <v>0.31283856988082337</v>
      </c>
      <c r="Q42" s="101">
        <v>84381</v>
      </c>
      <c r="R42" s="98">
        <v>75307</v>
      </c>
      <c r="S42" s="102">
        <v>9074</v>
      </c>
      <c r="T42" s="99">
        <v>0.12049344682433238</v>
      </c>
      <c r="U42" s="67"/>
      <c r="V42" s="103">
        <v>11.230045643057391</v>
      </c>
      <c r="W42" s="104">
        <v>10.318902149305458</v>
      </c>
      <c r="X42" s="105">
        <v>0.91114349375193271</v>
      </c>
      <c r="Y42" s="103">
        <v>9.421412860221297</v>
      </c>
      <c r="Z42" s="104">
        <v>9.4587652497421999</v>
      </c>
      <c r="AA42" s="105">
        <v>-3.7352389520902918E-2</v>
      </c>
    </row>
    <row r="43" spans="1:27" outlineLevel="1" x14ac:dyDescent="0.2">
      <c r="A43" s="802"/>
      <c r="B43" s="84"/>
      <c r="C43" s="45" t="s">
        <v>51</v>
      </c>
      <c r="D43" s="4" t="s">
        <v>51</v>
      </c>
      <c r="E43" s="13" t="s">
        <v>51</v>
      </c>
      <c r="F43" s="86">
        <v>4213</v>
      </c>
      <c r="G43" s="87">
        <v>3855</v>
      </c>
      <c r="H43" s="88">
        <v>9.2866407263294315E-2</v>
      </c>
      <c r="I43" s="89">
        <v>66952</v>
      </c>
      <c r="J43" s="87">
        <v>60310</v>
      </c>
      <c r="K43" s="88">
        <v>0.11013098988559111</v>
      </c>
      <c r="M43" s="89">
        <v>794</v>
      </c>
      <c r="N43" s="87">
        <v>885</v>
      </c>
      <c r="O43" s="90">
        <v>-91</v>
      </c>
      <c r="P43" s="88">
        <v>-0.10282485875706215</v>
      </c>
      <c r="Q43" s="89">
        <v>13289</v>
      </c>
      <c r="R43" s="87">
        <v>12405</v>
      </c>
      <c r="S43" s="90">
        <v>884</v>
      </c>
      <c r="T43" s="88">
        <v>7.1261588069326809E-2</v>
      </c>
      <c r="V43" s="91">
        <v>18.846427723712321</v>
      </c>
      <c r="W43" s="92">
        <v>22.957198443579767</v>
      </c>
      <c r="X43" s="93">
        <v>-4.1107707198674461</v>
      </c>
      <c r="Y43" s="91">
        <v>19.848548213645596</v>
      </c>
      <c r="Z43" s="92">
        <v>20.568728237439892</v>
      </c>
      <c r="AA43" s="93">
        <v>-0.72018002379429547</v>
      </c>
    </row>
    <row r="44" spans="1:27" outlineLevel="1" x14ac:dyDescent="0.2">
      <c r="A44" s="802"/>
      <c r="B44" s="84"/>
      <c r="C44" s="45" t="s">
        <v>52</v>
      </c>
      <c r="D44" s="4" t="s">
        <v>52</v>
      </c>
      <c r="E44" s="13" t="s">
        <v>52</v>
      </c>
      <c r="F44" s="86">
        <v>2668</v>
      </c>
      <c r="G44" s="87">
        <v>2009</v>
      </c>
      <c r="H44" s="88">
        <v>0.3280238924838228</v>
      </c>
      <c r="I44" s="89">
        <v>42620.999999999993</v>
      </c>
      <c r="J44" s="87">
        <v>39202</v>
      </c>
      <c r="K44" s="88">
        <v>8.7214938013366439E-2</v>
      </c>
      <c r="M44" s="89">
        <v>348</v>
      </c>
      <c r="N44" s="87">
        <v>235</v>
      </c>
      <c r="O44" s="90">
        <v>113</v>
      </c>
      <c r="P44" s="88">
        <v>0.48085106382978715</v>
      </c>
      <c r="Q44" s="89">
        <v>5856</v>
      </c>
      <c r="R44" s="87">
        <v>4093</v>
      </c>
      <c r="S44" s="90">
        <v>1763</v>
      </c>
      <c r="T44" s="88">
        <v>0.43073540190569259</v>
      </c>
      <c r="V44" s="91">
        <v>13.043478260869565</v>
      </c>
      <c r="W44" s="92">
        <v>11.697361871577899</v>
      </c>
      <c r="X44" s="93">
        <v>1.3461163892916659</v>
      </c>
      <c r="Y44" s="91">
        <v>13.739705778841419</v>
      </c>
      <c r="Z44" s="92">
        <v>10.44079383704913</v>
      </c>
      <c r="AA44" s="93">
        <v>3.298911941792289</v>
      </c>
    </row>
    <row r="45" spans="1:27" ht="14.25" customHeight="1" outlineLevel="1" x14ac:dyDescent="0.2">
      <c r="A45" s="802"/>
      <c r="B45" s="84"/>
      <c r="C45" s="133" t="s">
        <v>53</v>
      </c>
      <c r="D45" s="4" t="s">
        <v>53</v>
      </c>
      <c r="E45" s="45" t="s">
        <v>53</v>
      </c>
      <c r="F45" s="86">
        <v>3030</v>
      </c>
      <c r="G45" s="87">
        <v>3156.0000000000005</v>
      </c>
      <c r="H45" s="88">
        <v>-3.9923954372623749E-2</v>
      </c>
      <c r="I45" s="89">
        <v>38449.999999999993</v>
      </c>
      <c r="J45" s="87">
        <v>37010</v>
      </c>
      <c r="K45" s="88">
        <v>3.8908403134287894E-2</v>
      </c>
      <c r="M45" s="89">
        <v>377</v>
      </c>
      <c r="N45" s="87">
        <v>301</v>
      </c>
      <c r="O45" s="90">
        <v>76</v>
      </c>
      <c r="P45" s="88">
        <v>0.25249169435215957</v>
      </c>
      <c r="Q45" s="89">
        <v>5278</v>
      </c>
      <c r="R45" s="87">
        <v>4950</v>
      </c>
      <c r="S45" s="90">
        <v>328</v>
      </c>
      <c r="T45" s="88">
        <v>6.6262626262626245E-2</v>
      </c>
      <c r="V45" s="91">
        <v>12.442244224422442</v>
      </c>
      <c r="W45" s="92">
        <v>9.5373891001267417</v>
      </c>
      <c r="X45" s="93">
        <v>2.9048551242957004</v>
      </c>
      <c r="Y45" s="91">
        <v>13.726918075422628</v>
      </c>
      <c r="Z45" s="92">
        <v>13.37476357741151</v>
      </c>
      <c r="AA45" s="93">
        <v>0.35215449801111731</v>
      </c>
    </row>
    <row r="46" spans="1:27" outlineLevel="3" x14ac:dyDescent="0.2">
      <c r="A46" s="802"/>
      <c r="B46" s="84"/>
      <c r="C46" s="134" t="s">
        <v>54</v>
      </c>
      <c r="D46" s="57" t="s">
        <v>54</v>
      </c>
      <c r="E46" s="13" t="s">
        <v>54</v>
      </c>
      <c r="F46" s="86">
        <v>94</v>
      </c>
      <c r="G46" s="87">
        <v>94</v>
      </c>
      <c r="H46" s="88">
        <v>0</v>
      </c>
      <c r="I46" s="89">
        <v>1344</v>
      </c>
      <c r="J46" s="87">
        <v>1344</v>
      </c>
      <c r="K46" s="88">
        <v>0</v>
      </c>
      <c r="M46" s="89">
        <v>0</v>
      </c>
      <c r="N46" s="87">
        <v>0</v>
      </c>
      <c r="O46" s="90">
        <v>0</v>
      </c>
      <c r="P46" s="88" t="s">
        <v>14</v>
      </c>
      <c r="Q46" s="89">
        <v>0</v>
      </c>
      <c r="R46" s="87">
        <v>0</v>
      </c>
      <c r="S46" s="90">
        <v>0</v>
      </c>
      <c r="T46" s="88" t="s">
        <v>14</v>
      </c>
      <c r="V46" s="91">
        <v>0</v>
      </c>
      <c r="W46" s="92">
        <v>0</v>
      </c>
      <c r="X46" s="93">
        <v>0</v>
      </c>
      <c r="Y46" s="91">
        <v>0</v>
      </c>
      <c r="Z46" s="92">
        <v>0</v>
      </c>
      <c r="AA46" s="93">
        <v>0</v>
      </c>
    </row>
    <row r="47" spans="1:27" outlineLevel="3" x14ac:dyDescent="0.2">
      <c r="A47" s="802"/>
      <c r="B47" s="84"/>
      <c r="C47" s="134" t="s">
        <v>55</v>
      </c>
      <c r="D47" s="135" t="s">
        <v>55</v>
      </c>
      <c r="E47" s="4" t="s">
        <v>55</v>
      </c>
      <c r="F47" s="86">
        <v>864</v>
      </c>
      <c r="G47" s="87">
        <v>530</v>
      </c>
      <c r="H47" s="88">
        <v>0.6301886792452831</v>
      </c>
      <c r="I47" s="89">
        <v>7061.9999999999991</v>
      </c>
      <c r="J47" s="87">
        <v>7178</v>
      </c>
      <c r="K47" s="88">
        <v>-1.6160490387294613E-2</v>
      </c>
      <c r="M47" s="89">
        <v>60</v>
      </c>
      <c r="N47" s="87">
        <v>41</v>
      </c>
      <c r="O47" s="90">
        <v>19</v>
      </c>
      <c r="P47" s="88">
        <v>0.46341463414634143</v>
      </c>
      <c r="Q47" s="89">
        <v>880</v>
      </c>
      <c r="R47" s="87">
        <v>710</v>
      </c>
      <c r="S47" s="90">
        <v>170</v>
      </c>
      <c r="T47" s="88">
        <v>0.23943661971830976</v>
      </c>
      <c r="V47" s="91">
        <v>6.9444444444444446</v>
      </c>
      <c r="W47" s="92">
        <v>7.7358490566037732</v>
      </c>
      <c r="X47" s="93">
        <v>-0.79140461215932856</v>
      </c>
      <c r="Y47" s="91">
        <v>12.461059190031154</v>
      </c>
      <c r="Z47" s="92">
        <v>9.8913346336026748</v>
      </c>
      <c r="AA47" s="93">
        <v>2.5697245564284792</v>
      </c>
    </row>
    <row r="48" spans="1:27" outlineLevel="3" x14ac:dyDescent="0.2">
      <c r="A48" s="802"/>
      <c r="B48" s="84"/>
      <c r="C48" s="136" t="s">
        <v>56</v>
      </c>
      <c r="D48" s="57" t="s">
        <v>56</v>
      </c>
      <c r="E48" s="4" t="s">
        <v>56</v>
      </c>
      <c r="F48" s="86">
        <v>343</v>
      </c>
      <c r="G48" s="87">
        <v>207</v>
      </c>
      <c r="H48" s="88">
        <v>0.65700483091787443</v>
      </c>
      <c r="I48" s="89">
        <v>3855</v>
      </c>
      <c r="J48" s="87">
        <v>3432</v>
      </c>
      <c r="K48" s="88">
        <v>0.12325174825174834</v>
      </c>
      <c r="M48" s="89">
        <v>30</v>
      </c>
      <c r="N48" s="87">
        <v>34</v>
      </c>
      <c r="O48" s="90">
        <v>-4</v>
      </c>
      <c r="P48" s="88">
        <v>-0.11764705882352944</v>
      </c>
      <c r="Q48" s="89">
        <v>415</v>
      </c>
      <c r="R48" s="87">
        <v>859</v>
      </c>
      <c r="S48" s="90">
        <v>-444</v>
      </c>
      <c r="T48" s="88">
        <v>-0.51688009313154826</v>
      </c>
      <c r="V48" s="91">
        <v>8.7463556851311957</v>
      </c>
      <c r="W48" s="92">
        <v>16.425120772946862</v>
      </c>
      <c r="X48" s="93">
        <v>-7.6787650878156661</v>
      </c>
      <c r="Y48" s="91">
        <v>10.765239948119326</v>
      </c>
      <c r="Z48" s="92">
        <v>25.029137529137529</v>
      </c>
      <c r="AA48" s="93">
        <v>-14.263897581018202</v>
      </c>
    </row>
    <row r="49" spans="1:27" outlineLevel="3" x14ac:dyDescent="0.2">
      <c r="A49" s="802"/>
      <c r="B49" s="84"/>
      <c r="C49" s="136" t="s">
        <v>57</v>
      </c>
      <c r="D49" s="57" t="s">
        <v>57</v>
      </c>
      <c r="E49" s="4" t="s">
        <v>58</v>
      </c>
      <c r="F49" s="86">
        <v>279</v>
      </c>
      <c r="G49" s="87">
        <v>135</v>
      </c>
      <c r="H49" s="88">
        <v>1.0666666666666669</v>
      </c>
      <c r="I49" s="89">
        <v>5488.9999999999991</v>
      </c>
      <c r="J49" s="87">
        <v>2056</v>
      </c>
      <c r="K49" s="88">
        <v>1.6697470817120617</v>
      </c>
      <c r="M49" s="89">
        <v>50</v>
      </c>
      <c r="N49" s="87">
        <v>45</v>
      </c>
      <c r="O49" s="90">
        <v>5</v>
      </c>
      <c r="P49" s="88">
        <v>0.11111111111111116</v>
      </c>
      <c r="Q49" s="89">
        <v>939</v>
      </c>
      <c r="R49" s="87">
        <v>333</v>
      </c>
      <c r="S49" s="90">
        <v>606</v>
      </c>
      <c r="T49" s="88">
        <v>1.8198198198198199</v>
      </c>
      <c r="V49" s="91">
        <v>17.921146953405017</v>
      </c>
      <c r="W49" s="92">
        <v>33.333333333333329</v>
      </c>
      <c r="X49" s="93">
        <v>-15.412186379928311</v>
      </c>
      <c r="Y49" s="91">
        <v>17.106941155037351</v>
      </c>
      <c r="Z49" s="92">
        <v>16.196498054474709</v>
      </c>
      <c r="AA49" s="93">
        <v>0.91044310056264166</v>
      </c>
    </row>
    <row r="50" spans="1:27" outlineLevel="3" x14ac:dyDescent="0.2">
      <c r="A50" s="802"/>
      <c r="B50" s="84"/>
      <c r="C50" s="136" t="s">
        <v>59</v>
      </c>
      <c r="D50" s="72" t="s">
        <v>59</v>
      </c>
      <c r="E50" s="133" t="s">
        <v>60</v>
      </c>
      <c r="F50" s="86">
        <v>1450</v>
      </c>
      <c r="G50" s="87">
        <v>2190</v>
      </c>
      <c r="H50" s="88">
        <v>-0.33789954337899542</v>
      </c>
      <c r="I50" s="89">
        <v>20700</v>
      </c>
      <c r="J50" s="87">
        <v>23000</v>
      </c>
      <c r="K50" s="88">
        <v>-9.9999999999999978E-2</v>
      </c>
      <c r="M50" s="89">
        <v>237</v>
      </c>
      <c r="N50" s="87">
        <v>181</v>
      </c>
      <c r="O50" s="90">
        <v>56</v>
      </c>
      <c r="P50" s="88">
        <v>0.30939226519337026</v>
      </c>
      <c r="Q50" s="89">
        <v>3044</v>
      </c>
      <c r="R50" s="87">
        <v>3048</v>
      </c>
      <c r="S50" s="90">
        <v>-4</v>
      </c>
      <c r="T50" s="88">
        <v>-1.312335958005284E-3</v>
      </c>
      <c r="V50" s="91">
        <v>16.344827586206897</v>
      </c>
      <c r="W50" s="92">
        <v>8.2648401826484008</v>
      </c>
      <c r="X50" s="93">
        <v>8.079987403558496</v>
      </c>
      <c r="Y50" s="91">
        <v>14.705314009661835</v>
      </c>
      <c r="Z50" s="92">
        <v>13.252173913043478</v>
      </c>
      <c r="AA50" s="93">
        <v>1.4531400966183572</v>
      </c>
    </row>
    <row r="51" spans="1:27" ht="15" x14ac:dyDescent="0.25">
      <c r="A51" s="802"/>
      <c r="B51" s="137"/>
      <c r="C51" s="94" t="s">
        <v>61</v>
      </c>
      <c r="D51" s="95" t="s">
        <v>61</v>
      </c>
      <c r="E51" s="109" t="s">
        <v>61</v>
      </c>
      <c r="F51" s="97">
        <v>9911</v>
      </c>
      <c r="G51" s="98">
        <v>9020</v>
      </c>
      <c r="H51" s="99">
        <v>9.8780487804878137E-2</v>
      </c>
      <c r="I51" s="101">
        <v>148023</v>
      </c>
      <c r="J51" s="98">
        <v>136522</v>
      </c>
      <c r="K51" s="99">
        <v>8.4242832657007716E-2</v>
      </c>
      <c r="L51" s="67"/>
      <c r="M51" s="101">
        <v>1519</v>
      </c>
      <c r="N51" s="98">
        <v>1421</v>
      </c>
      <c r="O51" s="102">
        <v>98</v>
      </c>
      <c r="P51" s="99">
        <v>6.8965517241379226E-2</v>
      </c>
      <c r="Q51" s="101">
        <v>24423</v>
      </c>
      <c r="R51" s="98">
        <v>21448</v>
      </c>
      <c r="S51" s="102">
        <v>2975</v>
      </c>
      <c r="T51" s="99">
        <v>0.13870757180156668</v>
      </c>
      <c r="U51" s="67"/>
      <c r="V51" s="103">
        <v>15.326405004540412</v>
      </c>
      <c r="W51" s="104">
        <v>15.753880266075388</v>
      </c>
      <c r="X51" s="105">
        <v>-0.42747526153497617</v>
      </c>
      <c r="Y51" s="103">
        <v>16.499462921302772</v>
      </c>
      <c r="Z51" s="104">
        <v>15.710288451678117</v>
      </c>
      <c r="AA51" s="105">
        <v>0.78917446962465476</v>
      </c>
    </row>
    <row r="52" spans="1:27" s="67" customFormat="1" ht="15.75" x14ac:dyDescent="0.25">
      <c r="A52" s="802"/>
      <c r="B52" s="138"/>
      <c r="C52" s="139" t="s">
        <v>62</v>
      </c>
      <c r="D52" s="67" t="s">
        <v>62</v>
      </c>
      <c r="E52" s="67" t="s">
        <v>62</v>
      </c>
      <c r="F52" s="140">
        <v>1090352</v>
      </c>
      <c r="G52" s="141">
        <v>941016</v>
      </c>
      <c r="H52" s="142">
        <v>0.15869655776309854</v>
      </c>
      <c r="I52" s="140">
        <v>13636320</v>
      </c>
      <c r="J52" s="141">
        <v>12400022</v>
      </c>
      <c r="K52" s="142">
        <v>9.9701274723544842E-2</v>
      </c>
      <c r="M52" s="140">
        <v>94843</v>
      </c>
      <c r="N52" s="141">
        <v>73478</v>
      </c>
      <c r="O52" s="143">
        <v>21365</v>
      </c>
      <c r="P52" s="142">
        <v>0.29076730449930599</v>
      </c>
      <c r="Q52" s="140">
        <v>1005996</v>
      </c>
      <c r="R52" s="141">
        <v>886531</v>
      </c>
      <c r="S52" s="143">
        <v>119465</v>
      </c>
      <c r="T52" s="142">
        <v>0.13475558102311136</v>
      </c>
      <c r="V52" s="144">
        <v>8.6983836412461297</v>
      </c>
      <c r="W52" s="145">
        <v>7.8083688268849842</v>
      </c>
      <c r="X52" s="146">
        <v>0.89001481436114549</v>
      </c>
      <c r="Y52" s="144">
        <v>7.3773276074483434</v>
      </c>
      <c r="Z52" s="145">
        <v>7.1494308639129835</v>
      </c>
      <c r="AA52" s="146">
        <v>0.22789674353535982</v>
      </c>
    </row>
    <row r="53" spans="1:27" s="67" customFormat="1" ht="15.75" x14ac:dyDescent="0.25">
      <c r="A53" s="803"/>
      <c r="B53" s="147"/>
      <c r="C53" s="148" t="s">
        <v>63</v>
      </c>
      <c r="D53" s="149" t="s">
        <v>63</v>
      </c>
      <c r="E53" s="150" t="s">
        <v>63</v>
      </c>
      <c r="F53" s="151"/>
      <c r="G53" s="152"/>
      <c r="H53" s="153"/>
      <c r="I53" s="151"/>
      <c r="J53" s="152"/>
      <c r="K53" s="153"/>
      <c r="M53" s="154">
        <v>94848</v>
      </c>
      <c r="N53" s="124">
        <v>73826</v>
      </c>
      <c r="O53" s="155">
        <v>21022</v>
      </c>
      <c r="P53" s="153">
        <v>0.28475062985939914</v>
      </c>
      <c r="Q53" s="154">
        <v>1006326</v>
      </c>
      <c r="R53" s="124">
        <v>887179</v>
      </c>
      <c r="S53" s="155">
        <v>119147</v>
      </c>
      <c r="T53" s="153">
        <v>0.13429871536634663</v>
      </c>
      <c r="V53" s="156"/>
      <c r="W53" s="157"/>
      <c r="X53" s="158"/>
      <c r="Y53" s="156"/>
      <c r="Z53" s="157"/>
      <c r="AA53" s="158"/>
    </row>
    <row r="54" spans="1:27" s="40" customFormat="1" ht="15.75" x14ac:dyDescent="0.25">
      <c r="A54" s="159"/>
      <c r="B54" s="160" t="s">
        <v>64</v>
      </c>
      <c r="C54" s="30" t="s">
        <v>64</v>
      </c>
      <c r="D54" s="161" t="s">
        <v>15</v>
      </c>
      <c r="E54" s="162" t="s">
        <v>65</v>
      </c>
      <c r="F54" s="163">
        <v>1313947</v>
      </c>
      <c r="G54" s="164">
        <v>1141086</v>
      </c>
      <c r="H54" s="165">
        <v>0.15148814375077779</v>
      </c>
      <c r="I54" s="163">
        <v>15932970</v>
      </c>
      <c r="J54" s="164">
        <v>14567980</v>
      </c>
      <c r="K54" s="165">
        <v>9.3697959497473171E-2</v>
      </c>
      <c r="M54" s="163">
        <v>164303</v>
      </c>
      <c r="N54" s="164">
        <v>128338</v>
      </c>
      <c r="O54" s="166">
        <v>35965</v>
      </c>
      <c r="P54" s="165">
        <v>0.28023656282628684</v>
      </c>
      <c r="Q54" s="163">
        <v>1613169</v>
      </c>
      <c r="R54" s="164">
        <v>1464137</v>
      </c>
      <c r="S54" s="166">
        <v>149032</v>
      </c>
      <c r="T54" s="165">
        <v>0.10178828893744241</v>
      </c>
      <c r="V54" s="167">
        <v>12.504537854266573</v>
      </c>
      <c r="W54" s="168">
        <v>11.247005046070148</v>
      </c>
      <c r="X54" s="169">
        <v>1.2575328081964248</v>
      </c>
      <c r="Y54" s="167">
        <v>10.124722509362662</v>
      </c>
      <c r="Z54" s="168">
        <v>10.0503776089753</v>
      </c>
      <c r="AA54" s="169">
        <v>7.4344900387362856E-2</v>
      </c>
    </row>
    <row r="55" spans="1:27" x14ac:dyDescent="0.2">
      <c r="A55" s="170"/>
      <c r="B55" s="171"/>
      <c r="C55" s="172" t="s">
        <v>66</v>
      </c>
      <c r="D55" s="173"/>
      <c r="E55" s="174" t="s">
        <v>66</v>
      </c>
      <c r="F55" s="175"/>
      <c r="G55" s="176"/>
      <c r="H55" s="177"/>
      <c r="I55" s="175"/>
      <c r="J55" s="176"/>
      <c r="K55" s="177"/>
      <c r="M55" s="175">
        <v>164308</v>
      </c>
      <c r="N55" s="176">
        <v>128686</v>
      </c>
      <c r="O55" s="178">
        <v>35622</v>
      </c>
      <c r="P55" s="177">
        <v>0.27681332856721008</v>
      </c>
      <c r="Q55" s="175">
        <v>1613499</v>
      </c>
      <c r="R55" s="176">
        <v>1464785</v>
      </c>
      <c r="S55" s="178">
        <v>148714</v>
      </c>
      <c r="T55" s="177">
        <v>0.10152616254262581</v>
      </c>
      <c r="V55" s="179" t="e">
        <v>#DIV/0!</v>
      </c>
      <c r="W55" s="180" t="e">
        <v>#DIV/0!</v>
      </c>
      <c r="X55" s="181" t="e">
        <v>#DIV/0!</v>
      </c>
      <c r="Y55" s="179" t="e">
        <v>#DIV/0!</v>
      </c>
      <c r="Z55" s="180" t="e">
        <v>#DIV/0!</v>
      </c>
      <c r="AA55" s="181" t="e">
        <v>#DIV/0!</v>
      </c>
    </row>
    <row r="56" spans="1:27" s="67" customFormat="1" ht="13.5" customHeight="1" x14ac:dyDescent="0.25">
      <c r="B56" s="182"/>
      <c r="C56" s="183"/>
      <c r="D56" s="57"/>
      <c r="E56" s="4"/>
      <c r="F56" s="184"/>
      <c r="G56" s="184"/>
      <c r="H56" s="185"/>
      <c r="I56" s="184"/>
      <c r="J56" s="184"/>
      <c r="K56" s="186"/>
      <c r="M56" s="187"/>
      <c r="N56" s="187"/>
      <c r="O56" s="188"/>
      <c r="P56" s="189"/>
      <c r="Q56" s="187"/>
      <c r="R56" s="187"/>
      <c r="S56" s="188"/>
      <c r="T56" s="190" t="s">
        <v>14</v>
      </c>
      <c r="V56" s="191"/>
      <c r="W56" s="191"/>
      <c r="X56" s="192"/>
      <c r="Y56" s="191"/>
      <c r="Z56" s="191"/>
      <c r="AA56" s="192"/>
    </row>
    <row r="57" spans="1:27" ht="14.25" customHeight="1" outlineLevel="2" x14ac:dyDescent="0.2">
      <c r="A57" s="804" t="s">
        <v>67</v>
      </c>
      <c r="B57" s="193" t="s">
        <v>68</v>
      </c>
      <c r="C57" s="73" t="s">
        <v>69</v>
      </c>
      <c r="D57" s="193" t="s">
        <v>70</v>
      </c>
      <c r="E57" s="73" t="s">
        <v>71</v>
      </c>
      <c r="F57" s="89">
        <v>23000</v>
      </c>
      <c r="G57" s="87">
        <v>28829</v>
      </c>
      <c r="H57" s="88">
        <v>-0.2021922369835929</v>
      </c>
      <c r="I57" s="87">
        <v>253532</v>
      </c>
      <c r="J57" s="87">
        <v>341666</v>
      </c>
      <c r="K57" s="78">
        <v>-0.25795367405594938</v>
      </c>
      <c r="M57" s="77">
        <v>10115</v>
      </c>
      <c r="N57" s="77">
        <v>7920</v>
      </c>
      <c r="O57" s="80">
        <v>2195</v>
      </c>
      <c r="P57" s="78">
        <v>0.27714646464646475</v>
      </c>
      <c r="Q57" s="79">
        <v>90182</v>
      </c>
      <c r="R57" s="77">
        <v>91800</v>
      </c>
      <c r="S57" s="80">
        <v>-1618</v>
      </c>
      <c r="T57" s="78">
        <v>-1.7625272331154629E-2</v>
      </c>
      <c r="V57" s="81">
        <v>43.978260869565219</v>
      </c>
      <c r="W57" s="82">
        <v>27.472336882999759</v>
      </c>
      <c r="X57" s="83">
        <v>16.50592398656546</v>
      </c>
      <c r="Y57" s="81">
        <v>35.57026331981762</v>
      </c>
      <c r="Z57" s="82">
        <v>26.868345108966068</v>
      </c>
      <c r="AA57" s="83">
        <v>8.7019182108515523</v>
      </c>
    </row>
    <row r="58" spans="1:27" outlineLevel="2" x14ac:dyDescent="0.2">
      <c r="A58" s="805"/>
      <c r="B58" s="194"/>
      <c r="C58" s="133" t="s">
        <v>72</v>
      </c>
      <c r="D58" s="4" t="s">
        <v>73</v>
      </c>
      <c r="E58" s="13" t="s">
        <v>74</v>
      </c>
      <c r="F58" s="89">
        <v>17324</v>
      </c>
      <c r="G58" s="87">
        <v>13772</v>
      </c>
      <c r="H58" s="88">
        <v>0.25791460935230903</v>
      </c>
      <c r="I58" s="87">
        <v>131912</v>
      </c>
      <c r="J58" s="87">
        <v>122060</v>
      </c>
      <c r="K58" s="88">
        <v>8.0714402752744663E-2</v>
      </c>
      <c r="M58" s="87">
        <v>6931</v>
      </c>
      <c r="N58" s="87">
        <v>4774</v>
      </c>
      <c r="O58" s="90">
        <v>2157</v>
      </c>
      <c r="P58" s="88">
        <v>0.4518223711772098</v>
      </c>
      <c r="Q58" s="89">
        <v>50369</v>
      </c>
      <c r="R58" s="87">
        <v>45174</v>
      </c>
      <c r="S58" s="90">
        <v>5195</v>
      </c>
      <c r="T58" s="88">
        <v>0.11499977863372735</v>
      </c>
      <c r="V58" s="91">
        <v>40.008081274532444</v>
      </c>
      <c r="W58" s="92">
        <v>34.664536741214057</v>
      </c>
      <c r="X58" s="93">
        <v>5.3435445333183864</v>
      </c>
      <c r="Y58" s="91">
        <v>38.183789192795196</v>
      </c>
      <c r="Z58" s="92">
        <v>37.009667376699987</v>
      </c>
      <c r="AA58" s="93">
        <v>1.1741218160952087</v>
      </c>
    </row>
    <row r="59" spans="1:27" outlineLevel="2" x14ac:dyDescent="0.2">
      <c r="A59" s="805"/>
      <c r="B59" s="84" t="s">
        <v>68</v>
      </c>
      <c r="C59" s="133" t="s">
        <v>75</v>
      </c>
      <c r="D59" s="4" t="s">
        <v>76</v>
      </c>
      <c r="E59" s="4" t="s">
        <v>77</v>
      </c>
      <c r="F59" s="89">
        <v>2051</v>
      </c>
      <c r="G59" s="87">
        <v>3818</v>
      </c>
      <c r="H59" s="88">
        <v>-0.46280775275013097</v>
      </c>
      <c r="I59" s="87">
        <v>47500</v>
      </c>
      <c r="J59" s="87">
        <v>53362</v>
      </c>
      <c r="K59" s="88">
        <v>-0.10985345376859934</v>
      </c>
      <c r="M59" s="87">
        <v>1130</v>
      </c>
      <c r="N59" s="87">
        <v>38</v>
      </c>
      <c r="O59" s="90">
        <v>1092</v>
      </c>
      <c r="P59" s="88">
        <v>28.736842105263158</v>
      </c>
      <c r="Q59" s="89">
        <v>7692</v>
      </c>
      <c r="R59" s="87">
        <v>6277</v>
      </c>
      <c r="S59" s="90">
        <v>1415</v>
      </c>
      <c r="T59" s="88">
        <v>0.22542615899314966</v>
      </c>
      <c r="V59" s="91">
        <v>55.095075572891275</v>
      </c>
      <c r="W59" s="92">
        <v>0.99528548978522791</v>
      </c>
      <c r="X59" s="93">
        <v>54.099790083106051</v>
      </c>
      <c r="Y59" s="91">
        <v>16.193684210526314</v>
      </c>
      <c r="Z59" s="92">
        <v>11.763052359356847</v>
      </c>
      <c r="AA59" s="93">
        <v>4.4306318511694673</v>
      </c>
    </row>
    <row r="60" spans="1:27" outlineLevel="2" x14ac:dyDescent="0.2">
      <c r="A60" s="805"/>
      <c r="B60" s="84" t="s">
        <v>78</v>
      </c>
      <c r="C60" s="150" t="s">
        <v>79</v>
      </c>
      <c r="D60" s="195" t="s">
        <v>80</v>
      </c>
      <c r="E60" s="195" t="s">
        <v>81</v>
      </c>
      <c r="F60" s="127">
        <v>0</v>
      </c>
      <c r="G60" s="125">
        <v>0</v>
      </c>
      <c r="H60" s="126" t="e">
        <v>#DIV/0!</v>
      </c>
      <c r="I60" s="125">
        <v>0</v>
      </c>
      <c r="J60" s="125">
        <v>0</v>
      </c>
      <c r="K60" s="126" t="e">
        <v>#DIV/0!</v>
      </c>
      <c r="M60" s="87">
        <v>0</v>
      </c>
      <c r="N60" s="87">
        <v>17</v>
      </c>
      <c r="O60" s="90">
        <v>-17</v>
      </c>
      <c r="P60" s="88">
        <v>-1</v>
      </c>
      <c r="Q60" s="89">
        <v>130</v>
      </c>
      <c r="R60" s="87">
        <v>17</v>
      </c>
      <c r="S60" s="90">
        <v>113</v>
      </c>
      <c r="T60" s="126">
        <v>6.6470588235294121</v>
      </c>
      <c r="V60" s="91" t="e">
        <v>#DIV/0!</v>
      </c>
      <c r="W60" s="92" t="e">
        <v>#DIV/0!</v>
      </c>
      <c r="X60" s="93" t="e">
        <v>#DIV/0!</v>
      </c>
      <c r="Y60" s="91" t="e">
        <v>#DIV/0!</v>
      </c>
      <c r="Z60" s="92" t="e">
        <v>#DIV/0!</v>
      </c>
      <c r="AA60" s="93" t="e">
        <v>#DIV/0!</v>
      </c>
    </row>
    <row r="61" spans="1:27" s="67" customFormat="1" ht="15" outlineLevel="1" x14ac:dyDescent="0.25">
      <c r="A61" s="805"/>
      <c r="B61" s="196"/>
      <c r="C61" s="197" t="s">
        <v>82</v>
      </c>
      <c r="D61" s="198" t="s">
        <v>83</v>
      </c>
      <c r="E61" s="197" t="s">
        <v>83</v>
      </c>
      <c r="F61" s="199">
        <v>42375</v>
      </c>
      <c r="G61" s="200">
        <v>46419</v>
      </c>
      <c r="H61" s="201">
        <v>-8.7119498481225355E-2</v>
      </c>
      <c r="I61" s="200">
        <v>432944</v>
      </c>
      <c r="J61" s="200">
        <v>517088</v>
      </c>
      <c r="K61" s="201">
        <v>-0.16272665387709639</v>
      </c>
      <c r="M61" s="202">
        <v>18176</v>
      </c>
      <c r="N61" s="203">
        <v>12749</v>
      </c>
      <c r="O61" s="204">
        <v>5427</v>
      </c>
      <c r="P61" s="205">
        <v>0.42568044552513928</v>
      </c>
      <c r="Q61" s="202">
        <v>148373</v>
      </c>
      <c r="R61" s="203">
        <v>143268</v>
      </c>
      <c r="S61" s="204">
        <v>5105</v>
      </c>
      <c r="T61" s="205">
        <v>3.5632520869977924E-2</v>
      </c>
      <c r="V61" s="207">
        <v>42.893215339233038</v>
      </c>
      <c r="W61" s="208">
        <v>27.465046640384326</v>
      </c>
      <c r="X61" s="209">
        <v>15.428168698848712</v>
      </c>
      <c r="Y61" s="208">
        <v>34.270713995343513</v>
      </c>
      <c r="Z61" s="208">
        <v>27.706695958908352</v>
      </c>
      <c r="AA61" s="209">
        <v>6.5640180364351615</v>
      </c>
    </row>
    <row r="62" spans="1:27" outlineLevel="2" x14ac:dyDescent="0.2">
      <c r="A62" s="805"/>
      <c r="B62" s="194"/>
      <c r="C62" s="73" t="s">
        <v>84</v>
      </c>
      <c r="D62" s="4" t="s">
        <v>85</v>
      </c>
      <c r="E62" s="13" t="s">
        <v>86</v>
      </c>
      <c r="F62" s="89">
        <v>46736</v>
      </c>
      <c r="G62" s="87">
        <v>49311</v>
      </c>
      <c r="H62" s="88">
        <v>-5.2219585893613973E-2</v>
      </c>
      <c r="I62" s="89">
        <v>591669</v>
      </c>
      <c r="J62" s="87">
        <v>617767</v>
      </c>
      <c r="K62" s="88">
        <v>-4.2245701049101081E-2</v>
      </c>
      <c r="M62" s="77">
        <v>2258</v>
      </c>
      <c r="N62" s="77">
        <v>1838</v>
      </c>
      <c r="O62" s="80">
        <v>420</v>
      </c>
      <c r="P62" s="78">
        <v>0.22850924918389559</v>
      </c>
      <c r="Q62" s="210">
        <v>20021</v>
      </c>
      <c r="R62" s="77">
        <v>18788</v>
      </c>
      <c r="S62" s="80">
        <v>1233</v>
      </c>
      <c r="T62" s="78">
        <v>6.5626995954864764E-2</v>
      </c>
      <c r="V62" s="81">
        <v>4.8313933584388913</v>
      </c>
      <c r="W62" s="82">
        <v>3.7273630630082537</v>
      </c>
      <c r="X62" s="83">
        <v>1.1040302954306376</v>
      </c>
      <c r="Y62" s="81">
        <v>3.3838176412825418</v>
      </c>
      <c r="Z62" s="82">
        <v>3.0412760798165004</v>
      </c>
      <c r="AA62" s="83">
        <v>0.34254156146604142</v>
      </c>
    </row>
    <row r="63" spans="1:27" s="67" customFormat="1" ht="15" outlineLevel="3" x14ac:dyDescent="0.25">
      <c r="A63" s="805"/>
      <c r="C63" s="133" t="s">
        <v>87</v>
      </c>
      <c r="D63" s="4" t="s">
        <v>87</v>
      </c>
      <c r="E63" s="4" t="s">
        <v>88</v>
      </c>
      <c r="F63" s="211">
        <v>22967</v>
      </c>
      <c r="G63" s="87">
        <v>26636</v>
      </c>
      <c r="H63" s="212">
        <v>-0.13774590779396301</v>
      </c>
      <c r="I63" s="89">
        <v>265969</v>
      </c>
      <c r="J63" s="87">
        <v>281794</v>
      </c>
      <c r="K63" s="88">
        <v>-5.6158044528982209E-2</v>
      </c>
      <c r="L63" s="4"/>
      <c r="M63" s="87">
        <v>3418</v>
      </c>
      <c r="N63" s="87">
        <v>1931</v>
      </c>
      <c r="O63" s="90">
        <v>1487</v>
      </c>
      <c r="P63" s="88">
        <v>0.77006732263076128</v>
      </c>
      <c r="Q63" s="211">
        <v>20001</v>
      </c>
      <c r="R63" s="87">
        <v>11507</v>
      </c>
      <c r="S63" s="213">
        <v>8494</v>
      </c>
      <c r="T63" s="212">
        <v>0.73815938124619795</v>
      </c>
      <c r="U63" s="4"/>
      <c r="V63" s="214">
        <v>14.882222318979405</v>
      </c>
      <c r="W63" s="215">
        <v>7.2495870250788403</v>
      </c>
      <c r="X63" s="216">
        <v>7.6326352939005648</v>
      </c>
      <c r="Y63" s="215">
        <v>7.5200493290571462</v>
      </c>
      <c r="Z63" s="215">
        <v>4.0834794211374268</v>
      </c>
      <c r="AA63" s="216">
        <v>3.4365699079197194</v>
      </c>
    </row>
    <row r="64" spans="1:27" s="67" customFormat="1" ht="15" outlineLevel="3" x14ac:dyDescent="0.25">
      <c r="A64" s="805"/>
      <c r="C64" s="133" t="s">
        <v>89</v>
      </c>
      <c r="D64" s="4" t="s">
        <v>89</v>
      </c>
      <c r="E64" s="4" t="s">
        <v>90</v>
      </c>
      <c r="F64" s="211">
        <v>3850</v>
      </c>
      <c r="G64" s="87">
        <v>2375</v>
      </c>
      <c r="H64" s="212">
        <v>0.6210526315789473</v>
      </c>
      <c r="I64" s="89">
        <v>35250</v>
      </c>
      <c r="J64" s="87">
        <v>29000</v>
      </c>
      <c r="K64" s="88">
        <v>0.21551724137931028</v>
      </c>
      <c r="L64" s="4"/>
      <c r="M64" s="87">
        <v>0</v>
      </c>
      <c r="N64" s="87">
        <v>327</v>
      </c>
      <c r="O64" s="90">
        <v>-327</v>
      </c>
      <c r="P64" s="88">
        <v>-1</v>
      </c>
      <c r="Q64" s="211">
        <v>68</v>
      </c>
      <c r="R64" s="87">
        <v>754</v>
      </c>
      <c r="S64" s="213">
        <v>-686</v>
      </c>
      <c r="T64" s="212">
        <v>-0.90981432360742709</v>
      </c>
      <c r="U64" s="4"/>
      <c r="V64" s="214">
        <v>0</v>
      </c>
      <c r="W64" s="215">
        <v>13.768421052631579</v>
      </c>
      <c r="X64" s="216">
        <v>-13.768421052631579</v>
      </c>
      <c r="Y64" s="215">
        <v>0.19290780141843972</v>
      </c>
      <c r="Z64" s="215">
        <v>2.6</v>
      </c>
      <c r="AA64" s="216">
        <v>-2.4070921985815605</v>
      </c>
    </row>
    <row r="65" spans="1:27" outlineLevel="3" x14ac:dyDescent="0.2">
      <c r="A65" s="805"/>
      <c r="B65" s="4"/>
      <c r="C65" s="133" t="s">
        <v>91</v>
      </c>
      <c r="D65" s="4" t="s">
        <v>91</v>
      </c>
      <c r="E65" s="4" t="s">
        <v>92</v>
      </c>
      <c r="F65" s="211">
        <v>1882</v>
      </c>
      <c r="G65" s="87">
        <v>4140</v>
      </c>
      <c r="H65" s="212">
        <v>-0.54541062801932361</v>
      </c>
      <c r="I65" s="89">
        <v>30078</v>
      </c>
      <c r="J65" s="87">
        <v>59448</v>
      </c>
      <c r="K65" s="88">
        <v>-0.49404521598708118</v>
      </c>
      <c r="M65" s="87">
        <v>0</v>
      </c>
      <c r="N65" s="87">
        <v>25</v>
      </c>
      <c r="O65" s="90">
        <v>-25</v>
      </c>
      <c r="P65" s="88">
        <v>-1</v>
      </c>
      <c r="Q65" s="211">
        <v>148</v>
      </c>
      <c r="R65" s="87">
        <v>189</v>
      </c>
      <c r="S65" s="213">
        <v>-41</v>
      </c>
      <c r="T65" s="212">
        <v>-0.21693121693121697</v>
      </c>
      <c r="V65" s="214">
        <v>0</v>
      </c>
      <c r="W65" s="215">
        <v>0.60386473429951693</v>
      </c>
      <c r="X65" s="216">
        <v>-0.60386473429951693</v>
      </c>
      <c r="Y65" s="215">
        <v>0.49205399295165902</v>
      </c>
      <c r="Z65" s="215">
        <v>0.31792490916431165</v>
      </c>
      <c r="AA65" s="216">
        <v>0.17412908378734737</v>
      </c>
    </row>
    <row r="66" spans="1:27" s="67" customFormat="1" ht="15" outlineLevel="4" x14ac:dyDescent="0.25">
      <c r="A66" s="805"/>
      <c r="C66" s="133" t="s">
        <v>93</v>
      </c>
      <c r="D66" s="4" t="s">
        <v>94</v>
      </c>
      <c r="E66" s="4" t="s">
        <v>94</v>
      </c>
      <c r="F66" s="211">
        <v>70</v>
      </c>
      <c r="G66" s="87">
        <v>44</v>
      </c>
      <c r="H66" s="212">
        <v>0.59090909090909083</v>
      </c>
      <c r="I66" s="89">
        <v>823</v>
      </c>
      <c r="J66" s="87">
        <v>510</v>
      </c>
      <c r="K66" s="88">
        <v>0.61372549019607847</v>
      </c>
      <c r="L66" s="4"/>
      <c r="M66" s="87">
        <v>35</v>
      </c>
      <c r="N66" s="87">
        <v>10</v>
      </c>
      <c r="O66" s="90">
        <v>25</v>
      </c>
      <c r="P66" s="88">
        <v>2.5</v>
      </c>
      <c r="Q66" s="211">
        <v>78</v>
      </c>
      <c r="R66" s="87">
        <v>77</v>
      </c>
      <c r="S66" s="213">
        <v>1</v>
      </c>
      <c r="T66" s="212">
        <v>1.298701298701288E-2</v>
      </c>
      <c r="U66" s="4"/>
      <c r="V66" s="214">
        <v>50</v>
      </c>
      <c r="W66" s="215">
        <v>22.727272727272727</v>
      </c>
      <c r="X66" s="216">
        <v>27.272727272727273</v>
      </c>
      <c r="Y66" s="215">
        <v>9.4775212636695016</v>
      </c>
      <c r="Z66" s="215">
        <v>15.098039215686274</v>
      </c>
      <c r="AA66" s="216">
        <v>-5.6205179520167725</v>
      </c>
    </row>
    <row r="67" spans="1:27" s="67" customFormat="1" ht="15" outlineLevel="4" x14ac:dyDescent="0.25">
      <c r="A67" s="805"/>
      <c r="C67" s="133" t="s">
        <v>95</v>
      </c>
      <c r="D67" s="4" t="s">
        <v>96</v>
      </c>
      <c r="E67" s="4" t="s">
        <v>96</v>
      </c>
      <c r="F67" s="211">
        <v>87</v>
      </c>
      <c r="G67" s="87">
        <v>55</v>
      </c>
      <c r="H67" s="212">
        <v>0.58181818181818179</v>
      </c>
      <c r="I67" s="89">
        <v>938</v>
      </c>
      <c r="J67" s="87">
        <v>605</v>
      </c>
      <c r="K67" s="88">
        <v>0.5504132231404959</v>
      </c>
      <c r="L67" s="4"/>
      <c r="M67" s="87">
        <v>63</v>
      </c>
      <c r="N67" s="87">
        <v>16</v>
      </c>
      <c r="O67" s="90">
        <v>47</v>
      </c>
      <c r="P67" s="88">
        <v>2.9375</v>
      </c>
      <c r="Q67" s="211">
        <v>132</v>
      </c>
      <c r="R67" s="87">
        <v>126</v>
      </c>
      <c r="S67" s="213">
        <v>6</v>
      </c>
      <c r="T67" s="212">
        <v>4.7619047619047672E-2</v>
      </c>
      <c r="U67" s="4"/>
      <c r="V67" s="214">
        <v>72.41379310344827</v>
      </c>
      <c r="W67" s="215">
        <v>29.09090909090909</v>
      </c>
      <c r="X67" s="216">
        <v>43.322884012539177</v>
      </c>
      <c r="Y67" s="215">
        <v>14.072494669509595</v>
      </c>
      <c r="Z67" s="215">
        <v>20.826446280991735</v>
      </c>
      <c r="AA67" s="216">
        <v>-6.7539516114821403</v>
      </c>
    </row>
    <row r="68" spans="1:27" s="67" customFormat="1" ht="15" outlineLevel="4" x14ac:dyDescent="0.25">
      <c r="A68" s="805"/>
      <c r="C68" s="133" t="s">
        <v>97</v>
      </c>
      <c r="D68" s="4" t="s">
        <v>98</v>
      </c>
      <c r="E68" s="4" t="s">
        <v>99</v>
      </c>
      <c r="F68" s="211">
        <v>261</v>
      </c>
      <c r="G68" s="87">
        <v>327</v>
      </c>
      <c r="H68" s="212">
        <v>-0.20183486238532111</v>
      </c>
      <c r="I68" s="89">
        <v>3752</v>
      </c>
      <c r="J68" s="87">
        <v>3735</v>
      </c>
      <c r="K68" s="88">
        <v>4.5515394912984952E-3</v>
      </c>
      <c r="L68" s="4"/>
      <c r="M68" s="87">
        <v>25</v>
      </c>
      <c r="N68" s="87">
        <v>29</v>
      </c>
      <c r="O68" s="90">
        <v>-4</v>
      </c>
      <c r="P68" s="88">
        <v>-0.13793103448275867</v>
      </c>
      <c r="Q68" s="211">
        <v>164</v>
      </c>
      <c r="R68" s="87">
        <v>226</v>
      </c>
      <c r="S68" s="213">
        <v>-62</v>
      </c>
      <c r="T68" s="212">
        <v>-0.27433628318584069</v>
      </c>
      <c r="U68" s="4"/>
      <c r="V68" s="214">
        <v>9.5785440613026829</v>
      </c>
      <c r="W68" s="215">
        <v>8.8685015290519882</v>
      </c>
      <c r="X68" s="216">
        <v>0.71004253225069469</v>
      </c>
      <c r="Y68" s="215">
        <v>4.3710021321961623</v>
      </c>
      <c r="Z68" s="215">
        <v>6.0508701472556892</v>
      </c>
      <c r="AA68" s="216">
        <v>-1.6798680150595269</v>
      </c>
    </row>
    <row r="69" spans="1:27" s="67" customFormat="1" ht="15" outlineLevel="4" x14ac:dyDescent="0.25">
      <c r="A69" s="805"/>
      <c r="C69" s="133" t="s">
        <v>100</v>
      </c>
      <c r="D69" s="4" t="s">
        <v>101</v>
      </c>
      <c r="E69" s="4" t="s">
        <v>102</v>
      </c>
      <c r="F69" s="211">
        <v>290</v>
      </c>
      <c r="G69" s="87">
        <v>188</v>
      </c>
      <c r="H69" s="212">
        <v>0.54255319148936176</v>
      </c>
      <c r="I69" s="89">
        <v>2787</v>
      </c>
      <c r="J69" s="87">
        <v>2223</v>
      </c>
      <c r="K69" s="88">
        <v>0.25371120107962208</v>
      </c>
      <c r="L69" s="4"/>
      <c r="M69" s="87">
        <v>151</v>
      </c>
      <c r="N69" s="87">
        <v>2</v>
      </c>
      <c r="O69" s="90">
        <v>149</v>
      </c>
      <c r="P69" s="88">
        <v>74.5</v>
      </c>
      <c r="Q69" s="211">
        <v>175</v>
      </c>
      <c r="R69" s="87">
        <v>25</v>
      </c>
      <c r="S69" s="213">
        <v>150</v>
      </c>
      <c r="T69" s="212">
        <v>6</v>
      </c>
      <c r="U69" s="4"/>
      <c r="V69" s="214">
        <v>52.068965517241381</v>
      </c>
      <c r="W69" s="215">
        <v>1.0638297872340425</v>
      </c>
      <c r="X69" s="216">
        <v>51.005135730007339</v>
      </c>
      <c r="Y69" s="215">
        <v>6.2791532113383566</v>
      </c>
      <c r="Z69" s="215">
        <v>1.1246063877642825</v>
      </c>
      <c r="AA69" s="216">
        <v>5.1545468235740746</v>
      </c>
    </row>
    <row r="70" spans="1:27" s="67" customFormat="1" ht="15" outlineLevel="4" x14ac:dyDescent="0.25">
      <c r="A70" s="805"/>
      <c r="C70" s="133" t="s">
        <v>103</v>
      </c>
      <c r="D70" s="4" t="s">
        <v>104</v>
      </c>
      <c r="E70" s="4" t="s">
        <v>104</v>
      </c>
      <c r="F70" s="211">
        <v>190</v>
      </c>
      <c r="G70" s="87">
        <v>538</v>
      </c>
      <c r="H70" s="212">
        <v>-0.64684014869888473</v>
      </c>
      <c r="I70" s="89">
        <v>3054</v>
      </c>
      <c r="J70" s="87">
        <v>4564</v>
      </c>
      <c r="K70" s="88">
        <v>-0.33085013146362841</v>
      </c>
      <c r="L70" s="4"/>
      <c r="M70" s="87">
        <v>17</v>
      </c>
      <c r="N70" s="87">
        <v>21</v>
      </c>
      <c r="O70" s="90">
        <v>-4</v>
      </c>
      <c r="P70" s="88">
        <v>-0.19047619047619047</v>
      </c>
      <c r="Q70" s="211">
        <v>140</v>
      </c>
      <c r="R70" s="87">
        <v>221</v>
      </c>
      <c r="S70" s="213">
        <v>-81</v>
      </c>
      <c r="T70" s="212">
        <v>-0.36651583710407243</v>
      </c>
      <c r="U70" s="4"/>
      <c r="V70" s="214">
        <v>8.9473684210526319</v>
      </c>
      <c r="W70" s="215">
        <v>3.9033457249070631</v>
      </c>
      <c r="X70" s="216">
        <v>5.0440226961455688</v>
      </c>
      <c r="Y70" s="215">
        <v>4.5841519318925998</v>
      </c>
      <c r="Z70" s="215">
        <v>4.8422436459246274</v>
      </c>
      <c r="AA70" s="216">
        <v>-0.25809171403202757</v>
      </c>
    </row>
    <row r="71" spans="1:27" s="67" customFormat="1" ht="15" outlineLevel="4" x14ac:dyDescent="0.25">
      <c r="A71" s="805"/>
      <c r="C71" s="133" t="s">
        <v>105</v>
      </c>
      <c r="D71" s="4" t="s">
        <v>106</v>
      </c>
      <c r="E71" s="4" t="s">
        <v>107</v>
      </c>
      <c r="F71" s="211">
        <v>500</v>
      </c>
      <c r="G71" s="87">
        <v>788</v>
      </c>
      <c r="H71" s="212">
        <v>-0.36548223350253806</v>
      </c>
      <c r="I71" s="89">
        <v>8583</v>
      </c>
      <c r="J71" s="87">
        <v>7683</v>
      </c>
      <c r="K71" s="88">
        <v>0.11714174150722378</v>
      </c>
      <c r="L71" s="4"/>
      <c r="M71" s="87">
        <v>91</v>
      </c>
      <c r="N71" s="87">
        <v>94</v>
      </c>
      <c r="O71" s="90">
        <v>-3</v>
      </c>
      <c r="P71" s="88">
        <v>-3.1914893617021267E-2</v>
      </c>
      <c r="Q71" s="211">
        <v>884</v>
      </c>
      <c r="R71" s="87">
        <v>785</v>
      </c>
      <c r="S71" s="213">
        <v>99</v>
      </c>
      <c r="T71" s="212">
        <v>0.12611464968152863</v>
      </c>
      <c r="U71" s="4"/>
      <c r="V71" s="214">
        <v>18.2</v>
      </c>
      <c r="W71" s="215">
        <v>11.928934010152284</v>
      </c>
      <c r="X71" s="216">
        <v>6.271065989847715</v>
      </c>
      <c r="Y71" s="215">
        <v>10.299429104042876</v>
      </c>
      <c r="Z71" s="215">
        <v>10.217363009241181</v>
      </c>
      <c r="AA71" s="216">
        <v>8.2066094801694689E-2</v>
      </c>
    </row>
    <row r="72" spans="1:27" s="67" customFormat="1" ht="15" outlineLevel="4" x14ac:dyDescent="0.25">
      <c r="A72" s="805"/>
      <c r="C72" s="133" t="s">
        <v>108</v>
      </c>
      <c r="D72" s="4" t="s">
        <v>109</v>
      </c>
      <c r="E72" s="4" t="s">
        <v>109</v>
      </c>
      <c r="F72" s="211">
        <v>165</v>
      </c>
      <c r="G72" s="87">
        <v>181</v>
      </c>
      <c r="H72" s="212">
        <v>-8.8397790055248615E-2</v>
      </c>
      <c r="I72" s="89">
        <v>1959</v>
      </c>
      <c r="J72" s="87">
        <v>2177</v>
      </c>
      <c r="K72" s="88">
        <v>-0.10013780431786867</v>
      </c>
      <c r="L72" s="4"/>
      <c r="M72" s="87">
        <v>56</v>
      </c>
      <c r="N72" s="87">
        <v>57</v>
      </c>
      <c r="O72" s="90">
        <v>-1</v>
      </c>
      <c r="P72" s="88">
        <v>-1.7543859649122862E-2</v>
      </c>
      <c r="Q72" s="211">
        <v>310</v>
      </c>
      <c r="R72" s="87">
        <v>282</v>
      </c>
      <c r="S72" s="213">
        <v>28</v>
      </c>
      <c r="T72" s="212">
        <v>9.9290780141843893E-2</v>
      </c>
      <c r="U72" s="4"/>
      <c r="V72" s="214">
        <v>33.939393939393945</v>
      </c>
      <c r="W72" s="215">
        <v>31.491712707182316</v>
      </c>
      <c r="X72" s="216">
        <v>2.4476812322116288</v>
      </c>
      <c r="Y72" s="215">
        <v>15.82440020418581</v>
      </c>
      <c r="Z72" s="215">
        <v>12.953605879650896</v>
      </c>
      <c r="AA72" s="216">
        <v>2.8707943245349146</v>
      </c>
    </row>
    <row r="73" spans="1:27" s="67" customFormat="1" ht="15" outlineLevel="4" x14ac:dyDescent="0.25">
      <c r="A73" s="805"/>
      <c r="C73" s="133" t="s">
        <v>110</v>
      </c>
      <c r="D73" s="4" t="s">
        <v>111</v>
      </c>
      <c r="E73" s="4" t="s">
        <v>111</v>
      </c>
      <c r="F73" s="211">
        <v>52</v>
      </c>
      <c r="G73" s="87">
        <v>63</v>
      </c>
      <c r="H73" s="212">
        <v>-0.17460317460317465</v>
      </c>
      <c r="I73" s="89">
        <v>683.99999999999989</v>
      </c>
      <c r="J73" s="87">
        <v>750</v>
      </c>
      <c r="K73" s="88">
        <v>-8.8000000000000189E-2</v>
      </c>
      <c r="L73" s="4"/>
      <c r="M73" s="87">
        <v>0</v>
      </c>
      <c r="N73" s="87">
        <v>7</v>
      </c>
      <c r="O73" s="90">
        <v>-7</v>
      </c>
      <c r="P73" s="88">
        <v>-1</v>
      </c>
      <c r="Q73" s="211">
        <v>17</v>
      </c>
      <c r="R73" s="87">
        <v>30</v>
      </c>
      <c r="S73" s="213">
        <v>-13</v>
      </c>
      <c r="T73" s="212">
        <v>-0.43333333333333335</v>
      </c>
      <c r="U73" s="4"/>
      <c r="V73" s="214">
        <v>0</v>
      </c>
      <c r="W73" s="215">
        <v>11.111111111111111</v>
      </c>
      <c r="X73" s="216">
        <v>-11.111111111111111</v>
      </c>
      <c r="Y73" s="215">
        <v>2.4853801169590648</v>
      </c>
      <c r="Z73" s="215">
        <v>4</v>
      </c>
      <c r="AA73" s="216">
        <v>-1.5146198830409352</v>
      </c>
    </row>
    <row r="74" spans="1:27" s="67" customFormat="1" ht="15" outlineLevel="4" x14ac:dyDescent="0.25">
      <c r="A74" s="805"/>
      <c r="C74" s="133" t="s">
        <v>112</v>
      </c>
      <c r="D74" s="4" t="s">
        <v>113</v>
      </c>
      <c r="E74" s="4" t="s">
        <v>114</v>
      </c>
      <c r="F74" s="211">
        <v>56</v>
      </c>
      <c r="G74" s="87">
        <v>53</v>
      </c>
      <c r="H74" s="212">
        <v>5.6603773584905648E-2</v>
      </c>
      <c r="I74" s="89">
        <v>651</v>
      </c>
      <c r="J74" s="87">
        <v>669</v>
      </c>
      <c r="K74" s="88">
        <v>-2.6905829596412523E-2</v>
      </c>
      <c r="L74" s="4"/>
      <c r="M74" s="87">
        <v>0</v>
      </c>
      <c r="N74" s="87">
        <v>0</v>
      </c>
      <c r="O74" s="90">
        <v>0</v>
      </c>
      <c r="P74" s="88" t="s">
        <v>14</v>
      </c>
      <c r="Q74" s="211">
        <v>0</v>
      </c>
      <c r="R74" s="87">
        <v>3</v>
      </c>
      <c r="S74" s="213">
        <v>-3</v>
      </c>
      <c r="T74" s="212">
        <v>-1</v>
      </c>
      <c r="U74" s="4"/>
      <c r="V74" s="214">
        <v>0</v>
      </c>
      <c r="W74" s="215">
        <v>0</v>
      </c>
      <c r="X74" s="216">
        <v>0</v>
      </c>
      <c r="Y74" s="215">
        <v>0</v>
      </c>
      <c r="Z74" s="215">
        <v>0.44843049327354262</v>
      </c>
      <c r="AA74" s="216">
        <v>-0.44843049327354262</v>
      </c>
    </row>
    <row r="75" spans="1:27" s="67" customFormat="1" ht="15" outlineLevel="4" x14ac:dyDescent="0.25">
      <c r="A75" s="805"/>
      <c r="C75" s="133" t="s">
        <v>115</v>
      </c>
      <c r="D75" s="4" t="s">
        <v>116</v>
      </c>
      <c r="E75" s="4" t="s">
        <v>116</v>
      </c>
      <c r="F75" s="211">
        <v>62</v>
      </c>
      <c r="G75" s="87">
        <v>31</v>
      </c>
      <c r="H75" s="212">
        <v>1</v>
      </c>
      <c r="I75" s="89">
        <v>741</v>
      </c>
      <c r="J75" s="87">
        <v>405</v>
      </c>
      <c r="K75" s="88">
        <v>0.82962962962962972</v>
      </c>
      <c r="L75" s="4"/>
      <c r="M75" s="87">
        <v>0</v>
      </c>
      <c r="N75" s="87">
        <v>1</v>
      </c>
      <c r="O75" s="90">
        <v>-1</v>
      </c>
      <c r="P75" s="88">
        <v>-1</v>
      </c>
      <c r="Q75" s="211">
        <v>0</v>
      </c>
      <c r="R75" s="87">
        <v>8</v>
      </c>
      <c r="S75" s="213">
        <v>-8</v>
      </c>
      <c r="T75" s="212">
        <v>-1</v>
      </c>
      <c r="U75" s="4"/>
      <c r="V75" s="214">
        <v>0</v>
      </c>
      <c r="W75" s="215">
        <v>3.225806451612903</v>
      </c>
      <c r="X75" s="216">
        <v>-3.225806451612903</v>
      </c>
      <c r="Y75" s="215">
        <v>0</v>
      </c>
      <c r="Z75" s="215">
        <v>1.9753086419753085</v>
      </c>
      <c r="AA75" s="216">
        <v>-1.9753086419753085</v>
      </c>
    </row>
    <row r="76" spans="1:27" s="67" customFormat="1" ht="15" outlineLevel="4" x14ac:dyDescent="0.25">
      <c r="A76" s="805"/>
      <c r="C76" s="133" t="s">
        <v>117</v>
      </c>
      <c r="D76" s="4" t="s">
        <v>118</v>
      </c>
      <c r="E76" s="4" t="s">
        <v>118</v>
      </c>
      <c r="F76" s="211">
        <v>360</v>
      </c>
      <c r="G76" s="87">
        <v>517</v>
      </c>
      <c r="H76" s="212">
        <v>-0.30367504835589942</v>
      </c>
      <c r="I76" s="89">
        <v>5547</v>
      </c>
      <c r="J76" s="87">
        <v>6363</v>
      </c>
      <c r="K76" s="88">
        <v>-0.12824139556812819</v>
      </c>
      <c r="L76" s="4"/>
      <c r="M76" s="87">
        <v>132</v>
      </c>
      <c r="N76" s="87">
        <v>25</v>
      </c>
      <c r="O76" s="90">
        <v>107</v>
      </c>
      <c r="P76" s="88">
        <v>4.28</v>
      </c>
      <c r="Q76" s="211">
        <v>379</v>
      </c>
      <c r="R76" s="87">
        <v>309</v>
      </c>
      <c r="S76" s="213">
        <v>70</v>
      </c>
      <c r="T76" s="212">
        <v>0.22653721682847894</v>
      </c>
      <c r="U76" s="4"/>
      <c r="V76" s="214">
        <v>36.666666666666664</v>
      </c>
      <c r="W76" s="215">
        <v>4.8355899419729207</v>
      </c>
      <c r="X76" s="216">
        <v>31.831076724693744</v>
      </c>
      <c r="Y76" s="215">
        <v>6.8325220840093754</v>
      </c>
      <c r="Z76" s="215">
        <v>4.8561999057048562</v>
      </c>
      <c r="AA76" s="216">
        <v>1.9763221783045193</v>
      </c>
    </row>
    <row r="77" spans="1:27" s="67" customFormat="1" ht="15" outlineLevel="4" x14ac:dyDescent="0.25">
      <c r="A77" s="805"/>
      <c r="C77" s="133" t="s">
        <v>119</v>
      </c>
      <c r="D77" s="4" t="s">
        <v>120</v>
      </c>
      <c r="E77" s="4" t="s">
        <v>120</v>
      </c>
      <c r="F77" s="211">
        <v>43</v>
      </c>
      <c r="G77" s="87">
        <v>42</v>
      </c>
      <c r="H77" s="212">
        <v>2.3809523809523725E-2</v>
      </c>
      <c r="I77" s="89">
        <v>708</v>
      </c>
      <c r="J77" s="87">
        <v>507</v>
      </c>
      <c r="K77" s="88">
        <v>0.39644970414201186</v>
      </c>
      <c r="L77" s="4"/>
      <c r="M77" s="87">
        <v>9</v>
      </c>
      <c r="N77" s="87">
        <v>36</v>
      </c>
      <c r="O77" s="90">
        <v>-27</v>
      </c>
      <c r="P77" s="88">
        <v>-0.75</v>
      </c>
      <c r="Q77" s="211">
        <v>183</v>
      </c>
      <c r="R77" s="87">
        <v>113</v>
      </c>
      <c r="S77" s="213">
        <v>70</v>
      </c>
      <c r="T77" s="212">
        <v>0.61946902654867264</v>
      </c>
      <c r="U77" s="4"/>
      <c r="V77" s="214">
        <v>20.930232558139537</v>
      </c>
      <c r="W77" s="215">
        <v>85.714285714285708</v>
      </c>
      <c r="X77" s="216">
        <v>-64.784053156146172</v>
      </c>
      <c r="Y77" s="215">
        <v>25.847457627118644</v>
      </c>
      <c r="Z77" s="215">
        <v>22.287968441814595</v>
      </c>
      <c r="AA77" s="216">
        <v>3.5594891853040487</v>
      </c>
    </row>
    <row r="78" spans="1:27" s="67" customFormat="1" ht="15" outlineLevel="5" x14ac:dyDescent="0.25">
      <c r="A78" s="805"/>
      <c r="C78" s="133" t="s">
        <v>121</v>
      </c>
      <c r="D78" s="4" t="s">
        <v>122</v>
      </c>
      <c r="E78" s="4" t="s">
        <v>122</v>
      </c>
      <c r="F78" s="211">
        <v>9</v>
      </c>
      <c r="G78" s="87">
        <v>8</v>
      </c>
      <c r="H78" s="212">
        <v>0.125</v>
      </c>
      <c r="I78" s="89">
        <v>101</v>
      </c>
      <c r="J78" s="87">
        <v>96</v>
      </c>
      <c r="K78" s="88">
        <v>5.2083333333333259E-2</v>
      </c>
      <c r="M78" s="87">
        <v>0</v>
      </c>
      <c r="N78" s="87">
        <v>0</v>
      </c>
      <c r="O78" s="90">
        <v>0</v>
      </c>
      <c r="P78" s="88" t="s">
        <v>14</v>
      </c>
      <c r="Q78" s="211">
        <v>0</v>
      </c>
      <c r="R78" s="87">
        <v>0</v>
      </c>
      <c r="S78" s="213">
        <v>0</v>
      </c>
      <c r="T78" s="212" t="s">
        <v>14</v>
      </c>
      <c r="U78" s="4"/>
      <c r="V78" s="214">
        <v>0</v>
      </c>
      <c r="W78" s="215">
        <v>0</v>
      </c>
      <c r="X78" s="216">
        <v>0</v>
      </c>
      <c r="Y78" s="215">
        <v>0</v>
      </c>
      <c r="Z78" s="215">
        <v>0</v>
      </c>
      <c r="AA78" s="216">
        <v>0</v>
      </c>
    </row>
    <row r="79" spans="1:27" s="67" customFormat="1" ht="15" outlineLevel="5" x14ac:dyDescent="0.25">
      <c r="A79" s="805"/>
      <c r="C79" s="133" t="s">
        <v>123</v>
      </c>
      <c r="D79" s="4" t="s">
        <v>124</v>
      </c>
      <c r="E79" s="4" t="s">
        <v>125</v>
      </c>
      <c r="F79" s="211">
        <v>57</v>
      </c>
      <c r="G79" s="87">
        <v>55</v>
      </c>
      <c r="H79" s="212">
        <v>3.6363636363636376E-2</v>
      </c>
      <c r="I79" s="89">
        <v>682.99999999999989</v>
      </c>
      <c r="J79" s="87">
        <v>660</v>
      </c>
      <c r="K79" s="88">
        <v>3.4848484848484684E-2</v>
      </c>
      <c r="M79" s="87">
        <v>0</v>
      </c>
      <c r="N79" s="87">
        <v>0</v>
      </c>
      <c r="O79" s="90">
        <v>0</v>
      </c>
      <c r="P79" s="88" t="s">
        <v>14</v>
      </c>
      <c r="Q79" s="211">
        <v>0</v>
      </c>
      <c r="R79" s="87">
        <v>0</v>
      </c>
      <c r="S79" s="213">
        <v>0</v>
      </c>
      <c r="T79" s="212" t="s">
        <v>14</v>
      </c>
      <c r="U79" s="4"/>
      <c r="V79" s="214">
        <v>0</v>
      </c>
      <c r="W79" s="215">
        <v>0</v>
      </c>
      <c r="X79" s="216">
        <v>0</v>
      </c>
      <c r="Y79" s="215">
        <v>0</v>
      </c>
      <c r="Z79" s="215">
        <v>0</v>
      </c>
      <c r="AA79" s="216">
        <v>0</v>
      </c>
    </row>
    <row r="80" spans="1:27" s="67" customFormat="1" ht="15" outlineLevel="5" x14ac:dyDescent="0.25">
      <c r="A80" s="805"/>
      <c r="C80" s="133" t="s">
        <v>126</v>
      </c>
      <c r="D80" s="4" t="s">
        <v>127</v>
      </c>
      <c r="E80" s="4" t="s">
        <v>128</v>
      </c>
      <c r="F80" s="211">
        <v>40</v>
      </c>
      <c r="G80" s="87">
        <v>47</v>
      </c>
      <c r="H80" s="212">
        <v>-0.14893617021276595</v>
      </c>
      <c r="I80" s="89">
        <v>499</v>
      </c>
      <c r="J80" s="87">
        <v>564</v>
      </c>
      <c r="K80" s="88">
        <v>-0.11524822695035464</v>
      </c>
      <c r="M80" s="87">
        <v>0</v>
      </c>
      <c r="N80" s="87">
        <v>0</v>
      </c>
      <c r="O80" s="90">
        <v>0</v>
      </c>
      <c r="P80" s="88" t="s">
        <v>14</v>
      </c>
      <c r="Q80" s="211">
        <v>0</v>
      </c>
      <c r="R80" s="87">
        <v>0</v>
      </c>
      <c r="S80" s="213">
        <v>0</v>
      </c>
      <c r="T80" s="212" t="s">
        <v>14</v>
      </c>
      <c r="U80" s="4"/>
      <c r="V80" s="214">
        <v>0</v>
      </c>
      <c r="W80" s="215">
        <v>0</v>
      </c>
      <c r="X80" s="216">
        <v>0</v>
      </c>
      <c r="Y80" s="215">
        <v>0</v>
      </c>
      <c r="Z80" s="215">
        <v>0</v>
      </c>
      <c r="AA80" s="216">
        <v>0</v>
      </c>
    </row>
    <row r="81" spans="1:27" s="67" customFormat="1" ht="15" outlineLevel="5" x14ac:dyDescent="0.25">
      <c r="A81" s="805"/>
      <c r="C81" s="133" t="s">
        <v>129</v>
      </c>
      <c r="D81" s="4" t="s">
        <v>130</v>
      </c>
      <c r="E81" s="4" t="s">
        <v>131</v>
      </c>
      <c r="F81" s="211">
        <v>36</v>
      </c>
      <c r="G81" s="87">
        <v>40</v>
      </c>
      <c r="H81" s="212">
        <v>-9.9999999999999978E-2</v>
      </c>
      <c r="I81" s="89">
        <v>450.00000000000006</v>
      </c>
      <c r="J81" s="87">
        <v>480</v>
      </c>
      <c r="K81" s="88">
        <v>-6.2499999999999889E-2</v>
      </c>
      <c r="M81" s="87">
        <v>0</v>
      </c>
      <c r="N81" s="87">
        <v>0</v>
      </c>
      <c r="O81" s="90">
        <v>0</v>
      </c>
      <c r="P81" s="88" t="s">
        <v>14</v>
      </c>
      <c r="Q81" s="211">
        <v>0</v>
      </c>
      <c r="R81" s="87">
        <v>0</v>
      </c>
      <c r="S81" s="213">
        <v>0</v>
      </c>
      <c r="T81" s="212" t="s">
        <v>14</v>
      </c>
      <c r="U81" s="4"/>
      <c r="V81" s="214">
        <v>0</v>
      </c>
      <c r="W81" s="215">
        <v>0</v>
      </c>
      <c r="X81" s="216">
        <v>0</v>
      </c>
      <c r="Y81" s="215">
        <v>0</v>
      </c>
      <c r="Z81" s="215">
        <v>0</v>
      </c>
      <c r="AA81" s="216">
        <v>0</v>
      </c>
    </row>
    <row r="82" spans="1:27" s="67" customFormat="1" ht="15" outlineLevel="5" x14ac:dyDescent="0.25">
      <c r="A82" s="805"/>
      <c r="C82" s="133" t="s">
        <v>132</v>
      </c>
      <c r="D82" s="4" t="s">
        <v>133</v>
      </c>
      <c r="E82" s="4" t="s">
        <v>134</v>
      </c>
      <c r="F82" s="211">
        <v>6</v>
      </c>
      <c r="G82" s="87">
        <v>9</v>
      </c>
      <c r="H82" s="212">
        <v>-0.33333333333333337</v>
      </c>
      <c r="I82" s="89">
        <v>72</v>
      </c>
      <c r="J82" s="87">
        <v>108</v>
      </c>
      <c r="K82" s="88">
        <v>-0.33333333333333337</v>
      </c>
      <c r="M82" s="87">
        <v>0</v>
      </c>
      <c r="N82" s="87">
        <v>0</v>
      </c>
      <c r="O82" s="90">
        <v>0</v>
      </c>
      <c r="P82" s="88" t="s">
        <v>14</v>
      </c>
      <c r="Q82" s="211">
        <v>0</v>
      </c>
      <c r="R82" s="87">
        <v>0</v>
      </c>
      <c r="S82" s="213">
        <v>0</v>
      </c>
      <c r="T82" s="212" t="s">
        <v>14</v>
      </c>
      <c r="U82" s="4"/>
      <c r="V82" s="214">
        <v>0</v>
      </c>
      <c r="W82" s="215">
        <v>0</v>
      </c>
      <c r="X82" s="216">
        <v>0</v>
      </c>
      <c r="Y82" s="215">
        <v>0</v>
      </c>
      <c r="Z82" s="215">
        <v>0</v>
      </c>
      <c r="AA82" s="216">
        <v>0</v>
      </c>
    </row>
    <row r="83" spans="1:27" s="67" customFormat="1" ht="15" outlineLevel="5" x14ac:dyDescent="0.25">
      <c r="A83" s="805"/>
      <c r="C83" s="133" t="s">
        <v>135</v>
      </c>
      <c r="D83" s="4" t="s">
        <v>136</v>
      </c>
      <c r="E83" s="4" t="s">
        <v>137</v>
      </c>
      <c r="F83" s="211">
        <v>49</v>
      </c>
      <c r="G83" s="87">
        <v>46</v>
      </c>
      <c r="H83" s="212">
        <v>6.5217391304347894E-2</v>
      </c>
      <c r="I83" s="89">
        <v>589.00000000000011</v>
      </c>
      <c r="J83" s="87">
        <v>552</v>
      </c>
      <c r="K83" s="88">
        <v>6.7028985507246563E-2</v>
      </c>
      <c r="M83" s="87">
        <v>0</v>
      </c>
      <c r="N83" s="87">
        <v>0</v>
      </c>
      <c r="O83" s="90">
        <v>0</v>
      </c>
      <c r="P83" s="88" t="s">
        <v>14</v>
      </c>
      <c r="Q83" s="211">
        <v>0</v>
      </c>
      <c r="R83" s="87">
        <v>0</v>
      </c>
      <c r="S83" s="213">
        <v>0</v>
      </c>
      <c r="T83" s="212" t="s">
        <v>14</v>
      </c>
      <c r="U83" s="4"/>
      <c r="V83" s="214">
        <v>0</v>
      </c>
      <c r="W83" s="215">
        <v>0</v>
      </c>
      <c r="X83" s="216">
        <v>0</v>
      </c>
      <c r="Y83" s="215">
        <v>0</v>
      </c>
      <c r="Z83" s="215">
        <v>0</v>
      </c>
      <c r="AA83" s="216">
        <v>0</v>
      </c>
    </row>
    <row r="84" spans="1:27" s="67" customFormat="1" ht="15" outlineLevel="5" x14ac:dyDescent="0.25">
      <c r="A84" s="805"/>
      <c r="C84" s="133" t="s">
        <v>138</v>
      </c>
      <c r="D84" s="4" t="s">
        <v>139</v>
      </c>
      <c r="E84" s="4" t="s">
        <v>139</v>
      </c>
      <c r="F84" s="211">
        <v>53</v>
      </c>
      <c r="G84" s="87">
        <v>52</v>
      </c>
      <c r="H84" s="212">
        <v>1.9230769230769162E-2</v>
      </c>
      <c r="I84" s="89">
        <v>654</v>
      </c>
      <c r="J84" s="87">
        <v>624</v>
      </c>
      <c r="K84" s="88">
        <v>4.8076923076923128E-2</v>
      </c>
      <c r="M84" s="87">
        <v>0</v>
      </c>
      <c r="N84" s="87">
        <v>0</v>
      </c>
      <c r="O84" s="90">
        <v>0</v>
      </c>
      <c r="P84" s="88" t="s">
        <v>14</v>
      </c>
      <c r="Q84" s="211">
        <v>0</v>
      </c>
      <c r="R84" s="87">
        <v>0</v>
      </c>
      <c r="S84" s="213">
        <v>0</v>
      </c>
      <c r="T84" s="212" t="s">
        <v>14</v>
      </c>
      <c r="U84" s="4"/>
      <c r="V84" s="214">
        <v>0</v>
      </c>
      <c r="W84" s="215">
        <v>0</v>
      </c>
      <c r="X84" s="216">
        <v>0</v>
      </c>
      <c r="Y84" s="215">
        <v>0</v>
      </c>
      <c r="Z84" s="215">
        <v>0</v>
      </c>
      <c r="AA84" s="216">
        <v>0</v>
      </c>
    </row>
    <row r="85" spans="1:27" s="67" customFormat="1" ht="15" outlineLevel="5" x14ac:dyDescent="0.25">
      <c r="A85" s="805"/>
      <c r="C85" s="133" t="s">
        <v>140</v>
      </c>
      <c r="D85" s="4" t="s">
        <v>141</v>
      </c>
      <c r="E85" s="4" t="s">
        <v>141</v>
      </c>
      <c r="F85" s="211">
        <v>31</v>
      </c>
      <c r="G85" s="87">
        <v>32</v>
      </c>
      <c r="H85" s="212">
        <v>-3.125E-2</v>
      </c>
      <c r="I85" s="89">
        <v>383</v>
      </c>
      <c r="J85" s="87">
        <v>384</v>
      </c>
      <c r="K85" s="88">
        <v>-2.6041666666666297E-3</v>
      </c>
      <c r="M85" s="87">
        <v>0</v>
      </c>
      <c r="N85" s="87">
        <v>0</v>
      </c>
      <c r="O85" s="90">
        <v>0</v>
      </c>
      <c r="P85" s="88" t="s">
        <v>14</v>
      </c>
      <c r="Q85" s="211">
        <v>0</v>
      </c>
      <c r="R85" s="87">
        <v>0</v>
      </c>
      <c r="S85" s="213">
        <v>0</v>
      </c>
      <c r="T85" s="212" t="s">
        <v>14</v>
      </c>
      <c r="U85" s="4"/>
      <c r="V85" s="214">
        <v>0</v>
      </c>
      <c r="W85" s="215">
        <v>0</v>
      </c>
      <c r="X85" s="216">
        <v>0</v>
      </c>
      <c r="Y85" s="215">
        <v>0</v>
      </c>
      <c r="Z85" s="215">
        <v>0</v>
      </c>
      <c r="AA85" s="216">
        <v>0</v>
      </c>
    </row>
    <row r="86" spans="1:27" s="67" customFormat="1" ht="15" outlineLevel="5" x14ac:dyDescent="0.25">
      <c r="A86" s="805"/>
      <c r="C86" s="133" t="s">
        <v>142</v>
      </c>
      <c r="D86" s="4" t="s">
        <v>143</v>
      </c>
      <c r="E86" s="4" t="s">
        <v>144</v>
      </c>
      <c r="F86" s="211">
        <v>42</v>
      </c>
      <c r="G86" s="87">
        <v>40</v>
      </c>
      <c r="H86" s="212">
        <v>5.0000000000000044E-2</v>
      </c>
      <c r="I86" s="89">
        <v>484</v>
      </c>
      <c r="J86" s="87">
        <v>480</v>
      </c>
      <c r="K86" s="126">
        <v>8.3333333333333037E-3</v>
      </c>
      <c r="M86" s="87">
        <v>9</v>
      </c>
      <c r="N86" s="87">
        <v>0</v>
      </c>
      <c r="O86" s="90">
        <v>9</v>
      </c>
      <c r="P86" s="88" t="s">
        <v>14</v>
      </c>
      <c r="Q86" s="211">
        <v>30</v>
      </c>
      <c r="R86" s="87">
        <v>0</v>
      </c>
      <c r="S86" s="213">
        <v>30</v>
      </c>
      <c r="T86" s="212" t="s">
        <v>14</v>
      </c>
      <c r="U86" s="4"/>
      <c r="V86" s="214">
        <v>21.428571428571427</v>
      </c>
      <c r="W86" s="215">
        <v>0</v>
      </c>
      <c r="X86" s="216">
        <v>21.428571428571427</v>
      </c>
      <c r="Y86" s="215">
        <v>6.1983471074380168</v>
      </c>
      <c r="Z86" s="215">
        <v>0</v>
      </c>
      <c r="AA86" s="216">
        <v>6.1983471074380168</v>
      </c>
    </row>
    <row r="87" spans="1:27" s="67" customFormat="1" ht="15" outlineLevel="4" x14ac:dyDescent="0.25">
      <c r="A87" s="805"/>
      <c r="B87" s="218"/>
      <c r="C87" s="197" t="s">
        <v>145</v>
      </c>
      <c r="D87" s="219" t="s">
        <v>146</v>
      </c>
      <c r="E87" s="220" t="s">
        <v>147</v>
      </c>
      <c r="F87" s="199">
        <v>323</v>
      </c>
      <c r="G87" s="203">
        <v>329</v>
      </c>
      <c r="H87" s="201">
        <v>-1.8237082066869248E-2</v>
      </c>
      <c r="I87" s="203">
        <v>3915</v>
      </c>
      <c r="J87" s="203">
        <v>3948</v>
      </c>
      <c r="K87" s="205">
        <v>-8.358662613981771E-3</v>
      </c>
      <c r="M87" s="199">
        <v>9</v>
      </c>
      <c r="N87" s="200">
        <v>0</v>
      </c>
      <c r="O87" s="206">
        <v>9</v>
      </c>
      <c r="P87" s="201" t="s">
        <v>14</v>
      </c>
      <c r="Q87" s="200">
        <v>30</v>
      </c>
      <c r="R87" s="200">
        <v>0</v>
      </c>
      <c r="S87" s="206">
        <v>30</v>
      </c>
      <c r="T87" s="201" t="s">
        <v>14</v>
      </c>
      <c r="V87" s="207">
        <v>2.7863777089783279</v>
      </c>
      <c r="W87" s="208">
        <v>0</v>
      </c>
      <c r="X87" s="209">
        <v>2.7863777089783279</v>
      </c>
      <c r="Y87" s="208">
        <v>0.76628352490421447</v>
      </c>
      <c r="Z87" s="208">
        <v>0</v>
      </c>
      <c r="AA87" s="209">
        <v>0.76628352490421447</v>
      </c>
    </row>
    <row r="88" spans="1:27" s="67" customFormat="1" ht="15" outlineLevel="3" x14ac:dyDescent="0.25">
      <c r="A88" s="805"/>
      <c r="B88" s="218"/>
      <c r="C88" s="221" t="s">
        <v>148</v>
      </c>
      <c r="D88" s="219" t="s">
        <v>149</v>
      </c>
      <c r="E88" s="220" t="s">
        <v>150</v>
      </c>
      <c r="F88" s="222">
        <v>2459</v>
      </c>
      <c r="G88" s="203">
        <v>3155.9999999999995</v>
      </c>
      <c r="H88" s="223">
        <v>-0.22084917617236999</v>
      </c>
      <c r="I88" s="200">
        <v>34142</v>
      </c>
      <c r="J88" s="200">
        <v>34139</v>
      </c>
      <c r="K88" s="201">
        <v>8.7876036204859176E-5</v>
      </c>
      <c r="M88" s="224">
        <v>588</v>
      </c>
      <c r="N88" s="225">
        <v>298</v>
      </c>
      <c r="O88" s="226">
        <v>290</v>
      </c>
      <c r="P88" s="227">
        <v>0.97315436241610742</v>
      </c>
      <c r="Q88" s="225">
        <v>2492</v>
      </c>
      <c r="R88" s="225">
        <v>2205</v>
      </c>
      <c r="S88" s="226">
        <v>287</v>
      </c>
      <c r="T88" s="227">
        <v>0.13015873015873014</v>
      </c>
      <c r="V88" s="228">
        <v>23.912159414396093</v>
      </c>
      <c r="W88" s="229">
        <v>9.4423320659062107</v>
      </c>
      <c r="X88" s="230">
        <v>14.469827348489883</v>
      </c>
      <c r="Y88" s="229">
        <v>7.2989280065608337</v>
      </c>
      <c r="Z88" s="229">
        <v>6.4588886610621286</v>
      </c>
      <c r="AA88" s="230">
        <v>0.84003934549870518</v>
      </c>
    </row>
    <row r="89" spans="1:27" s="67" customFormat="1" ht="15" outlineLevel="4" x14ac:dyDescent="0.25">
      <c r="A89" s="805"/>
      <c r="C89" s="133" t="s">
        <v>151</v>
      </c>
      <c r="D89" s="4" t="s">
        <v>152</v>
      </c>
      <c r="E89" s="4" t="s">
        <v>152</v>
      </c>
      <c r="F89" s="210">
        <v>777</v>
      </c>
      <c r="G89" s="77">
        <v>3561</v>
      </c>
      <c r="H89" s="231">
        <v>-0.78180286436394275</v>
      </c>
      <c r="I89" s="79">
        <v>17940</v>
      </c>
      <c r="J89" s="77">
        <v>40690</v>
      </c>
      <c r="K89" s="231">
        <v>-0.5591054313099042</v>
      </c>
      <c r="M89" s="87">
        <v>631</v>
      </c>
      <c r="N89" s="87">
        <v>309</v>
      </c>
      <c r="O89" s="90">
        <v>322</v>
      </c>
      <c r="P89" s="212">
        <v>1.0420711974110031</v>
      </c>
      <c r="Q89" s="211">
        <v>2518</v>
      </c>
      <c r="R89" s="87">
        <v>3682</v>
      </c>
      <c r="S89" s="213">
        <v>-1164</v>
      </c>
      <c r="T89" s="212">
        <v>-0.31613253666485608</v>
      </c>
      <c r="U89" s="4"/>
      <c r="V89" s="214">
        <v>81.209781209781212</v>
      </c>
      <c r="W89" s="215">
        <v>8.6773378264532433</v>
      </c>
      <c r="X89" s="216">
        <v>72.532443383327973</v>
      </c>
      <c r="Y89" s="215">
        <v>14.03567447045708</v>
      </c>
      <c r="Z89" s="215">
        <v>9.0489063652002955</v>
      </c>
      <c r="AA89" s="216">
        <v>4.9867681052567843</v>
      </c>
    </row>
    <row r="90" spans="1:27" s="67" customFormat="1" ht="15" outlineLevel="4" x14ac:dyDescent="0.25">
      <c r="A90" s="805"/>
      <c r="C90" s="133" t="s">
        <v>153</v>
      </c>
      <c r="D90" s="4" t="s">
        <v>154</v>
      </c>
      <c r="E90" s="4" t="s">
        <v>154</v>
      </c>
      <c r="F90" s="211">
        <v>312</v>
      </c>
      <c r="G90" s="87">
        <v>1205</v>
      </c>
      <c r="H90" s="212">
        <v>-0.74107883817427389</v>
      </c>
      <c r="I90" s="89">
        <v>5178</v>
      </c>
      <c r="J90" s="87">
        <v>14457</v>
      </c>
      <c r="K90" s="212">
        <v>-0.64183440547831494</v>
      </c>
      <c r="M90" s="87">
        <v>5</v>
      </c>
      <c r="N90" s="87">
        <v>90</v>
      </c>
      <c r="O90" s="90">
        <v>-85</v>
      </c>
      <c r="P90" s="212">
        <v>-0.94444444444444442</v>
      </c>
      <c r="Q90" s="211">
        <v>52</v>
      </c>
      <c r="R90" s="87">
        <v>215</v>
      </c>
      <c r="S90" s="213">
        <v>-163</v>
      </c>
      <c r="T90" s="212">
        <v>-0.75813953488372099</v>
      </c>
      <c r="U90" s="4"/>
      <c r="V90" s="214">
        <v>1.6025641025641024</v>
      </c>
      <c r="W90" s="215">
        <v>7.4688796680497926</v>
      </c>
      <c r="X90" s="216">
        <v>-5.8663155654856904</v>
      </c>
      <c r="Y90" s="215">
        <v>1.0042487446890691</v>
      </c>
      <c r="Z90" s="215">
        <v>1.4871688455419521</v>
      </c>
      <c r="AA90" s="216">
        <v>-0.48292010085288295</v>
      </c>
    </row>
    <row r="91" spans="1:27" s="67" customFormat="1" ht="15" outlineLevel="4" x14ac:dyDescent="0.25">
      <c r="A91" s="805"/>
      <c r="C91" s="133" t="s">
        <v>155</v>
      </c>
      <c r="D91" s="4" t="s">
        <v>156</v>
      </c>
      <c r="E91" s="4" t="s">
        <v>156</v>
      </c>
      <c r="F91" s="211">
        <v>466</v>
      </c>
      <c r="G91" s="87">
        <v>673</v>
      </c>
      <c r="H91" s="212">
        <v>-0.30757800891530462</v>
      </c>
      <c r="I91" s="89">
        <v>8727</v>
      </c>
      <c r="J91" s="87">
        <v>8076</v>
      </c>
      <c r="K91" s="212">
        <v>8.0609212481426384E-2</v>
      </c>
      <c r="M91" s="87">
        <v>9</v>
      </c>
      <c r="N91" s="87">
        <v>7</v>
      </c>
      <c r="O91" s="90">
        <v>2</v>
      </c>
      <c r="P91" s="212">
        <v>0.28571428571428581</v>
      </c>
      <c r="Q91" s="211">
        <v>59</v>
      </c>
      <c r="R91" s="87">
        <v>36</v>
      </c>
      <c r="S91" s="213">
        <v>23</v>
      </c>
      <c r="T91" s="212">
        <v>0.63888888888888884</v>
      </c>
      <c r="U91" s="4"/>
      <c r="V91" s="214">
        <v>1.9313304721030045</v>
      </c>
      <c r="W91" s="215">
        <v>1.0401188707280831</v>
      </c>
      <c r="X91" s="216">
        <v>0.89121160137492139</v>
      </c>
      <c r="Y91" s="215">
        <v>0.6760627936289676</v>
      </c>
      <c r="Z91" s="215">
        <v>0.44576523031203563</v>
      </c>
      <c r="AA91" s="216">
        <v>0.23029756331693196</v>
      </c>
    </row>
    <row r="92" spans="1:27" s="67" customFormat="1" ht="15" outlineLevel="4" x14ac:dyDescent="0.25">
      <c r="A92" s="805"/>
      <c r="C92" s="133" t="s">
        <v>157</v>
      </c>
      <c r="D92" s="4" t="s">
        <v>158</v>
      </c>
      <c r="E92" s="4" t="s">
        <v>158</v>
      </c>
      <c r="F92" s="211">
        <v>78</v>
      </c>
      <c r="G92" s="87">
        <v>68</v>
      </c>
      <c r="H92" s="212">
        <v>0.14705882352941169</v>
      </c>
      <c r="I92" s="89">
        <v>826</v>
      </c>
      <c r="J92" s="87">
        <v>816</v>
      </c>
      <c r="K92" s="212">
        <v>1.225490196078427E-2</v>
      </c>
      <c r="M92" s="87">
        <v>8</v>
      </c>
      <c r="N92" s="87">
        <v>10</v>
      </c>
      <c r="O92" s="90">
        <v>-2</v>
      </c>
      <c r="P92" s="212">
        <v>-0.19999999999999996</v>
      </c>
      <c r="Q92" s="211">
        <v>44</v>
      </c>
      <c r="R92" s="87">
        <v>32</v>
      </c>
      <c r="S92" s="213">
        <v>12</v>
      </c>
      <c r="T92" s="212">
        <v>0.375</v>
      </c>
      <c r="U92" s="4"/>
      <c r="V92" s="214">
        <v>10.256410256410255</v>
      </c>
      <c r="W92" s="215">
        <v>14.705882352941178</v>
      </c>
      <c r="X92" s="216">
        <v>-4.449472096530922</v>
      </c>
      <c r="Y92" s="215">
        <v>5.3268765133171918</v>
      </c>
      <c r="Z92" s="215">
        <v>3.9215686274509802</v>
      </c>
      <c r="AA92" s="216">
        <v>1.4053078858662116</v>
      </c>
    </row>
    <row r="93" spans="1:27" s="67" customFormat="1" ht="15" outlineLevel="4" x14ac:dyDescent="0.25">
      <c r="A93" s="805"/>
      <c r="C93" s="133" t="s">
        <v>159</v>
      </c>
      <c r="D93" s="4" t="s">
        <v>160</v>
      </c>
      <c r="E93" s="4" t="s">
        <v>160</v>
      </c>
      <c r="F93" s="211">
        <v>304</v>
      </c>
      <c r="G93" s="87">
        <v>569</v>
      </c>
      <c r="H93" s="212">
        <v>-0.46572934973637958</v>
      </c>
      <c r="I93" s="89">
        <v>5723</v>
      </c>
      <c r="J93" s="87">
        <v>6828</v>
      </c>
      <c r="K93" s="212">
        <v>-0.16183362624487407</v>
      </c>
      <c r="M93" s="87">
        <v>3</v>
      </c>
      <c r="N93" s="87">
        <v>0</v>
      </c>
      <c r="O93" s="90">
        <v>3</v>
      </c>
      <c r="P93" s="212" t="s">
        <v>14</v>
      </c>
      <c r="Q93" s="211">
        <v>68</v>
      </c>
      <c r="R93" s="87">
        <v>0</v>
      </c>
      <c r="S93" s="213">
        <v>68</v>
      </c>
      <c r="T93" s="212" t="s">
        <v>14</v>
      </c>
      <c r="U93" s="4"/>
      <c r="V93" s="214">
        <v>0.98684210526315785</v>
      </c>
      <c r="W93" s="215">
        <v>0</v>
      </c>
      <c r="X93" s="216">
        <v>0.98684210526315785</v>
      </c>
      <c r="Y93" s="215">
        <v>1.1881880132797484</v>
      </c>
      <c r="Z93" s="215">
        <v>0</v>
      </c>
      <c r="AA93" s="216">
        <v>1.1881880132797484</v>
      </c>
    </row>
    <row r="94" spans="1:27" s="67" customFormat="1" ht="15" outlineLevel="4" x14ac:dyDescent="0.25">
      <c r="A94" s="805"/>
      <c r="C94" s="133" t="s">
        <v>161</v>
      </c>
      <c r="D94" s="4" t="s">
        <v>162</v>
      </c>
      <c r="E94" s="4" t="s">
        <v>163</v>
      </c>
      <c r="F94" s="211">
        <v>190</v>
      </c>
      <c r="G94" s="87">
        <v>585</v>
      </c>
      <c r="H94" s="212">
        <v>-0.67521367521367526</v>
      </c>
      <c r="I94" s="89">
        <v>2500</v>
      </c>
      <c r="J94" s="87">
        <v>7040</v>
      </c>
      <c r="K94" s="212">
        <v>-0.64488636363636365</v>
      </c>
      <c r="M94" s="87">
        <v>2</v>
      </c>
      <c r="N94" s="87">
        <v>5</v>
      </c>
      <c r="O94" s="90">
        <v>-3</v>
      </c>
      <c r="P94" s="212">
        <v>-0.6</v>
      </c>
      <c r="Q94" s="211">
        <v>25</v>
      </c>
      <c r="R94" s="87">
        <v>8</v>
      </c>
      <c r="S94" s="213">
        <v>17</v>
      </c>
      <c r="T94" s="212">
        <v>2.125</v>
      </c>
      <c r="U94" s="4"/>
      <c r="V94" s="214">
        <v>1.0526315789473684</v>
      </c>
      <c r="W94" s="215">
        <v>0.85470085470085477</v>
      </c>
      <c r="X94" s="216">
        <v>0.19793072424651359</v>
      </c>
      <c r="Y94" s="215">
        <v>1</v>
      </c>
      <c r="Z94" s="215">
        <v>0.11363636363636363</v>
      </c>
      <c r="AA94" s="216">
        <v>0.88636363636363635</v>
      </c>
    </row>
    <row r="95" spans="1:27" s="67" customFormat="1" ht="15" outlineLevel="4" x14ac:dyDescent="0.25">
      <c r="A95" s="805"/>
      <c r="C95" s="133" t="s">
        <v>164</v>
      </c>
      <c r="D95" s="4" t="s">
        <v>165</v>
      </c>
      <c r="E95" s="4" t="s">
        <v>166</v>
      </c>
      <c r="F95" s="211">
        <v>126</v>
      </c>
      <c r="G95" s="87">
        <v>241</v>
      </c>
      <c r="H95" s="212">
        <v>-0.47717842323651449</v>
      </c>
      <c r="I95" s="89">
        <v>1490</v>
      </c>
      <c r="J95" s="87">
        <v>2897</v>
      </c>
      <c r="K95" s="212">
        <v>-0.4856748360372799</v>
      </c>
      <c r="M95" s="87">
        <v>6</v>
      </c>
      <c r="N95" s="87">
        <v>0</v>
      </c>
      <c r="O95" s="90">
        <v>6</v>
      </c>
      <c r="P95" s="212" t="s">
        <v>14</v>
      </c>
      <c r="Q95" s="211">
        <v>21</v>
      </c>
      <c r="R95" s="87">
        <v>0</v>
      </c>
      <c r="S95" s="213">
        <v>21</v>
      </c>
      <c r="T95" s="212" t="s">
        <v>14</v>
      </c>
      <c r="U95" s="4"/>
      <c r="V95" s="214">
        <v>4.7619047619047619</v>
      </c>
      <c r="W95" s="215">
        <v>0</v>
      </c>
      <c r="X95" s="216">
        <v>4.7619047619047619</v>
      </c>
      <c r="Y95" s="215">
        <v>1.4093959731543624</v>
      </c>
      <c r="Z95" s="215">
        <v>0</v>
      </c>
      <c r="AA95" s="216">
        <v>1.4093959731543624</v>
      </c>
    </row>
    <row r="96" spans="1:27" s="67" customFormat="1" ht="15" outlineLevel="4" x14ac:dyDescent="0.25">
      <c r="A96" s="805"/>
      <c r="C96" s="133" t="s">
        <v>167</v>
      </c>
      <c r="D96" s="4" t="s">
        <v>168</v>
      </c>
      <c r="E96" s="4" t="s">
        <v>169</v>
      </c>
      <c r="F96" s="211">
        <v>400</v>
      </c>
      <c r="G96" s="87">
        <v>452</v>
      </c>
      <c r="H96" s="212">
        <v>-0.11504424778761058</v>
      </c>
      <c r="I96" s="89">
        <v>4690</v>
      </c>
      <c r="J96" s="87">
        <v>5425</v>
      </c>
      <c r="K96" s="212">
        <v>-0.13548387096774195</v>
      </c>
      <c r="M96" s="87">
        <v>21</v>
      </c>
      <c r="N96" s="87">
        <v>0</v>
      </c>
      <c r="O96" s="90">
        <v>21</v>
      </c>
      <c r="P96" s="212" t="s">
        <v>14</v>
      </c>
      <c r="Q96" s="211">
        <v>31</v>
      </c>
      <c r="R96" s="87">
        <v>1</v>
      </c>
      <c r="S96" s="213">
        <v>30</v>
      </c>
      <c r="T96" s="212">
        <v>30</v>
      </c>
      <c r="U96" s="4"/>
      <c r="V96" s="214">
        <v>5.25</v>
      </c>
      <c r="W96" s="215">
        <v>0</v>
      </c>
      <c r="X96" s="216">
        <v>5.25</v>
      </c>
      <c r="Y96" s="215">
        <v>0.66098081023454158</v>
      </c>
      <c r="Z96" s="215">
        <v>1.8433179723502304E-2</v>
      </c>
      <c r="AA96" s="216">
        <v>0.64254763051103925</v>
      </c>
    </row>
    <row r="97" spans="1:27" s="67" customFormat="1" ht="15" outlineLevel="4" x14ac:dyDescent="0.25">
      <c r="A97" s="805"/>
      <c r="C97" s="133" t="s">
        <v>170</v>
      </c>
      <c r="D97" s="4" t="s">
        <v>171</v>
      </c>
      <c r="E97" s="4" t="s">
        <v>171</v>
      </c>
      <c r="F97" s="211">
        <v>330</v>
      </c>
      <c r="G97" s="87">
        <v>588</v>
      </c>
      <c r="H97" s="212">
        <v>-0.43877551020408168</v>
      </c>
      <c r="I97" s="89">
        <v>3999.9999999999995</v>
      </c>
      <c r="J97" s="87">
        <v>7048</v>
      </c>
      <c r="K97" s="212">
        <v>-0.43246311010215666</v>
      </c>
      <c r="M97" s="87">
        <v>1</v>
      </c>
      <c r="N97" s="87">
        <v>0</v>
      </c>
      <c r="O97" s="90">
        <v>1</v>
      </c>
      <c r="P97" s="212" t="s">
        <v>14</v>
      </c>
      <c r="Q97" s="211">
        <v>5</v>
      </c>
      <c r="R97" s="87">
        <v>0</v>
      </c>
      <c r="S97" s="213">
        <v>5</v>
      </c>
      <c r="T97" s="212" t="s">
        <v>14</v>
      </c>
      <c r="U97" s="4"/>
      <c r="V97" s="214">
        <v>0.30303030303030304</v>
      </c>
      <c r="W97" s="215">
        <v>0</v>
      </c>
      <c r="X97" s="216">
        <v>0.30303030303030304</v>
      </c>
      <c r="Y97" s="215">
        <v>0.12500000000000003</v>
      </c>
      <c r="Z97" s="215">
        <v>0</v>
      </c>
      <c r="AA97" s="216">
        <v>0.12500000000000003</v>
      </c>
    </row>
    <row r="98" spans="1:27" s="67" customFormat="1" ht="15" outlineLevel="4" x14ac:dyDescent="0.25">
      <c r="A98" s="805"/>
      <c r="B98" s="4" t="s">
        <v>78</v>
      </c>
      <c r="C98" s="133" t="s">
        <v>172</v>
      </c>
      <c r="D98" s="4" t="s">
        <v>173</v>
      </c>
      <c r="E98" s="4" t="s">
        <v>173</v>
      </c>
      <c r="F98" s="211">
        <v>0</v>
      </c>
      <c r="G98" s="87">
        <v>0</v>
      </c>
      <c r="H98" s="212" t="e">
        <v>#DIV/0!</v>
      </c>
      <c r="I98" s="89">
        <v>0</v>
      </c>
      <c r="J98" s="87">
        <v>0</v>
      </c>
      <c r="K98" s="212" t="e">
        <v>#DIV/0!</v>
      </c>
      <c r="M98" s="87">
        <v>54</v>
      </c>
      <c r="N98" s="87">
        <v>0</v>
      </c>
      <c r="O98" s="90">
        <v>54</v>
      </c>
      <c r="P98" s="212" t="s">
        <v>14</v>
      </c>
      <c r="Q98" s="211">
        <v>134</v>
      </c>
      <c r="R98" s="87">
        <v>112</v>
      </c>
      <c r="S98" s="213">
        <v>22</v>
      </c>
      <c r="T98" s="212">
        <v>0.1964285714285714</v>
      </c>
      <c r="U98" s="4"/>
      <c r="V98" s="214"/>
      <c r="W98" s="215"/>
      <c r="X98" s="216"/>
      <c r="Y98" s="215"/>
      <c r="Z98" s="215"/>
      <c r="AA98" s="216"/>
    </row>
    <row r="99" spans="1:27" s="67" customFormat="1" ht="15" outlineLevel="5" x14ac:dyDescent="0.25">
      <c r="A99" s="805"/>
      <c r="C99" s="133" t="s">
        <v>174</v>
      </c>
      <c r="D99" s="4" t="s">
        <v>175</v>
      </c>
      <c r="E99" s="4" t="s">
        <v>176</v>
      </c>
      <c r="F99" s="211">
        <v>30</v>
      </c>
      <c r="G99" s="87">
        <v>30</v>
      </c>
      <c r="H99" s="212">
        <v>0</v>
      </c>
      <c r="I99" s="89">
        <v>377</v>
      </c>
      <c r="J99" s="87">
        <v>360</v>
      </c>
      <c r="K99" s="212">
        <v>4.7222222222222276E-2</v>
      </c>
      <c r="M99" s="87">
        <v>0</v>
      </c>
      <c r="N99" s="87">
        <v>0</v>
      </c>
      <c r="O99" s="90">
        <v>0</v>
      </c>
      <c r="P99" s="212" t="s">
        <v>14</v>
      </c>
      <c r="Q99" s="211">
        <v>0</v>
      </c>
      <c r="R99" s="87">
        <v>0</v>
      </c>
      <c r="S99" s="213">
        <v>0</v>
      </c>
      <c r="T99" s="212" t="s">
        <v>14</v>
      </c>
      <c r="U99" s="4"/>
      <c r="V99" s="214">
        <v>0</v>
      </c>
      <c r="W99" s="215">
        <v>0</v>
      </c>
      <c r="X99" s="216">
        <v>0</v>
      </c>
      <c r="Y99" s="215">
        <v>0</v>
      </c>
      <c r="Z99" s="215">
        <v>0</v>
      </c>
      <c r="AA99" s="216">
        <v>0</v>
      </c>
    </row>
    <row r="100" spans="1:27" s="67" customFormat="1" ht="15" outlineLevel="5" x14ac:dyDescent="0.25">
      <c r="A100" s="805"/>
      <c r="C100" s="133" t="s">
        <v>177</v>
      </c>
      <c r="D100" s="4" t="s">
        <v>178</v>
      </c>
      <c r="E100" s="4" t="s">
        <v>178</v>
      </c>
      <c r="F100" s="211">
        <v>162</v>
      </c>
      <c r="G100" s="87">
        <v>146</v>
      </c>
      <c r="H100" s="212">
        <v>0.1095890410958904</v>
      </c>
      <c r="I100" s="89">
        <v>1933</v>
      </c>
      <c r="J100" s="87">
        <v>1752</v>
      </c>
      <c r="K100" s="212">
        <v>0.10331050228310512</v>
      </c>
      <c r="M100" s="87">
        <v>0</v>
      </c>
      <c r="N100" s="87">
        <v>0</v>
      </c>
      <c r="O100" s="90">
        <v>0</v>
      </c>
      <c r="P100" s="212" t="s">
        <v>14</v>
      </c>
      <c r="Q100" s="211">
        <v>0</v>
      </c>
      <c r="R100" s="87">
        <v>0</v>
      </c>
      <c r="S100" s="213">
        <v>0</v>
      </c>
      <c r="T100" s="212" t="s">
        <v>14</v>
      </c>
      <c r="U100" s="4"/>
      <c r="V100" s="214">
        <v>0</v>
      </c>
      <c r="W100" s="215">
        <v>0</v>
      </c>
      <c r="X100" s="216">
        <v>0</v>
      </c>
      <c r="Y100" s="215">
        <v>0</v>
      </c>
      <c r="Z100" s="215">
        <v>0</v>
      </c>
      <c r="AA100" s="216">
        <v>0</v>
      </c>
    </row>
    <row r="101" spans="1:27" s="67" customFormat="1" ht="15" outlineLevel="5" x14ac:dyDescent="0.25">
      <c r="A101" s="805"/>
      <c r="C101" s="133" t="s">
        <v>179</v>
      </c>
      <c r="D101" s="4" t="s">
        <v>180</v>
      </c>
      <c r="E101" s="4" t="s">
        <v>180</v>
      </c>
      <c r="F101" s="211">
        <v>10</v>
      </c>
      <c r="G101" s="87">
        <v>8</v>
      </c>
      <c r="H101" s="212">
        <v>0.25</v>
      </c>
      <c r="I101" s="89">
        <v>101</v>
      </c>
      <c r="J101" s="87">
        <v>96</v>
      </c>
      <c r="K101" s="212">
        <v>5.2083333333333259E-2</v>
      </c>
      <c r="M101" s="87">
        <v>0</v>
      </c>
      <c r="N101" s="87">
        <v>0</v>
      </c>
      <c r="O101" s="90">
        <v>0</v>
      </c>
      <c r="P101" s="212" t="s">
        <v>14</v>
      </c>
      <c r="Q101" s="211">
        <v>0</v>
      </c>
      <c r="R101" s="87">
        <v>0</v>
      </c>
      <c r="S101" s="213">
        <v>0</v>
      </c>
      <c r="T101" s="212" t="s">
        <v>14</v>
      </c>
      <c r="U101" s="4"/>
      <c r="V101" s="214">
        <v>0</v>
      </c>
      <c r="W101" s="215">
        <v>0</v>
      </c>
      <c r="X101" s="216">
        <v>0</v>
      </c>
      <c r="Y101" s="215">
        <v>0</v>
      </c>
      <c r="Z101" s="215">
        <v>0</v>
      </c>
      <c r="AA101" s="216">
        <v>0</v>
      </c>
    </row>
    <row r="102" spans="1:27" s="67" customFormat="1" ht="15" outlineLevel="5" x14ac:dyDescent="0.25">
      <c r="A102" s="805"/>
      <c r="C102" s="133" t="s">
        <v>181</v>
      </c>
      <c r="D102" s="4" t="s">
        <v>182</v>
      </c>
      <c r="E102" s="4" t="s">
        <v>183</v>
      </c>
      <c r="F102" s="211">
        <v>22</v>
      </c>
      <c r="G102" s="87">
        <v>32</v>
      </c>
      <c r="H102" s="212">
        <v>-0.3125</v>
      </c>
      <c r="I102" s="89">
        <v>274</v>
      </c>
      <c r="J102" s="87">
        <v>384</v>
      </c>
      <c r="K102" s="212">
        <v>-0.28645833333333337</v>
      </c>
      <c r="M102" s="87">
        <v>0</v>
      </c>
      <c r="N102" s="87">
        <v>0</v>
      </c>
      <c r="O102" s="90">
        <v>0</v>
      </c>
      <c r="P102" s="212" t="s">
        <v>14</v>
      </c>
      <c r="Q102" s="211">
        <v>0</v>
      </c>
      <c r="R102" s="87">
        <v>0</v>
      </c>
      <c r="S102" s="213">
        <v>0</v>
      </c>
      <c r="T102" s="212" t="s">
        <v>14</v>
      </c>
      <c r="U102" s="4"/>
      <c r="V102" s="214">
        <v>0</v>
      </c>
      <c r="W102" s="215">
        <v>0</v>
      </c>
      <c r="X102" s="216">
        <v>0</v>
      </c>
      <c r="Y102" s="215">
        <v>0</v>
      </c>
      <c r="Z102" s="215">
        <v>0</v>
      </c>
      <c r="AA102" s="216">
        <v>0</v>
      </c>
    </row>
    <row r="103" spans="1:27" s="67" customFormat="1" ht="15" outlineLevel="5" x14ac:dyDescent="0.25">
      <c r="A103" s="805"/>
      <c r="C103" s="133" t="s">
        <v>184</v>
      </c>
      <c r="D103" s="4" t="s">
        <v>185</v>
      </c>
      <c r="E103" s="232" t="s">
        <v>185</v>
      </c>
      <c r="F103" s="187">
        <v>0</v>
      </c>
      <c r="G103" s="87">
        <v>0</v>
      </c>
      <c r="H103" s="212" t="e">
        <v>#DIV/0!</v>
      </c>
      <c r="I103" s="89">
        <v>0</v>
      </c>
      <c r="J103" s="87">
        <v>0</v>
      </c>
      <c r="K103" s="212" t="e">
        <v>#DIV/0!</v>
      </c>
      <c r="M103" s="87">
        <v>0</v>
      </c>
      <c r="N103" s="87">
        <v>0</v>
      </c>
      <c r="O103" s="90">
        <v>0</v>
      </c>
      <c r="P103" s="212" t="s">
        <v>14</v>
      </c>
      <c r="Q103" s="211">
        <v>0</v>
      </c>
      <c r="R103" s="87">
        <v>0</v>
      </c>
      <c r="S103" s="213">
        <v>0</v>
      </c>
      <c r="T103" s="212" t="s">
        <v>14</v>
      </c>
      <c r="V103" s="233"/>
      <c r="W103" s="191"/>
      <c r="X103" s="217"/>
      <c r="Y103" s="191"/>
      <c r="Z103" s="191"/>
      <c r="AA103" s="217"/>
    </row>
    <row r="104" spans="1:27" s="67" customFormat="1" ht="15" outlineLevel="5" x14ac:dyDescent="0.25">
      <c r="A104" s="805"/>
      <c r="C104" s="133" t="s">
        <v>186</v>
      </c>
      <c r="D104" s="4" t="s">
        <v>187</v>
      </c>
      <c r="E104" s="232" t="s">
        <v>187</v>
      </c>
      <c r="F104" s="187">
        <v>0</v>
      </c>
      <c r="G104" s="87">
        <v>0</v>
      </c>
      <c r="H104" s="212" t="e">
        <v>#DIV/0!</v>
      </c>
      <c r="I104" s="89">
        <v>0</v>
      </c>
      <c r="J104" s="87">
        <v>0</v>
      </c>
      <c r="K104" s="212" t="e">
        <v>#DIV/0!</v>
      </c>
      <c r="M104" s="87">
        <v>0</v>
      </c>
      <c r="N104" s="87">
        <v>0</v>
      </c>
      <c r="O104" s="90">
        <v>0</v>
      </c>
      <c r="P104" s="212" t="s">
        <v>14</v>
      </c>
      <c r="Q104" s="211">
        <v>0</v>
      </c>
      <c r="R104" s="87">
        <v>0</v>
      </c>
      <c r="S104" s="213">
        <v>0</v>
      </c>
      <c r="T104" s="212" t="s">
        <v>14</v>
      </c>
      <c r="V104" s="233"/>
      <c r="W104" s="191"/>
      <c r="X104" s="217"/>
      <c r="Y104" s="191"/>
      <c r="Z104" s="191"/>
      <c r="AA104" s="217"/>
    </row>
    <row r="105" spans="1:27" s="67" customFormat="1" ht="15" outlineLevel="5" x14ac:dyDescent="0.25">
      <c r="A105" s="805"/>
      <c r="C105" s="133" t="s">
        <v>188</v>
      </c>
      <c r="D105" s="4" t="s">
        <v>189</v>
      </c>
      <c r="E105" s="232" t="s">
        <v>189</v>
      </c>
      <c r="F105" s="187">
        <v>0</v>
      </c>
      <c r="G105" s="87">
        <v>0</v>
      </c>
      <c r="H105" s="212" t="e">
        <v>#DIV/0!</v>
      </c>
      <c r="I105" s="89">
        <v>0</v>
      </c>
      <c r="J105" s="87">
        <v>0</v>
      </c>
      <c r="K105" s="212" t="e">
        <v>#DIV/0!</v>
      </c>
      <c r="M105" s="87">
        <v>0</v>
      </c>
      <c r="N105" s="87">
        <v>0</v>
      </c>
      <c r="O105" s="90">
        <v>0</v>
      </c>
      <c r="P105" s="212" t="s">
        <v>14</v>
      </c>
      <c r="Q105" s="211">
        <v>0</v>
      </c>
      <c r="R105" s="87">
        <v>0</v>
      </c>
      <c r="S105" s="213">
        <v>0</v>
      </c>
      <c r="T105" s="212" t="s">
        <v>14</v>
      </c>
      <c r="V105" s="233"/>
      <c r="W105" s="191"/>
      <c r="X105" s="217"/>
      <c r="Y105" s="191"/>
      <c r="Z105" s="191"/>
      <c r="AA105" s="217"/>
    </row>
    <row r="106" spans="1:27" s="60" customFormat="1" ht="15" outlineLevel="4" x14ac:dyDescent="0.25">
      <c r="A106" s="805"/>
      <c r="B106" s="234"/>
      <c r="C106" s="235" t="s">
        <v>190</v>
      </c>
      <c r="D106" s="236" t="s">
        <v>191</v>
      </c>
      <c r="E106" s="236" t="s">
        <v>192</v>
      </c>
      <c r="F106" s="203">
        <v>224</v>
      </c>
      <c r="G106" s="203">
        <v>216.00000000000006</v>
      </c>
      <c r="H106" s="205">
        <v>3.7037037037036757E-2</v>
      </c>
      <c r="I106" s="203">
        <v>2685</v>
      </c>
      <c r="J106" s="203">
        <v>2592</v>
      </c>
      <c r="K106" s="205">
        <v>3.5879629629629539E-2</v>
      </c>
      <c r="M106" s="199">
        <v>0</v>
      </c>
      <c r="N106" s="200">
        <v>0</v>
      </c>
      <c r="O106" s="206">
        <v>0</v>
      </c>
      <c r="P106" s="201" t="s">
        <v>14</v>
      </c>
      <c r="Q106" s="200">
        <v>0</v>
      </c>
      <c r="R106" s="200">
        <v>0</v>
      </c>
      <c r="S106" s="206">
        <v>0</v>
      </c>
      <c r="T106" s="201" t="s">
        <v>14</v>
      </c>
      <c r="V106" s="207">
        <v>0</v>
      </c>
      <c r="W106" s="208">
        <v>0</v>
      </c>
      <c r="X106" s="209">
        <v>0</v>
      </c>
      <c r="Y106" s="208">
        <v>0</v>
      </c>
      <c r="Z106" s="208">
        <v>0</v>
      </c>
      <c r="AA106" s="209">
        <v>0</v>
      </c>
    </row>
    <row r="107" spans="1:27" s="67" customFormat="1" ht="15" outlineLevel="3" x14ac:dyDescent="0.25">
      <c r="A107" s="805"/>
      <c r="B107" s="234"/>
      <c r="C107" s="237" t="s">
        <v>193</v>
      </c>
      <c r="D107" s="220" t="s">
        <v>194</v>
      </c>
      <c r="E107" s="220" t="s">
        <v>195</v>
      </c>
      <c r="F107" s="203">
        <v>3207</v>
      </c>
      <c r="G107" s="203">
        <v>8158</v>
      </c>
      <c r="H107" s="205">
        <v>-0.60688894336847266</v>
      </c>
      <c r="I107" s="203">
        <v>53759</v>
      </c>
      <c r="J107" s="203">
        <v>95869</v>
      </c>
      <c r="K107" s="205">
        <v>-0.43924522003984601</v>
      </c>
      <c r="M107" s="224">
        <v>740</v>
      </c>
      <c r="N107" s="225">
        <v>421</v>
      </c>
      <c r="O107" s="226">
        <v>319</v>
      </c>
      <c r="P107" s="227">
        <v>0.75771971496437063</v>
      </c>
      <c r="Q107" s="225">
        <v>2957</v>
      </c>
      <c r="R107" s="200">
        <v>4086</v>
      </c>
      <c r="S107" s="226">
        <v>-1129</v>
      </c>
      <c r="T107" s="227">
        <v>-0.27630934899657367</v>
      </c>
      <c r="V107" s="228">
        <v>23.074524477705019</v>
      </c>
      <c r="W107" s="229">
        <v>5.1605785731797003</v>
      </c>
      <c r="X107" s="230">
        <v>17.91394590452532</v>
      </c>
      <c r="Y107" s="229">
        <v>5.5004743391804158</v>
      </c>
      <c r="Z107" s="229">
        <v>4.2620659441529591</v>
      </c>
      <c r="AA107" s="230">
        <v>1.2384083950274567</v>
      </c>
    </row>
    <row r="108" spans="1:27" s="67" customFormat="1" ht="15" outlineLevel="4" x14ac:dyDescent="0.25">
      <c r="A108" s="805"/>
      <c r="C108" s="133" t="s">
        <v>196</v>
      </c>
      <c r="D108" s="4" t="s">
        <v>197</v>
      </c>
      <c r="E108" s="4" t="s">
        <v>198</v>
      </c>
      <c r="F108" s="210">
        <v>0</v>
      </c>
      <c r="G108" s="77">
        <v>1</v>
      </c>
      <c r="H108" s="231">
        <v>-1</v>
      </c>
      <c r="I108" s="79">
        <v>0</v>
      </c>
      <c r="J108" s="77">
        <v>14</v>
      </c>
      <c r="K108" s="231">
        <v>-1</v>
      </c>
      <c r="M108" s="87">
        <v>0</v>
      </c>
      <c r="N108" s="87">
        <v>0</v>
      </c>
      <c r="O108" s="90">
        <v>0</v>
      </c>
      <c r="P108" s="212" t="s">
        <v>14</v>
      </c>
      <c r="Q108" s="211">
        <v>0</v>
      </c>
      <c r="R108" s="211">
        <v>1</v>
      </c>
      <c r="S108" s="213">
        <v>-1</v>
      </c>
      <c r="T108" s="212">
        <v>-1</v>
      </c>
      <c r="U108" s="4"/>
      <c r="V108" s="214" t="e">
        <v>#DIV/0!</v>
      </c>
      <c r="W108" s="215">
        <v>0</v>
      </c>
      <c r="X108" s="216" t="e">
        <v>#DIV/0!</v>
      </c>
      <c r="Y108" s="215" t="e">
        <v>#DIV/0!</v>
      </c>
      <c r="Z108" s="215">
        <v>7.1428571428571423</v>
      </c>
      <c r="AA108" s="216" t="e">
        <v>#DIV/0!</v>
      </c>
    </row>
    <row r="109" spans="1:27" s="67" customFormat="1" ht="15" outlineLevel="4" x14ac:dyDescent="0.25">
      <c r="A109" s="805"/>
      <c r="C109" s="133" t="s">
        <v>199</v>
      </c>
      <c r="D109" s="4" t="s">
        <v>200</v>
      </c>
      <c r="E109" s="4" t="s">
        <v>201</v>
      </c>
      <c r="F109" s="211">
        <v>336</v>
      </c>
      <c r="G109" s="87">
        <v>759</v>
      </c>
      <c r="H109" s="212">
        <v>-0.55731225296442688</v>
      </c>
      <c r="I109" s="89">
        <v>7647</v>
      </c>
      <c r="J109" s="87">
        <v>9091</v>
      </c>
      <c r="K109" s="212">
        <v>-0.15883841161588386</v>
      </c>
      <c r="M109" s="87">
        <v>40</v>
      </c>
      <c r="N109" s="87">
        <v>55</v>
      </c>
      <c r="O109" s="90">
        <v>-15</v>
      </c>
      <c r="P109" s="212">
        <v>-0.27272727272727271</v>
      </c>
      <c r="Q109" s="211">
        <v>330</v>
      </c>
      <c r="R109" s="211">
        <v>367</v>
      </c>
      <c r="S109" s="213">
        <v>-37</v>
      </c>
      <c r="T109" s="212">
        <v>-0.10081743869209814</v>
      </c>
      <c r="U109" s="4"/>
      <c r="V109" s="214">
        <v>11.904761904761903</v>
      </c>
      <c r="W109" s="215">
        <v>7.2463768115942031</v>
      </c>
      <c r="X109" s="216">
        <v>4.6583850931677002</v>
      </c>
      <c r="Y109" s="215">
        <v>4.3154178109062382</v>
      </c>
      <c r="Z109" s="215">
        <v>4.0369596304036959</v>
      </c>
      <c r="AA109" s="216">
        <v>0.27845818050254234</v>
      </c>
    </row>
    <row r="110" spans="1:27" s="67" customFormat="1" ht="15" outlineLevel="4" x14ac:dyDescent="0.25">
      <c r="A110" s="805"/>
      <c r="C110" s="133" t="s">
        <v>202</v>
      </c>
      <c r="D110" s="4" t="s">
        <v>203</v>
      </c>
      <c r="E110" s="4" t="s">
        <v>203</v>
      </c>
      <c r="F110" s="211">
        <v>176</v>
      </c>
      <c r="G110" s="87">
        <v>124</v>
      </c>
      <c r="H110" s="212">
        <v>0.41935483870967749</v>
      </c>
      <c r="I110" s="89">
        <v>1313</v>
      </c>
      <c r="J110" s="87">
        <v>1268</v>
      </c>
      <c r="K110" s="212">
        <v>3.5488958990536279E-2</v>
      </c>
      <c r="M110" s="87">
        <v>32</v>
      </c>
      <c r="N110" s="87">
        <v>34</v>
      </c>
      <c r="O110" s="90">
        <v>-2</v>
      </c>
      <c r="P110" s="212">
        <v>-5.8823529411764719E-2</v>
      </c>
      <c r="Q110" s="211">
        <v>441</v>
      </c>
      <c r="R110" s="211">
        <v>391</v>
      </c>
      <c r="S110" s="213">
        <v>50</v>
      </c>
      <c r="T110" s="212">
        <v>0.12787723785166238</v>
      </c>
      <c r="U110" s="4"/>
      <c r="V110" s="214">
        <v>18.181818181818183</v>
      </c>
      <c r="W110" s="215">
        <v>27.419354838709676</v>
      </c>
      <c r="X110" s="216">
        <v>-9.2375366568914927</v>
      </c>
      <c r="Y110" s="215">
        <v>33.587204874333587</v>
      </c>
      <c r="Z110" s="215">
        <v>30.835962145110411</v>
      </c>
      <c r="AA110" s="216">
        <v>2.7512427292231756</v>
      </c>
    </row>
    <row r="111" spans="1:27" s="67" customFormat="1" ht="15" outlineLevel="4" x14ac:dyDescent="0.25">
      <c r="A111" s="805"/>
      <c r="C111" s="133" t="s">
        <v>204</v>
      </c>
      <c r="D111" s="4" t="s">
        <v>205</v>
      </c>
      <c r="E111" s="4" t="s">
        <v>205</v>
      </c>
      <c r="F111" s="211">
        <v>0</v>
      </c>
      <c r="G111" s="87">
        <v>0</v>
      </c>
      <c r="H111" s="212" t="e">
        <v>#DIV/0!</v>
      </c>
      <c r="I111" s="89">
        <v>0</v>
      </c>
      <c r="J111" s="87">
        <v>0</v>
      </c>
      <c r="K111" s="212" t="e">
        <v>#DIV/0!</v>
      </c>
      <c r="M111" s="87">
        <v>0</v>
      </c>
      <c r="N111" s="87">
        <v>0</v>
      </c>
      <c r="O111" s="90">
        <v>0</v>
      </c>
      <c r="P111" s="212" t="s">
        <v>14</v>
      </c>
      <c r="Q111" s="211">
        <v>0</v>
      </c>
      <c r="R111" s="211">
        <v>0</v>
      </c>
      <c r="S111" s="213">
        <v>0</v>
      </c>
      <c r="T111" s="212" t="s">
        <v>14</v>
      </c>
      <c r="U111" s="4"/>
      <c r="V111" s="214" t="e">
        <v>#DIV/0!</v>
      </c>
      <c r="W111" s="215" t="e">
        <v>#DIV/0!</v>
      </c>
      <c r="X111" s="216" t="e">
        <v>#DIV/0!</v>
      </c>
      <c r="Y111" s="215" t="e">
        <v>#DIV/0!</v>
      </c>
      <c r="Z111" s="215" t="e">
        <v>#DIV/0!</v>
      </c>
      <c r="AA111" s="216" t="e">
        <v>#DIV/0!</v>
      </c>
    </row>
    <row r="112" spans="1:27" s="67" customFormat="1" ht="15" outlineLevel="4" x14ac:dyDescent="0.25">
      <c r="A112" s="805"/>
      <c r="C112" s="133" t="s">
        <v>206</v>
      </c>
      <c r="D112" s="4" t="s">
        <v>207</v>
      </c>
      <c r="E112" s="4" t="s">
        <v>207</v>
      </c>
      <c r="F112" s="211">
        <v>84</v>
      </c>
      <c r="G112" s="87">
        <v>92</v>
      </c>
      <c r="H112" s="212">
        <v>-8.6956521739130488E-2</v>
      </c>
      <c r="I112" s="89">
        <v>2249</v>
      </c>
      <c r="J112" s="87">
        <v>1097</v>
      </c>
      <c r="K112" s="212">
        <v>1.0501367365542387</v>
      </c>
      <c r="M112" s="87">
        <v>12</v>
      </c>
      <c r="N112" s="87">
        <v>4</v>
      </c>
      <c r="O112" s="90">
        <v>8</v>
      </c>
      <c r="P112" s="212">
        <v>2</v>
      </c>
      <c r="Q112" s="211">
        <v>32</v>
      </c>
      <c r="R112" s="211">
        <v>50</v>
      </c>
      <c r="S112" s="213">
        <v>-18</v>
      </c>
      <c r="T112" s="212">
        <v>-0.36</v>
      </c>
      <c r="U112" s="4"/>
      <c r="V112" s="214">
        <v>14.285714285714285</v>
      </c>
      <c r="W112" s="215">
        <v>4.3478260869565215</v>
      </c>
      <c r="X112" s="216">
        <v>9.9378881987577632</v>
      </c>
      <c r="Y112" s="215">
        <v>1.4228546020453534</v>
      </c>
      <c r="Z112" s="215">
        <v>4.557885141294439</v>
      </c>
      <c r="AA112" s="216">
        <v>-3.1350305392490858</v>
      </c>
    </row>
    <row r="113" spans="1:27" s="60" customFormat="1" ht="15" outlineLevel="3" x14ac:dyDescent="0.25">
      <c r="A113" s="805"/>
      <c r="B113" s="234"/>
      <c r="C113" s="197" t="s">
        <v>208</v>
      </c>
      <c r="D113" s="236" t="s">
        <v>209</v>
      </c>
      <c r="E113" s="236" t="s">
        <v>209</v>
      </c>
      <c r="F113" s="203">
        <v>596</v>
      </c>
      <c r="G113" s="203">
        <v>976</v>
      </c>
      <c r="H113" s="205">
        <v>-0.38934426229508201</v>
      </c>
      <c r="I113" s="203">
        <v>11209</v>
      </c>
      <c r="J113" s="203">
        <v>11470</v>
      </c>
      <c r="K113" s="205">
        <v>-2.2755013077593755E-2</v>
      </c>
      <c r="M113" s="199">
        <v>84</v>
      </c>
      <c r="N113" s="200">
        <v>93</v>
      </c>
      <c r="O113" s="206">
        <v>-9</v>
      </c>
      <c r="P113" s="201">
        <v>-9.6774193548387122E-2</v>
      </c>
      <c r="Q113" s="200">
        <v>803</v>
      </c>
      <c r="R113" s="200">
        <v>809</v>
      </c>
      <c r="S113" s="206">
        <v>-6</v>
      </c>
      <c r="T113" s="201">
        <v>-7.4165636588380268E-3</v>
      </c>
      <c r="V113" s="207">
        <v>14.093959731543624</v>
      </c>
      <c r="W113" s="208">
        <v>9.528688524590164</v>
      </c>
      <c r="X113" s="209">
        <v>4.5652712069534598</v>
      </c>
      <c r="Y113" s="208">
        <v>7.1638861629048094</v>
      </c>
      <c r="Z113" s="208">
        <v>7.0531822144725362</v>
      </c>
      <c r="AA113" s="209">
        <v>0.11070394843227316</v>
      </c>
    </row>
    <row r="114" spans="1:27" s="67" customFormat="1" ht="15" outlineLevel="4" x14ac:dyDescent="0.25">
      <c r="A114" s="805"/>
      <c r="C114" s="133" t="s">
        <v>210</v>
      </c>
      <c r="D114" s="4" t="s">
        <v>211</v>
      </c>
      <c r="E114" s="4" t="s">
        <v>211</v>
      </c>
      <c r="F114" s="210">
        <v>32</v>
      </c>
      <c r="G114" s="77">
        <v>48</v>
      </c>
      <c r="H114" s="231">
        <v>-0.33333333333333337</v>
      </c>
      <c r="I114" s="79">
        <v>380</v>
      </c>
      <c r="J114" s="77">
        <v>524</v>
      </c>
      <c r="K114" s="231">
        <v>-0.27480916030534353</v>
      </c>
      <c r="M114" s="87">
        <v>7</v>
      </c>
      <c r="N114" s="87">
        <v>8</v>
      </c>
      <c r="O114" s="90">
        <v>-1</v>
      </c>
      <c r="P114" s="212">
        <v>-0.125</v>
      </c>
      <c r="Q114" s="211">
        <v>75</v>
      </c>
      <c r="R114" s="211">
        <v>63</v>
      </c>
      <c r="S114" s="213">
        <v>12</v>
      </c>
      <c r="T114" s="212">
        <v>0.19047619047619047</v>
      </c>
      <c r="U114" s="4"/>
      <c r="V114" s="214">
        <v>21.875</v>
      </c>
      <c r="W114" s="215">
        <v>16.666666666666664</v>
      </c>
      <c r="X114" s="216">
        <v>5.2083333333333357</v>
      </c>
      <c r="Y114" s="215">
        <v>19.736842105263158</v>
      </c>
      <c r="Z114" s="215">
        <v>12.022900763358779</v>
      </c>
      <c r="AA114" s="216">
        <v>7.7139413419043787</v>
      </c>
    </row>
    <row r="115" spans="1:27" s="67" customFormat="1" ht="15" outlineLevel="4" x14ac:dyDescent="0.25">
      <c r="A115" s="805"/>
      <c r="C115" s="133" t="s">
        <v>212</v>
      </c>
      <c r="D115" s="4" t="s">
        <v>213</v>
      </c>
      <c r="E115" s="4" t="s">
        <v>214</v>
      </c>
      <c r="F115" s="211">
        <v>161</v>
      </c>
      <c r="G115" s="87">
        <v>178</v>
      </c>
      <c r="H115" s="212">
        <v>-9.5505617977528101E-2</v>
      </c>
      <c r="I115" s="89">
        <v>1766</v>
      </c>
      <c r="J115" s="87">
        <v>2122</v>
      </c>
      <c r="K115" s="212">
        <v>-0.16776625824693681</v>
      </c>
      <c r="M115" s="87">
        <v>4</v>
      </c>
      <c r="N115" s="87">
        <v>6</v>
      </c>
      <c r="O115" s="90">
        <v>-2</v>
      </c>
      <c r="P115" s="212">
        <v>-0.33333333333333337</v>
      </c>
      <c r="Q115" s="211">
        <v>29</v>
      </c>
      <c r="R115" s="211">
        <v>14</v>
      </c>
      <c r="S115" s="213">
        <v>15</v>
      </c>
      <c r="T115" s="212">
        <v>1.0714285714285716</v>
      </c>
      <c r="U115" s="4"/>
      <c r="V115" s="214">
        <v>2.4844720496894408</v>
      </c>
      <c r="W115" s="215">
        <v>3.3707865168539324</v>
      </c>
      <c r="X115" s="216">
        <v>-0.88631446716449158</v>
      </c>
      <c r="Y115" s="215">
        <v>1.6421291053227631</v>
      </c>
      <c r="Z115" s="215">
        <v>0.65975494816211122</v>
      </c>
      <c r="AA115" s="216">
        <v>0.98237415716065191</v>
      </c>
    </row>
    <row r="116" spans="1:27" s="67" customFormat="1" ht="15" outlineLevel="4" x14ac:dyDescent="0.25">
      <c r="A116" s="805"/>
      <c r="C116" s="133" t="s">
        <v>215</v>
      </c>
      <c r="D116" s="4" t="s">
        <v>216</v>
      </c>
      <c r="E116" s="4" t="s">
        <v>217</v>
      </c>
      <c r="F116" s="211">
        <v>348</v>
      </c>
      <c r="G116" s="87">
        <v>303</v>
      </c>
      <c r="H116" s="212">
        <v>0.14851485148514842</v>
      </c>
      <c r="I116" s="89">
        <v>3500</v>
      </c>
      <c r="J116" s="87">
        <v>2900</v>
      </c>
      <c r="K116" s="212">
        <v>0.2068965517241379</v>
      </c>
      <c r="M116" s="87">
        <v>14</v>
      </c>
      <c r="N116" s="87">
        <v>3</v>
      </c>
      <c r="O116" s="90">
        <v>11</v>
      </c>
      <c r="P116" s="212">
        <v>3.666666666666667</v>
      </c>
      <c r="Q116" s="211">
        <v>108</v>
      </c>
      <c r="R116" s="211">
        <v>91</v>
      </c>
      <c r="S116" s="213">
        <v>17</v>
      </c>
      <c r="T116" s="212">
        <v>0.18681318681318682</v>
      </c>
      <c r="U116" s="4"/>
      <c r="V116" s="214">
        <v>4.0229885057471266</v>
      </c>
      <c r="W116" s="215">
        <v>0.99009900990099009</v>
      </c>
      <c r="X116" s="216">
        <v>3.0328894958461365</v>
      </c>
      <c r="Y116" s="215">
        <v>3.0857142857142859</v>
      </c>
      <c r="Z116" s="215">
        <v>3.1379310344827585</v>
      </c>
      <c r="AA116" s="216">
        <v>-5.2216748768472598E-2</v>
      </c>
    </row>
    <row r="117" spans="1:27" s="67" customFormat="1" ht="15" outlineLevel="4" x14ac:dyDescent="0.25">
      <c r="A117" s="805"/>
      <c r="C117" s="133" t="s">
        <v>218</v>
      </c>
      <c r="D117" s="4" t="s">
        <v>219</v>
      </c>
      <c r="E117" s="4" t="s">
        <v>220</v>
      </c>
      <c r="F117" s="211">
        <v>4</v>
      </c>
      <c r="G117" s="87">
        <v>4</v>
      </c>
      <c r="H117" s="212">
        <v>0</v>
      </c>
      <c r="I117" s="89">
        <v>48</v>
      </c>
      <c r="J117" s="87">
        <v>48</v>
      </c>
      <c r="K117" s="212">
        <v>0</v>
      </c>
      <c r="M117" s="87">
        <v>0</v>
      </c>
      <c r="N117" s="87">
        <v>0</v>
      </c>
      <c r="O117" s="90">
        <v>0</v>
      </c>
      <c r="P117" s="212" t="s">
        <v>14</v>
      </c>
      <c r="Q117" s="211">
        <v>0</v>
      </c>
      <c r="R117" s="211">
        <v>0</v>
      </c>
      <c r="S117" s="213">
        <v>0</v>
      </c>
      <c r="T117" s="212" t="s">
        <v>14</v>
      </c>
      <c r="U117" s="4"/>
      <c r="V117" s="214">
        <v>0</v>
      </c>
      <c r="W117" s="215">
        <v>0</v>
      </c>
      <c r="X117" s="216">
        <v>0</v>
      </c>
      <c r="Y117" s="215">
        <v>0</v>
      </c>
      <c r="Z117" s="215">
        <v>0</v>
      </c>
      <c r="AA117" s="216">
        <v>0</v>
      </c>
    </row>
    <row r="118" spans="1:27" s="67" customFormat="1" ht="15" outlineLevel="4" x14ac:dyDescent="0.25">
      <c r="A118" s="805"/>
      <c r="C118" s="133" t="s">
        <v>221</v>
      </c>
      <c r="D118" s="4" t="s">
        <v>222</v>
      </c>
      <c r="E118" s="4" t="s">
        <v>223</v>
      </c>
      <c r="F118" s="211">
        <v>4</v>
      </c>
      <c r="G118" s="87">
        <v>4</v>
      </c>
      <c r="H118" s="212">
        <v>0</v>
      </c>
      <c r="I118" s="89">
        <v>48</v>
      </c>
      <c r="J118" s="87">
        <v>48</v>
      </c>
      <c r="K118" s="212">
        <v>0</v>
      </c>
      <c r="M118" s="87">
        <v>0</v>
      </c>
      <c r="N118" s="87">
        <v>0</v>
      </c>
      <c r="O118" s="90">
        <v>0</v>
      </c>
      <c r="P118" s="212" t="s">
        <v>14</v>
      </c>
      <c r="Q118" s="211">
        <v>0</v>
      </c>
      <c r="R118" s="211">
        <v>0</v>
      </c>
      <c r="S118" s="213">
        <v>0</v>
      </c>
      <c r="T118" s="212" t="s">
        <v>14</v>
      </c>
      <c r="U118" s="4"/>
      <c r="V118" s="214">
        <v>0</v>
      </c>
      <c r="W118" s="215">
        <v>0</v>
      </c>
      <c r="X118" s="216">
        <v>0</v>
      </c>
      <c r="Y118" s="215">
        <v>0</v>
      </c>
      <c r="Z118" s="215">
        <v>0</v>
      </c>
      <c r="AA118" s="216">
        <v>0</v>
      </c>
    </row>
    <row r="119" spans="1:27" s="60" customFormat="1" ht="15" outlineLevel="3" x14ac:dyDescent="0.25">
      <c r="A119" s="805"/>
      <c r="B119" s="234"/>
      <c r="C119" s="197" t="s">
        <v>224</v>
      </c>
      <c r="D119" s="236" t="s">
        <v>225</v>
      </c>
      <c r="E119" s="236" t="s">
        <v>226</v>
      </c>
      <c r="F119" s="203">
        <v>549</v>
      </c>
      <c r="G119" s="203">
        <v>537</v>
      </c>
      <c r="H119" s="205">
        <v>2.2346368715083775E-2</v>
      </c>
      <c r="I119" s="203">
        <v>5742</v>
      </c>
      <c r="J119" s="203">
        <v>5642</v>
      </c>
      <c r="K119" s="205">
        <v>1.7724211272598378E-2</v>
      </c>
      <c r="M119" s="199">
        <v>25</v>
      </c>
      <c r="N119" s="200">
        <v>17</v>
      </c>
      <c r="O119" s="206">
        <v>8</v>
      </c>
      <c r="P119" s="201">
        <v>0.47058823529411775</v>
      </c>
      <c r="Q119" s="200">
        <v>212</v>
      </c>
      <c r="R119" s="200">
        <v>168</v>
      </c>
      <c r="S119" s="206">
        <v>44</v>
      </c>
      <c r="T119" s="201">
        <v>0.26190476190476186</v>
      </c>
      <c r="V119" s="207">
        <v>4.5537340619307827</v>
      </c>
      <c r="W119" s="208">
        <v>3.1657355679702048</v>
      </c>
      <c r="X119" s="209">
        <v>1.3879984939605778</v>
      </c>
      <c r="Y119" s="208">
        <v>3.6920933472657609</v>
      </c>
      <c r="Z119" s="208">
        <v>2.9776674937965262</v>
      </c>
      <c r="AA119" s="209">
        <v>0.71442585346923471</v>
      </c>
    </row>
    <row r="120" spans="1:27" s="67" customFormat="1" ht="15" outlineLevel="2" x14ac:dyDescent="0.25">
      <c r="A120" s="805"/>
      <c r="B120" s="218"/>
      <c r="C120" s="221" t="s">
        <v>227</v>
      </c>
      <c r="D120" s="219" t="s">
        <v>228</v>
      </c>
      <c r="E120" s="220" t="s">
        <v>229</v>
      </c>
      <c r="F120" s="202">
        <v>35510</v>
      </c>
      <c r="G120" s="203">
        <v>45978</v>
      </c>
      <c r="H120" s="205">
        <v>-0.22767410500674234</v>
      </c>
      <c r="I120" s="203">
        <v>436149</v>
      </c>
      <c r="J120" s="203">
        <v>517362.00000000006</v>
      </c>
      <c r="K120" s="205">
        <v>-0.15697519338490273</v>
      </c>
      <c r="M120" s="224">
        <v>4855</v>
      </c>
      <c r="N120" s="225">
        <v>3112</v>
      </c>
      <c r="O120" s="226">
        <v>1743</v>
      </c>
      <c r="P120" s="227">
        <v>0.56008997429305918</v>
      </c>
      <c r="Q120" s="225">
        <v>26681</v>
      </c>
      <c r="R120" s="200">
        <v>19718</v>
      </c>
      <c r="S120" s="226">
        <v>6963</v>
      </c>
      <c r="T120" s="227">
        <v>0.35312912060046653</v>
      </c>
      <c r="V120" s="228">
        <v>13.672205012672487</v>
      </c>
      <c r="W120" s="229">
        <v>6.7684544782287182</v>
      </c>
      <c r="X120" s="230">
        <v>6.9037505344437688</v>
      </c>
      <c r="Y120" s="229">
        <v>6.1174048318349925</v>
      </c>
      <c r="Z120" s="229">
        <v>3.8112578813287405</v>
      </c>
      <c r="AA120" s="230">
        <v>2.306146950506252</v>
      </c>
    </row>
    <row r="121" spans="1:27" s="67" customFormat="1" ht="15" outlineLevel="1" x14ac:dyDescent="0.25">
      <c r="A121" s="805"/>
      <c r="B121" s="218"/>
      <c r="C121" s="221" t="s">
        <v>230</v>
      </c>
      <c r="D121" s="219" t="s">
        <v>231</v>
      </c>
      <c r="E121" s="220" t="s">
        <v>232</v>
      </c>
      <c r="F121" s="202">
        <v>82246</v>
      </c>
      <c r="G121" s="203">
        <v>95289.000000000015</v>
      </c>
      <c r="H121" s="205">
        <v>-0.13687833852805686</v>
      </c>
      <c r="I121" s="203">
        <v>1027818</v>
      </c>
      <c r="J121" s="203">
        <v>1135129</v>
      </c>
      <c r="K121" s="205">
        <v>-9.4536391899070482E-2</v>
      </c>
      <c r="M121" s="224">
        <v>7113</v>
      </c>
      <c r="N121" s="225">
        <v>4950</v>
      </c>
      <c r="O121" s="226">
        <v>2163</v>
      </c>
      <c r="P121" s="227">
        <v>0.43696969696969701</v>
      </c>
      <c r="Q121" s="225">
        <v>46702</v>
      </c>
      <c r="R121" s="200">
        <v>38506</v>
      </c>
      <c r="S121" s="226">
        <v>8196</v>
      </c>
      <c r="T121" s="227">
        <v>0.21284994546304481</v>
      </c>
      <c r="V121" s="228">
        <v>8.6484449091749145</v>
      </c>
      <c r="W121" s="229">
        <v>5.1947234203318313</v>
      </c>
      <c r="X121" s="230">
        <v>3.4537214888430832</v>
      </c>
      <c r="Y121" s="229">
        <v>4.5438005561295878</v>
      </c>
      <c r="Z121" s="229">
        <v>3.3922135722019262</v>
      </c>
      <c r="AA121" s="230">
        <v>1.1515869839276616</v>
      </c>
    </row>
    <row r="122" spans="1:27" s="67" customFormat="1" ht="18" outlineLevel="2" x14ac:dyDescent="0.25">
      <c r="A122" s="805"/>
      <c r="C122" s="45" t="s">
        <v>233</v>
      </c>
      <c r="D122" s="4" t="s">
        <v>234</v>
      </c>
      <c r="E122" s="238" t="s">
        <v>234</v>
      </c>
      <c r="F122" s="210">
        <v>2521</v>
      </c>
      <c r="G122" s="77">
        <v>2561</v>
      </c>
      <c r="H122" s="231">
        <v>-1.5618898867629794E-2</v>
      </c>
      <c r="I122" s="79">
        <v>27264</v>
      </c>
      <c r="J122" s="77">
        <v>25365</v>
      </c>
      <c r="K122" s="231">
        <v>7.4866942637492606E-2</v>
      </c>
      <c r="M122" s="87">
        <v>631</v>
      </c>
      <c r="N122" s="87">
        <v>598</v>
      </c>
      <c r="O122" s="90">
        <v>33</v>
      </c>
      <c r="P122" s="212">
        <v>5.5183946488294389E-2</v>
      </c>
      <c r="Q122" s="211">
        <v>6991</v>
      </c>
      <c r="R122" s="211">
        <v>6250</v>
      </c>
      <c r="S122" s="213">
        <v>741</v>
      </c>
      <c r="T122" s="212">
        <v>0.11856</v>
      </c>
      <c r="U122" s="4"/>
      <c r="V122" s="214">
        <v>25.029750099166996</v>
      </c>
      <c r="W122" s="215">
        <v>23.350253807106601</v>
      </c>
      <c r="X122" s="216">
        <v>1.6794962920603957</v>
      </c>
      <c r="Y122" s="215">
        <v>25.6418720657277</v>
      </c>
      <c r="Z122" s="215">
        <v>24.640252316183716</v>
      </c>
      <c r="AA122" s="216">
        <v>1.001619749543984</v>
      </c>
    </row>
    <row r="123" spans="1:27" s="67" customFormat="1" ht="18" outlineLevel="2" x14ac:dyDescent="0.25">
      <c r="A123" s="805"/>
      <c r="C123" s="45" t="s">
        <v>235</v>
      </c>
      <c r="D123" s="4" t="s">
        <v>236</v>
      </c>
      <c r="E123" s="239" t="s">
        <v>236</v>
      </c>
      <c r="F123" s="211">
        <v>2769</v>
      </c>
      <c r="G123" s="87">
        <v>2534</v>
      </c>
      <c r="H123" s="212">
        <v>9.2738752959747428E-2</v>
      </c>
      <c r="I123" s="89">
        <v>15086.000000000002</v>
      </c>
      <c r="J123" s="87">
        <v>13234</v>
      </c>
      <c r="K123" s="212">
        <v>0.13994257216261152</v>
      </c>
      <c r="M123" s="87">
        <v>770</v>
      </c>
      <c r="N123" s="87">
        <v>689</v>
      </c>
      <c r="O123" s="90">
        <v>81</v>
      </c>
      <c r="P123" s="212">
        <v>0.11756168359941954</v>
      </c>
      <c r="Q123" s="211">
        <v>3942</v>
      </c>
      <c r="R123" s="211">
        <v>3308</v>
      </c>
      <c r="S123" s="213">
        <v>634</v>
      </c>
      <c r="T123" s="212">
        <v>0.1916565900846432</v>
      </c>
      <c r="U123" s="4"/>
      <c r="V123" s="214">
        <v>27.807872878295413</v>
      </c>
      <c r="W123" s="215">
        <v>27.190213101815313</v>
      </c>
      <c r="X123" s="216">
        <v>0.61765977648009951</v>
      </c>
      <c r="Y123" s="215">
        <v>26.130186928277872</v>
      </c>
      <c r="Z123" s="215">
        <v>24.996221852803384</v>
      </c>
      <c r="AA123" s="216">
        <v>1.1339650754744888</v>
      </c>
    </row>
    <row r="124" spans="1:27" s="67" customFormat="1" ht="18" outlineLevel="2" x14ac:dyDescent="0.25">
      <c r="A124" s="805"/>
      <c r="C124" s="45" t="s">
        <v>237</v>
      </c>
      <c r="D124" s="4" t="s">
        <v>238</v>
      </c>
      <c r="E124" s="238" t="s">
        <v>238</v>
      </c>
      <c r="F124" s="211">
        <v>2719</v>
      </c>
      <c r="G124" s="87">
        <v>2209</v>
      </c>
      <c r="H124" s="212">
        <v>0.23087369850611128</v>
      </c>
      <c r="I124" s="89">
        <v>15624</v>
      </c>
      <c r="J124" s="87">
        <v>14622</v>
      </c>
      <c r="K124" s="212">
        <v>6.8526877308165757E-2</v>
      </c>
      <c r="M124" s="87">
        <v>746</v>
      </c>
      <c r="N124" s="87">
        <v>565</v>
      </c>
      <c r="O124" s="90">
        <v>181</v>
      </c>
      <c r="P124" s="212">
        <v>0.32035398230088497</v>
      </c>
      <c r="Q124" s="211">
        <v>3767</v>
      </c>
      <c r="R124" s="211">
        <v>3336</v>
      </c>
      <c r="S124" s="213">
        <v>431</v>
      </c>
      <c r="T124" s="212">
        <v>0.12919664268585129</v>
      </c>
      <c r="U124" s="4"/>
      <c r="V124" s="214">
        <v>27.436557557925706</v>
      </c>
      <c r="W124" s="215">
        <v>25.577184246265279</v>
      </c>
      <c r="X124" s="216">
        <v>1.859373311660427</v>
      </c>
      <c r="Y124" s="215">
        <v>24.110343061955966</v>
      </c>
      <c r="Z124" s="215">
        <v>22.814936397209685</v>
      </c>
      <c r="AA124" s="216">
        <v>1.295406664746281</v>
      </c>
    </row>
    <row r="125" spans="1:27" s="67" customFormat="1" ht="18" outlineLevel="2" x14ac:dyDescent="0.25">
      <c r="A125" s="805"/>
      <c r="C125" s="45" t="s">
        <v>239</v>
      </c>
      <c r="D125" s="4" t="s">
        <v>240</v>
      </c>
      <c r="E125" s="238" t="s">
        <v>241</v>
      </c>
      <c r="F125" s="211">
        <v>665</v>
      </c>
      <c r="G125" s="87">
        <v>666</v>
      </c>
      <c r="H125" s="212">
        <v>-1.5015015015015232E-3</v>
      </c>
      <c r="I125" s="89">
        <v>5573</v>
      </c>
      <c r="J125" s="87">
        <v>5458</v>
      </c>
      <c r="K125" s="212">
        <v>2.1069989006962331E-2</v>
      </c>
      <c r="M125" s="87">
        <v>219</v>
      </c>
      <c r="N125" s="87">
        <v>183</v>
      </c>
      <c r="O125" s="90">
        <v>36</v>
      </c>
      <c r="P125" s="212">
        <v>0.19672131147540983</v>
      </c>
      <c r="Q125" s="211">
        <v>1606</v>
      </c>
      <c r="R125" s="211">
        <v>1515</v>
      </c>
      <c r="S125" s="213">
        <v>91</v>
      </c>
      <c r="T125" s="212">
        <v>6.0066006600659971E-2</v>
      </c>
      <c r="U125" s="4"/>
      <c r="V125" s="214">
        <v>32.932330827067666</v>
      </c>
      <c r="W125" s="215">
        <v>27.477477477477478</v>
      </c>
      <c r="X125" s="216">
        <v>5.4548533495901879</v>
      </c>
      <c r="Y125" s="215">
        <v>28.817513009151263</v>
      </c>
      <c r="Z125" s="215">
        <v>27.757420300476365</v>
      </c>
      <c r="AA125" s="216">
        <v>1.0600927086748975</v>
      </c>
    </row>
    <row r="126" spans="1:27" s="67" customFormat="1" ht="18" outlineLevel="2" x14ac:dyDescent="0.25">
      <c r="A126" s="805"/>
      <c r="C126" s="45" t="s">
        <v>242</v>
      </c>
      <c r="D126" s="4" t="s">
        <v>243</v>
      </c>
      <c r="E126" s="240" t="s">
        <v>244</v>
      </c>
      <c r="F126" s="211">
        <v>48</v>
      </c>
      <c r="G126" s="87">
        <v>5</v>
      </c>
      <c r="H126" s="212">
        <v>8.6</v>
      </c>
      <c r="I126" s="89">
        <v>380</v>
      </c>
      <c r="J126" s="87">
        <v>605</v>
      </c>
      <c r="K126" s="212">
        <v>-0.37190082644628097</v>
      </c>
      <c r="M126" s="87">
        <v>10</v>
      </c>
      <c r="N126" s="87">
        <v>5</v>
      </c>
      <c r="O126" s="90">
        <v>5</v>
      </c>
      <c r="P126" s="212">
        <v>1</v>
      </c>
      <c r="Q126" s="211">
        <v>127</v>
      </c>
      <c r="R126" s="211">
        <v>167</v>
      </c>
      <c r="S126" s="213">
        <v>-40</v>
      </c>
      <c r="T126" s="212">
        <v>-0.23952095808383234</v>
      </c>
      <c r="U126" s="4"/>
      <c r="V126" s="214">
        <v>20.833333333333336</v>
      </c>
      <c r="W126" s="215">
        <v>100</v>
      </c>
      <c r="X126" s="216">
        <v>-79.166666666666657</v>
      </c>
      <c r="Y126" s="215">
        <v>33.421052631578945</v>
      </c>
      <c r="Z126" s="215">
        <v>27.603305785123965</v>
      </c>
      <c r="AA126" s="216">
        <v>5.8177468464549804</v>
      </c>
    </row>
    <row r="127" spans="1:27" s="67" customFormat="1" ht="18" outlineLevel="2" x14ac:dyDescent="0.25">
      <c r="A127" s="805"/>
      <c r="C127" s="45" t="s">
        <v>245</v>
      </c>
      <c r="D127" s="4" t="s">
        <v>245</v>
      </c>
      <c r="E127" s="241" t="s">
        <v>245</v>
      </c>
      <c r="F127" s="211">
        <v>1</v>
      </c>
      <c r="G127" s="87">
        <v>250</v>
      </c>
      <c r="H127" s="212">
        <v>-0.996</v>
      </c>
      <c r="I127" s="87">
        <v>12</v>
      </c>
      <c r="J127" s="87">
        <v>3000</v>
      </c>
      <c r="K127" s="212">
        <v>-0.996</v>
      </c>
      <c r="M127" s="87">
        <v>0</v>
      </c>
      <c r="N127" s="87">
        <v>0</v>
      </c>
      <c r="O127" s="90">
        <v>0</v>
      </c>
      <c r="P127" s="212" t="s">
        <v>14</v>
      </c>
      <c r="Q127" s="211">
        <v>0</v>
      </c>
      <c r="R127" s="211">
        <v>0</v>
      </c>
      <c r="S127" s="213">
        <v>0</v>
      </c>
      <c r="T127" s="212" t="s">
        <v>14</v>
      </c>
      <c r="U127" s="4"/>
      <c r="V127" s="214">
        <v>0</v>
      </c>
      <c r="W127" s="215">
        <v>0</v>
      </c>
      <c r="X127" s="216">
        <v>0</v>
      </c>
      <c r="Y127" s="215">
        <v>0</v>
      </c>
      <c r="Z127" s="215">
        <v>0</v>
      </c>
      <c r="AA127" s="216">
        <v>0</v>
      </c>
    </row>
    <row r="128" spans="1:27" s="74" customFormat="1" ht="15" outlineLevel="1" x14ac:dyDescent="0.25">
      <c r="A128" s="805"/>
      <c r="B128" s="218"/>
      <c r="C128" s="242" t="s">
        <v>246</v>
      </c>
      <c r="D128" s="243" t="s">
        <v>246</v>
      </c>
      <c r="E128" s="244" t="s">
        <v>246</v>
      </c>
      <c r="F128" s="200">
        <v>8723</v>
      </c>
      <c r="G128" s="200">
        <v>8225</v>
      </c>
      <c r="H128" s="201">
        <v>6.0547112462006059E-2</v>
      </c>
      <c r="I128" s="200">
        <v>63939</v>
      </c>
      <c r="J128" s="200">
        <v>62284</v>
      </c>
      <c r="K128" s="201">
        <v>2.6571832252263894E-2</v>
      </c>
      <c r="M128" s="202">
        <v>2376</v>
      </c>
      <c r="N128" s="203">
        <v>2040</v>
      </c>
      <c r="O128" s="204">
        <v>336</v>
      </c>
      <c r="P128" s="205">
        <v>0.16470588235294126</v>
      </c>
      <c r="Q128" s="203">
        <v>16433</v>
      </c>
      <c r="R128" s="203">
        <v>14576</v>
      </c>
      <c r="S128" s="204">
        <v>1857</v>
      </c>
      <c r="T128" s="205">
        <v>0.12740120746432493</v>
      </c>
      <c r="V128" s="245">
        <v>27.238335435056747</v>
      </c>
      <c r="W128" s="246">
        <v>24.80243161094225</v>
      </c>
      <c r="X128" s="247">
        <v>2.4359038241144972</v>
      </c>
      <c r="Y128" s="246">
        <v>25.701058821689422</v>
      </c>
      <c r="Z128" s="246">
        <v>23.402478967311026</v>
      </c>
      <c r="AA128" s="247">
        <v>2.2985798543783957</v>
      </c>
    </row>
    <row r="129" spans="1:27" s="60" customFormat="1" ht="15" x14ac:dyDescent="0.25">
      <c r="A129" s="805"/>
      <c r="B129" s="248"/>
      <c r="C129" s="249" t="s">
        <v>247</v>
      </c>
      <c r="D129" s="250" t="s">
        <v>248</v>
      </c>
      <c r="E129" s="250" t="s">
        <v>249</v>
      </c>
      <c r="F129" s="251">
        <v>133344</v>
      </c>
      <c r="G129" s="251">
        <v>149933</v>
      </c>
      <c r="H129" s="252">
        <v>-0.11064275376334765</v>
      </c>
      <c r="I129" s="251">
        <v>1524700.9999999998</v>
      </c>
      <c r="J129" s="251">
        <v>1714501.0000000002</v>
      </c>
      <c r="K129" s="252">
        <v>-0.11070276424452385</v>
      </c>
      <c r="L129" s="254"/>
      <c r="M129" s="255">
        <v>27665</v>
      </c>
      <c r="N129" s="251">
        <v>19739</v>
      </c>
      <c r="O129" s="256">
        <v>7926</v>
      </c>
      <c r="P129" s="253">
        <v>0.40154009828258785</v>
      </c>
      <c r="Q129" s="251">
        <v>211508</v>
      </c>
      <c r="R129" s="251">
        <v>196350</v>
      </c>
      <c r="S129" s="256">
        <v>15158</v>
      </c>
      <c r="T129" s="253">
        <v>7.7198879551820809E-2</v>
      </c>
      <c r="U129" s="254"/>
      <c r="V129" s="257">
        <v>20.747090232781378</v>
      </c>
      <c r="W129" s="258">
        <v>13.165213795495321</v>
      </c>
      <c r="X129" s="259">
        <v>7.5818764372860574</v>
      </c>
      <c r="Y129" s="258">
        <v>13.872096889816433</v>
      </c>
      <c r="Z129" s="258">
        <v>11.452311780512229</v>
      </c>
      <c r="AA129" s="259">
        <v>2.419785109304204</v>
      </c>
    </row>
    <row r="130" spans="1:27" s="57" customFormat="1" outlineLevel="1" x14ac:dyDescent="0.2">
      <c r="A130" s="805"/>
      <c r="B130" s="4"/>
      <c r="C130" s="45" t="s">
        <v>250</v>
      </c>
      <c r="D130" s="4" t="s">
        <v>251</v>
      </c>
      <c r="E130" s="13" t="s">
        <v>252</v>
      </c>
      <c r="F130" s="89">
        <v>1700</v>
      </c>
      <c r="G130" s="87">
        <v>6394</v>
      </c>
      <c r="H130" s="88">
        <v>-0.73412574288395371</v>
      </c>
      <c r="I130" s="89">
        <v>47905</v>
      </c>
      <c r="J130" s="87">
        <v>97029</v>
      </c>
      <c r="K130" s="88">
        <v>-0.50628162714240066</v>
      </c>
      <c r="L130" s="4"/>
      <c r="M130" s="87">
        <v>329</v>
      </c>
      <c r="N130" s="87">
        <v>0</v>
      </c>
      <c r="O130" s="90">
        <v>329</v>
      </c>
      <c r="P130" s="88" t="s">
        <v>14</v>
      </c>
      <c r="Q130" s="89">
        <v>424</v>
      </c>
      <c r="R130" s="211">
        <v>12</v>
      </c>
      <c r="S130" s="90">
        <v>412</v>
      </c>
      <c r="T130" s="88">
        <v>34.333333333333336</v>
      </c>
      <c r="U130" s="4"/>
      <c r="V130" s="91">
        <v>19.352941176470591</v>
      </c>
      <c r="W130" s="92">
        <v>0</v>
      </c>
      <c r="X130" s="93">
        <v>19.352941176470591</v>
      </c>
      <c r="Y130" s="91">
        <v>0.88508506418954169</v>
      </c>
      <c r="Z130" s="92">
        <v>1.2367436539591254E-2</v>
      </c>
      <c r="AA130" s="93">
        <v>0.87271762764995042</v>
      </c>
    </row>
    <row r="131" spans="1:27" outlineLevel="1" x14ac:dyDescent="0.2">
      <c r="A131" s="805"/>
      <c r="B131" s="4"/>
      <c r="C131" s="45" t="s">
        <v>253</v>
      </c>
      <c r="D131" s="84" t="s">
        <v>254</v>
      </c>
      <c r="E131" s="45" t="s">
        <v>254</v>
      </c>
      <c r="F131" s="89">
        <v>86632</v>
      </c>
      <c r="G131" s="87">
        <v>95222</v>
      </c>
      <c r="H131" s="88">
        <v>-9.0210245531494815E-2</v>
      </c>
      <c r="I131" s="89">
        <v>1078000</v>
      </c>
      <c r="J131" s="87">
        <v>1162349</v>
      </c>
      <c r="K131" s="88">
        <v>-7.2567705568637342E-2</v>
      </c>
      <c r="M131" s="87">
        <v>13420</v>
      </c>
      <c r="N131" s="87">
        <v>4220</v>
      </c>
      <c r="O131" s="90">
        <v>9200</v>
      </c>
      <c r="P131" s="88">
        <v>2.1800947867298577</v>
      </c>
      <c r="Q131" s="89">
        <v>51500</v>
      </c>
      <c r="R131" s="211">
        <v>33000</v>
      </c>
      <c r="S131" s="90">
        <v>18500</v>
      </c>
      <c r="T131" s="88">
        <v>0.56060606060606055</v>
      </c>
      <c r="V131" s="91">
        <v>15.490811709299104</v>
      </c>
      <c r="W131" s="92">
        <v>4.4317489655751823</v>
      </c>
      <c r="X131" s="93">
        <v>11.059062743723921</v>
      </c>
      <c r="Y131" s="91">
        <v>4.7773654916512056</v>
      </c>
      <c r="Z131" s="92">
        <v>2.8390784523409063</v>
      </c>
      <c r="AA131" s="93">
        <v>1.9382870393102993</v>
      </c>
    </row>
    <row r="132" spans="1:27" s="57" customFormat="1" ht="15" outlineLevel="3" x14ac:dyDescent="0.25">
      <c r="A132" s="805"/>
      <c r="B132" s="67"/>
      <c r="C132" s="45" t="s">
        <v>255</v>
      </c>
      <c r="D132" s="84" t="s">
        <v>255</v>
      </c>
      <c r="E132" s="45" t="s">
        <v>256</v>
      </c>
      <c r="F132" s="89">
        <v>62500</v>
      </c>
      <c r="G132" s="87">
        <v>83682</v>
      </c>
      <c r="H132" s="88">
        <v>-0.25312492531249253</v>
      </c>
      <c r="I132" s="89">
        <v>824691</v>
      </c>
      <c r="J132" s="87">
        <v>847192</v>
      </c>
      <c r="K132" s="88">
        <v>-2.6559504811188073E-2</v>
      </c>
      <c r="L132" s="4"/>
      <c r="M132" s="87">
        <v>2563</v>
      </c>
      <c r="N132" s="87">
        <v>2436</v>
      </c>
      <c r="O132" s="90">
        <v>127</v>
      </c>
      <c r="P132" s="88">
        <v>5.2134646962233244E-2</v>
      </c>
      <c r="Q132" s="89">
        <v>15329</v>
      </c>
      <c r="R132" s="211">
        <v>13391</v>
      </c>
      <c r="S132" s="90">
        <v>1938</v>
      </c>
      <c r="T132" s="88">
        <v>0.14472406840415197</v>
      </c>
      <c r="U132" s="4"/>
      <c r="V132" s="91">
        <v>4.1008000000000004</v>
      </c>
      <c r="W132" s="92">
        <v>2.9110202911020293</v>
      </c>
      <c r="X132" s="93">
        <v>1.1897797088979711</v>
      </c>
      <c r="Y132" s="91">
        <v>1.8587567949692674</v>
      </c>
      <c r="Z132" s="92">
        <v>1.5806334337434724</v>
      </c>
      <c r="AA132" s="93">
        <v>0.27812336122579495</v>
      </c>
    </row>
    <row r="133" spans="1:27" s="57" customFormat="1" ht="15" outlineLevel="4" x14ac:dyDescent="0.25">
      <c r="A133" s="805"/>
      <c r="B133" s="67"/>
      <c r="C133" s="45" t="s">
        <v>257</v>
      </c>
      <c r="D133" s="4" t="s">
        <v>258</v>
      </c>
      <c r="E133" s="13" t="s">
        <v>259</v>
      </c>
      <c r="F133" s="89">
        <v>10587</v>
      </c>
      <c r="G133" s="87">
        <v>11337</v>
      </c>
      <c r="H133" s="88">
        <v>-6.6155067478168794E-2</v>
      </c>
      <c r="I133" s="89">
        <v>132713</v>
      </c>
      <c r="J133" s="87">
        <v>135597</v>
      </c>
      <c r="K133" s="88">
        <v>-2.126890712921381E-2</v>
      </c>
      <c r="L133" s="4"/>
      <c r="M133" s="87">
        <v>177</v>
      </c>
      <c r="N133" s="87">
        <v>52</v>
      </c>
      <c r="O133" s="90">
        <v>125</v>
      </c>
      <c r="P133" s="88">
        <v>2.4038461538461537</v>
      </c>
      <c r="Q133" s="89">
        <v>860</v>
      </c>
      <c r="R133" s="211">
        <v>600</v>
      </c>
      <c r="S133" s="90">
        <v>260</v>
      </c>
      <c r="T133" s="88">
        <v>0.43333333333333335</v>
      </c>
      <c r="U133" s="4"/>
      <c r="V133" s="91">
        <v>1.6718617172003398</v>
      </c>
      <c r="W133" s="92">
        <v>0.4586751345153039</v>
      </c>
      <c r="X133" s="93">
        <v>1.2131865826850359</v>
      </c>
      <c r="Y133" s="91">
        <v>0.64801488927233963</v>
      </c>
      <c r="Z133" s="92">
        <v>0.44248766565631981</v>
      </c>
      <c r="AA133" s="93">
        <v>0.20552722361601983</v>
      </c>
    </row>
    <row r="134" spans="1:27" s="57" customFormat="1" outlineLevel="4" x14ac:dyDescent="0.2">
      <c r="A134" s="805"/>
      <c r="B134" s="4"/>
      <c r="C134" s="45" t="s">
        <v>260</v>
      </c>
      <c r="D134" s="4" t="s">
        <v>261</v>
      </c>
      <c r="E134" s="13" t="s">
        <v>262</v>
      </c>
      <c r="F134" s="89">
        <v>21268</v>
      </c>
      <c r="G134" s="87">
        <v>22677</v>
      </c>
      <c r="H134" s="88">
        <v>-6.2133439167438409E-2</v>
      </c>
      <c r="I134" s="89">
        <v>265522</v>
      </c>
      <c r="J134" s="87">
        <v>271393</v>
      </c>
      <c r="K134" s="88">
        <v>-2.1632835039960496E-2</v>
      </c>
      <c r="L134" s="4"/>
      <c r="M134" s="87">
        <v>705</v>
      </c>
      <c r="N134" s="87">
        <v>520</v>
      </c>
      <c r="O134" s="90">
        <v>185</v>
      </c>
      <c r="P134" s="88">
        <v>0.35576923076923084</v>
      </c>
      <c r="Q134" s="89">
        <v>4416</v>
      </c>
      <c r="R134" s="211">
        <v>3684</v>
      </c>
      <c r="S134" s="90">
        <v>732</v>
      </c>
      <c r="T134" s="88">
        <v>0.19869706840390888</v>
      </c>
      <c r="U134" s="4"/>
      <c r="V134" s="91">
        <v>3.3148391950347937</v>
      </c>
      <c r="W134" s="92">
        <v>2.2930722758742337</v>
      </c>
      <c r="X134" s="93">
        <v>1.0217669191605601</v>
      </c>
      <c r="Y134" s="91">
        <v>1.6631390242616431</v>
      </c>
      <c r="Z134" s="92">
        <v>1.3574410541170923</v>
      </c>
      <c r="AA134" s="93">
        <v>0.3056979701445508</v>
      </c>
    </row>
    <row r="135" spans="1:27" s="57" customFormat="1" outlineLevel="4" x14ac:dyDescent="0.2">
      <c r="A135" s="805"/>
      <c r="B135" s="4"/>
      <c r="C135" s="45" t="s">
        <v>263</v>
      </c>
      <c r="D135" s="4" t="s">
        <v>264</v>
      </c>
      <c r="E135" s="13" t="s">
        <v>265</v>
      </c>
      <c r="F135" s="89">
        <v>11422</v>
      </c>
      <c r="G135" s="87">
        <v>14834</v>
      </c>
      <c r="H135" s="88">
        <v>-0.23001213428609946</v>
      </c>
      <c r="I135" s="89">
        <v>146019</v>
      </c>
      <c r="J135" s="87">
        <v>154809</v>
      </c>
      <c r="K135" s="88">
        <v>-5.6779644594306511E-2</v>
      </c>
      <c r="L135" s="4"/>
      <c r="M135" s="87">
        <v>174</v>
      </c>
      <c r="N135" s="87">
        <v>149</v>
      </c>
      <c r="O135" s="90">
        <v>25</v>
      </c>
      <c r="P135" s="88">
        <v>0.16778523489932895</v>
      </c>
      <c r="Q135" s="89">
        <v>1151</v>
      </c>
      <c r="R135" s="211">
        <v>599</v>
      </c>
      <c r="S135" s="90">
        <v>552</v>
      </c>
      <c r="T135" s="88">
        <v>0.92153589315525886</v>
      </c>
      <c r="U135" s="4"/>
      <c r="V135" s="91">
        <v>1.5233759411661707</v>
      </c>
      <c r="W135" s="92">
        <v>1.0044492382364838</v>
      </c>
      <c r="X135" s="93">
        <v>0.5189267029296869</v>
      </c>
      <c r="Y135" s="91">
        <v>0.78825358343777174</v>
      </c>
      <c r="Z135" s="92">
        <v>0.38692840855505817</v>
      </c>
      <c r="AA135" s="93">
        <v>0.40132517488271358</v>
      </c>
    </row>
    <row r="136" spans="1:27" s="57" customFormat="1" outlineLevel="4" x14ac:dyDescent="0.2">
      <c r="A136" s="805"/>
      <c r="B136" s="4"/>
      <c r="C136" s="45" t="s">
        <v>266</v>
      </c>
      <c r="D136" s="4" t="s">
        <v>267</v>
      </c>
      <c r="E136" s="13" t="s">
        <v>268</v>
      </c>
      <c r="F136" s="89">
        <v>3842</v>
      </c>
      <c r="G136" s="87">
        <v>4317</v>
      </c>
      <c r="H136" s="88">
        <v>-0.11003011350474867</v>
      </c>
      <c r="I136" s="89">
        <v>57949</v>
      </c>
      <c r="J136" s="87">
        <v>60731</v>
      </c>
      <c r="K136" s="88">
        <v>-4.5808565641929144E-2</v>
      </c>
      <c r="L136" s="4"/>
      <c r="M136" s="87">
        <v>14</v>
      </c>
      <c r="N136" s="87">
        <v>56</v>
      </c>
      <c r="O136" s="90">
        <v>-42</v>
      </c>
      <c r="P136" s="88">
        <v>-0.75</v>
      </c>
      <c r="Q136" s="89">
        <v>470</v>
      </c>
      <c r="R136" s="211">
        <v>350</v>
      </c>
      <c r="S136" s="90">
        <v>120</v>
      </c>
      <c r="T136" s="88">
        <v>0.34285714285714275</v>
      </c>
      <c r="U136" s="4"/>
      <c r="V136" s="91">
        <v>0.36439354502863092</v>
      </c>
      <c r="W136" s="92">
        <v>1.2971971276349317</v>
      </c>
      <c r="X136" s="93">
        <v>-0.93280358260630081</v>
      </c>
      <c r="Y136" s="91">
        <v>0.81105799927522482</v>
      </c>
      <c r="Z136" s="92">
        <v>0.57631193295022309</v>
      </c>
      <c r="AA136" s="93">
        <v>0.23474606632500172</v>
      </c>
    </row>
    <row r="137" spans="1:27" s="57" customFormat="1" outlineLevel="4" x14ac:dyDescent="0.2">
      <c r="A137" s="805"/>
      <c r="B137" s="4"/>
      <c r="C137" s="45" t="s">
        <v>269</v>
      </c>
      <c r="D137" s="4" t="s">
        <v>270</v>
      </c>
      <c r="E137" s="13" t="s">
        <v>270</v>
      </c>
      <c r="F137" s="89">
        <v>7090</v>
      </c>
      <c r="G137" s="87">
        <v>16717</v>
      </c>
      <c r="H137" s="88">
        <v>-0.57588083986361194</v>
      </c>
      <c r="I137" s="89">
        <v>170044</v>
      </c>
      <c r="J137" s="87">
        <v>212506</v>
      </c>
      <c r="K137" s="88">
        <v>-0.19981553462019896</v>
      </c>
      <c r="L137" s="4"/>
      <c r="M137" s="87">
        <v>139</v>
      </c>
      <c r="N137" s="87">
        <v>209</v>
      </c>
      <c r="O137" s="90">
        <v>-70</v>
      </c>
      <c r="P137" s="88">
        <v>-0.33492822966507174</v>
      </c>
      <c r="Q137" s="89">
        <v>1270</v>
      </c>
      <c r="R137" s="211">
        <v>1099</v>
      </c>
      <c r="S137" s="90">
        <v>171</v>
      </c>
      <c r="T137" s="88">
        <v>0.1555959963603275</v>
      </c>
      <c r="U137" s="4"/>
      <c r="V137" s="91">
        <v>1.9605077574047953</v>
      </c>
      <c r="W137" s="92">
        <v>1.2502243225459113</v>
      </c>
      <c r="X137" s="93">
        <v>0.71028343485888401</v>
      </c>
      <c r="Y137" s="91">
        <v>0.74686551716026439</v>
      </c>
      <c r="Z137" s="92">
        <v>0.51716186837077538</v>
      </c>
      <c r="AA137" s="93">
        <v>0.22970364878948901</v>
      </c>
    </row>
    <row r="138" spans="1:27" s="57" customFormat="1" outlineLevel="4" x14ac:dyDescent="0.2">
      <c r="A138" s="805"/>
      <c r="B138" s="4"/>
      <c r="C138" s="45" t="s">
        <v>271</v>
      </c>
      <c r="D138" s="4" t="s">
        <v>272</v>
      </c>
      <c r="E138" s="13" t="s">
        <v>272</v>
      </c>
      <c r="F138" s="89">
        <v>6989</v>
      </c>
      <c r="G138" s="87">
        <v>9319</v>
      </c>
      <c r="H138" s="88">
        <v>-0.2500268269127589</v>
      </c>
      <c r="I138" s="89">
        <v>91258.000000000015</v>
      </c>
      <c r="J138" s="87">
        <v>98116</v>
      </c>
      <c r="K138" s="88">
        <v>-6.9896856781768379E-2</v>
      </c>
      <c r="L138" s="4"/>
      <c r="M138" s="87">
        <v>118</v>
      </c>
      <c r="N138" s="87">
        <v>75</v>
      </c>
      <c r="O138" s="90">
        <v>43</v>
      </c>
      <c r="P138" s="88">
        <v>0.57333333333333325</v>
      </c>
      <c r="Q138" s="89">
        <v>1305</v>
      </c>
      <c r="R138" s="211">
        <v>1048</v>
      </c>
      <c r="S138" s="90">
        <v>257</v>
      </c>
      <c r="T138" s="88">
        <v>0.24522900763358768</v>
      </c>
      <c r="U138" s="4"/>
      <c r="V138" s="91">
        <v>1.6883674345399915</v>
      </c>
      <c r="W138" s="92">
        <v>0.8048073827663913</v>
      </c>
      <c r="X138" s="93">
        <v>0.8835600517736002</v>
      </c>
      <c r="Y138" s="91">
        <v>1.4300116154200178</v>
      </c>
      <c r="Z138" s="92">
        <v>1.0681234457173143</v>
      </c>
      <c r="AA138" s="93">
        <v>0.36188816970270343</v>
      </c>
    </row>
    <row r="139" spans="1:27" s="57" customFormat="1" outlineLevel="4" x14ac:dyDescent="0.2">
      <c r="A139" s="805"/>
      <c r="B139" s="4"/>
      <c r="C139" s="45" t="s">
        <v>273</v>
      </c>
      <c r="D139" s="4" t="s">
        <v>274</v>
      </c>
      <c r="E139" s="13" t="s">
        <v>274</v>
      </c>
      <c r="F139" s="89">
        <v>209</v>
      </c>
      <c r="G139" s="87">
        <v>204</v>
      </c>
      <c r="H139" s="88">
        <v>2.450980392156854E-2</v>
      </c>
      <c r="I139" s="89">
        <v>2428</v>
      </c>
      <c r="J139" s="87">
        <v>2415</v>
      </c>
      <c r="K139" s="88">
        <v>5.3830227743272285E-3</v>
      </c>
      <c r="L139" s="4"/>
      <c r="M139" s="87">
        <v>0</v>
      </c>
      <c r="N139" s="87">
        <v>0</v>
      </c>
      <c r="O139" s="90">
        <v>0</v>
      </c>
      <c r="P139" s="88" t="s">
        <v>14</v>
      </c>
      <c r="Q139" s="89">
        <v>0</v>
      </c>
      <c r="R139" s="211">
        <v>0</v>
      </c>
      <c r="S139" s="90">
        <v>0</v>
      </c>
      <c r="T139" s="88" t="s">
        <v>14</v>
      </c>
      <c r="U139" s="4"/>
      <c r="V139" s="91">
        <v>0</v>
      </c>
      <c r="W139" s="92">
        <v>0</v>
      </c>
      <c r="X139" s="93">
        <v>0</v>
      </c>
      <c r="Y139" s="91">
        <v>0</v>
      </c>
      <c r="Z139" s="92">
        <v>0</v>
      </c>
      <c r="AA139" s="93">
        <v>0</v>
      </c>
    </row>
    <row r="140" spans="1:27" s="57" customFormat="1" ht="15" outlineLevel="3" x14ac:dyDescent="0.25">
      <c r="A140" s="805"/>
      <c r="B140" s="261"/>
      <c r="C140" s="235" t="s">
        <v>275</v>
      </c>
      <c r="D140" s="262" t="s">
        <v>276</v>
      </c>
      <c r="E140" s="263" t="s">
        <v>277</v>
      </c>
      <c r="F140" s="264">
        <v>61406.999999999993</v>
      </c>
      <c r="G140" s="203">
        <v>79405</v>
      </c>
      <c r="H140" s="265">
        <v>-0.22666078962281977</v>
      </c>
      <c r="I140" s="203">
        <v>865933</v>
      </c>
      <c r="J140" s="203">
        <v>935567</v>
      </c>
      <c r="K140" s="265">
        <v>-7.442973084771054E-2</v>
      </c>
      <c r="L140" s="4"/>
      <c r="M140" s="267">
        <v>1327</v>
      </c>
      <c r="N140" s="268">
        <v>1061</v>
      </c>
      <c r="O140" s="269">
        <v>266</v>
      </c>
      <c r="P140" s="270">
        <v>0.25070688030160215</v>
      </c>
      <c r="Q140" s="267">
        <v>9472</v>
      </c>
      <c r="R140" s="268">
        <v>7380</v>
      </c>
      <c r="S140" s="269">
        <v>2092</v>
      </c>
      <c r="T140" s="270">
        <v>0.28346883468834694</v>
      </c>
      <c r="U140" s="4"/>
      <c r="V140" s="271">
        <v>2.1609914179165246</v>
      </c>
      <c r="W140" s="272">
        <v>1.3361878974875638</v>
      </c>
      <c r="X140" s="273">
        <v>0.82480352042896077</v>
      </c>
      <c r="Y140" s="271">
        <v>1.0938490622253685</v>
      </c>
      <c r="Z140" s="272">
        <v>0.78882645497329418</v>
      </c>
      <c r="AA140" s="273">
        <v>0.30502260725207431</v>
      </c>
    </row>
    <row r="141" spans="1:27" s="74" customFormat="1" ht="15" outlineLevel="2" x14ac:dyDescent="0.25">
      <c r="A141" s="805"/>
      <c r="B141" s="218"/>
      <c r="C141" s="242" t="s">
        <v>278</v>
      </c>
      <c r="D141" s="243" t="s">
        <v>278</v>
      </c>
      <c r="E141" s="244" t="s">
        <v>278</v>
      </c>
      <c r="F141" s="203">
        <v>123907</v>
      </c>
      <c r="G141" s="203">
        <v>163087</v>
      </c>
      <c r="H141" s="205">
        <v>-0.24023987197017538</v>
      </c>
      <c r="I141" s="203">
        <v>1690624</v>
      </c>
      <c r="J141" s="203">
        <v>1782759</v>
      </c>
      <c r="K141" s="205">
        <v>-5.1681130203241166E-2</v>
      </c>
      <c r="M141" s="202">
        <v>3890</v>
      </c>
      <c r="N141" s="203">
        <v>3497</v>
      </c>
      <c r="O141" s="204">
        <v>393</v>
      </c>
      <c r="P141" s="205">
        <v>0.11238204175007138</v>
      </c>
      <c r="Q141" s="203">
        <v>24801</v>
      </c>
      <c r="R141" s="266">
        <v>20771</v>
      </c>
      <c r="S141" s="204">
        <v>4030</v>
      </c>
      <c r="T141" s="205">
        <v>0.19402050936401705</v>
      </c>
      <c r="V141" s="245">
        <v>3.1394513627155853</v>
      </c>
      <c r="W141" s="246">
        <v>2.1442542937205293</v>
      </c>
      <c r="X141" s="247">
        <v>0.995197068995056</v>
      </c>
      <c r="Y141" s="246">
        <v>1.4669731412780134</v>
      </c>
      <c r="Z141" s="246">
        <v>1.1651042008482357</v>
      </c>
      <c r="AA141" s="247">
        <v>0.30186894042977763</v>
      </c>
    </row>
    <row r="142" spans="1:27" s="57" customFormat="1" outlineLevel="3" x14ac:dyDescent="0.2">
      <c r="A142" s="805"/>
      <c r="B142" s="4"/>
      <c r="C142" s="45" t="s">
        <v>279</v>
      </c>
      <c r="D142" s="4" t="s">
        <v>280</v>
      </c>
      <c r="E142" s="13" t="s">
        <v>281</v>
      </c>
      <c r="F142" s="77">
        <v>1700</v>
      </c>
      <c r="G142" s="77">
        <v>814</v>
      </c>
      <c r="H142" s="78">
        <v>1.0884520884520885</v>
      </c>
      <c r="I142" s="79">
        <v>19400</v>
      </c>
      <c r="J142" s="77">
        <v>17000</v>
      </c>
      <c r="K142" s="78">
        <v>0.14117647058823524</v>
      </c>
      <c r="L142" s="4"/>
      <c r="M142" s="79">
        <v>99</v>
      </c>
      <c r="N142" s="77">
        <v>16</v>
      </c>
      <c r="O142" s="80">
        <v>83</v>
      </c>
      <c r="P142" s="78">
        <v>5.1875</v>
      </c>
      <c r="Q142" s="79">
        <v>419</v>
      </c>
      <c r="R142" s="210">
        <v>455</v>
      </c>
      <c r="S142" s="80">
        <v>-36</v>
      </c>
      <c r="T142" s="78">
        <v>-7.9120879120879173E-2</v>
      </c>
      <c r="U142" s="4"/>
      <c r="V142" s="81">
        <v>5.8235294117647056</v>
      </c>
      <c r="W142" s="82">
        <v>1.9656019656019657</v>
      </c>
      <c r="X142" s="83">
        <v>3.8579274461627397</v>
      </c>
      <c r="Y142" s="81">
        <v>2.1597938144329896</v>
      </c>
      <c r="Z142" s="82">
        <v>2.6764705882352939</v>
      </c>
      <c r="AA142" s="83">
        <v>-0.51667677380230437</v>
      </c>
    </row>
    <row r="143" spans="1:27" s="57" customFormat="1" outlineLevel="3" x14ac:dyDescent="0.2">
      <c r="A143" s="805"/>
      <c r="B143" s="4"/>
      <c r="C143" s="45" t="s">
        <v>282</v>
      </c>
      <c r="D143" s="4" t="s">
        <v>283</v>
      </c>
      <c r="E143" s="13" t="s">
        <v>284</v>
      </c>
      <c r="F143" s="87">
        <v>3021</v>
      </c>
      <c r="G143" s="87">
        <v>3486</v>
      </c>
      <c r="H143" s="88">
        <v>-0.13339070567986233</v>
      </c>
      <c r="I143" s="89">
        <v>41058.999999999993</v>
      </c>
      <c r="J143" s="87">
        <v>41250</v>
      </c>
      <c r="K143" s="88">
        <v>-4.6303030303032067E-3</v>
      </c>
      <c r="L143" s="4"/>
      <c r="M143" s="89">
        <v>332</v>
      </c>
      <c r="N143" s="87">
        <v>208</v>
      </c>
      <c r="O143" s="90">
        <v>124</v>
      </c>
      <c r="P143" s="88">
        <v>0.59615384615384626</v>
      </c>
      <c r="Q143" s="89">
        <v>2800</v>
      </c>
      <c r="R143" s="211">
        <v>2385</v>
      </c>
      <c r="S143" s="90">
        <v>415</v>
      </c>
      <c r="T143" s="88">
        <v>0.17400419287211744</v>
      </c>
      <c r="U143" s="4"/>
      <c r="V143" s="91">
        <v>10.989738497186362</v>
      </c>
      <c r="W143" s="92">
        <v>5.9667240390131955</v>
      </c>
      <c r="X143" s="93">
        <v>5.0230144581731668</v>
      </c>
      <c r="Y143" s="91">
        <v>6.8194549307094672</v>
      </c>
      <c r="Z143" s="92">
        <v>5.7818181818181813</v>
      </c>
      <c r="AA143" s="93">
        <v>1.0376367488912859</v>
      </c>
    </row>
    <row r="144" spans="1:27" s="57" customFormat="1" outlineLevel="3" x14ac:dyDescent="0.2">
      <c r="A144" s="805"/>
      <c r="B144" s="4"/>
      <c r="C144" s="45" t="s">
        <v>285</v>
      </c>
      <c r="D144" s="4" t="s">
        <v>286</v>
      </c>
      <c r="E144" s="13" t="s">
        <v>287</v>
      </c>
      <c r="F144" s="87">
        <v>450</v>
      </c>
      <c r="G144" s="87">
        <v>450</v>
      </c>
      <c r="H144" s="88">
        <v>0</v>
      </c>
      <c r="I144" s="89">
        <v>5000</v>
      </c>
      <c r="J144" s="87">
        <v>5000</v>
      </c>
      <c r="K144" s="88">
        <v>0</v>
      </c>
      <c r="L144" s="4"/>
      <c r="M144" s="89">
        <v>0</v>
      </c>
      <c r="N144" s="87">
        <v>0</v>
      </c>
      <c r="O144" s="90">
        <v>0</v>
      </c>
      <c r="P144" s="88" t="s">
        <v>14</v>
      </c>
      <c r="Q144" s="89">
        <v>0</v>
      </c>
      <c r="R144" s="211">
        <v>0</v>
      </c>
      <c r="S144" s="90">
        <v>0</v>
      </c>
      <c r="T144" s="88" t="s">
        <v>14</v>
      </c>
      <c r="U144" s="4"/>
      <c r="V144" s="91">
        <v>0</v>
      </c>
      <c r="W144" s="92">
        <v>0</v>
      </c>
      <c r="X144" s="93">
        <v>0</v>
      </c>
      <c r="Y144" s="91">
        <v>0</v>
      </c>
      <c r="Z144" s="92">
        <v>0</v>
      </c>
      <c r="AA144" s="93">
        <v>0</v>
      </c>
    </row>
    <row r="145" spans="1:34" s="57" customFormat="1" ht="15" outlineLevel="2" x14ac:dyDescent="0.25">
      <c r="A145" s="805"/>
      <c r="B145" s="234"/>
      <c r="C145" s="235" t="s">
        <v>288</v>
      </c>
      <c r="D145" s="262" t="s">
        <v>289</v>
      </c>
      <c r="E145" s="263" t="s">
        <v>290</v>
      </c>
      <c r="F145" s="267">
        <v>5171</v>
      </c>
      <c r="G145" s="203">
        <v>4750.0000000000009</v>
      </c>
      <c r="H145" s="270">
        <v>8.8631578947368173E-2</v>
      </c>
      <c r="I145" s="203">
        <v>65458.999999999993</v>
      </c>
      <c r="J145" s="203">
        <v>63250</v>
      </c>
      <c r="K145" s="270">
        <v>3.4924901185770629E-2</v>
      </c>
      <c r="L145" s="4"/>
      <c r="M145" s="267">
        <v>431</v>
      </c>
      <c r="N145" s="268">
        <v>224</v>
      </c>
      <c r="O145" s="269">
        <v>207</v>
      </c>
      <c r="P145" s="270">
        <v>0.92410714285714279</v>
      </c>
      <c r="Q145" s="267">
        <v>3219</v>
      </c>
      <c r="R145" s="268">
        <v>2840</v>
      </c>
      <c r="S145" s="269">
        <v>379</v>
      </c>
      <c r="T145" s="270">
        <v>0.1334507042253521</v>
      </c>
      <c r="U145" s="4"/>
      <c r="V145" s="271">
        <v>8.334944884935215</v>
      </c>
      <c r="W145" s="272">
        <v>4.7157894736842092</v>
      </c>
      <c r="X145" s="273">
        <v>3.6191554112510058</v>
      </c>
      <c r="Y145" s="271">
        <v>4.9175819978918112</v>
      </c>
      <c r="Z145" s="272">
        <v>4.4901185770750986</v>
      </c>
      <c r="AA145" s="273">
        <v>0.42746342081671251</v>
      </c>
    </row>
    <row r="146" spans="1:34" s="74" customFormat="1" ht="15" outlineLevel="1" x14ac:dyDescent="0.25">
      <c r="A146" s="805"/>
      <c r="B146" s="218"/>
      <c r="C146" s="242" t="s">
        <v>291</v>
      </c>
      <c r="D146" s="243" t="s">
        <v>292</v>
      </c>
      <c r="E146" s="244" t="s">
        <v>293</v>
      </c>
      <c r="F146" s="203">
        <v>129078</v>
      </c>
      <c r="G146" s="203">
        <v>167837</v>
      </c>
      <c r="H146" s="205">
        <v>-0.23093239273819244</v>
      </c>
      <c r="I146" s="203">
        <v>1756083</v>
      </c>
      <c r="J146" s="200">
        <v>1846009.0000000002</v>
      </c>
      <c r="K146" s="205">
        <v>-4.8713738665412953E-2</v>
      </c>
      <c r="M146" s="264">
        <v>4321</v>
      </c>
      <c r="N146" s="203">
        <v>3721</v>
      </c>
      <c r="O146" s="204">
        <v>600</v>
      </c>
      <c r="P146" s="205">
        <v>0.16124697661918841</v>
      </c>
      <c r="Q146" s="203">
        <v>28020</v>
      </c>
      <c r="R146" s="266">
        <v>23611</v>
      </c>
      <c r="S146" s="204">
        <v>4409</v>
      </c>
      <c r="T146" s="205">
        <v>0.18673499639998314</v>
      </c>
      <c r="V146" s="245">
        <v>3.3475882799547558</v>
      </c>
      <c r="W146" s="246">
        <v>2.2170320012869631</v>
      </c>
      <c r="X146" s="247">
        <v>1.1305562786677927</v>
      </c>
      <c r="Y146" s="246">
        <v>1.5955965634881724</v>
      </c>
      <c r="Z146" s="246">
        <v>1.2790295171908694</v>
      </c>
      <c r="AA146" s="247">
        <v>0.31656704629730292</v>
      </c>
    </row>
    <row r="147" spans="1:34" s="57" customFormat="1" outlineLevel="2" x14ac:dyDescent="0.2">
      <c r="A147" s="805"/>
      <c r="B147" s="4"/>
      <c r="C147" s="73" t="s">
        <v>294</v>
      </c>
      <c r="D147" s="193" t="s">
        <v>294</v>
      </c>
      <c r="E147" s="73" t="s">
        <v>295</v>
      </c>
      <c r="F147" s="79">
        <v>9793</v>
      </c>
      <c r="G147" s="77">
        <v>10355</v>
      </c>
      <c r="H147" s="78">
        <v>-5.4273297923708386E-2</v>
      </c>
      <c r="I147" s="79">
        <v>256899</v>
      </c>
      <c r="J147" s="77">
        <v>239669</v>
      </c>
      <c r="K147" s="78">
        <v>7.1890816083848952E-2</v>
      </c>
      <c r="L147" s="4"/>
      <c r="M147" s="79">
        <v>1510</v>
      </c>
      <c r="N147" s="77">
        <v>1032</v>
      </c>
      <c r="O147" s="80">
        <v>478</v>
      </c>
      <c r="P147" s="78">
        <v>0.46317829457364335</v>
      </c>
      <c r="Q147" s="79">
        <v>14202</v>
      </c>
      <c r="R147" s="210">
        <v>10105</v>
      </c>
      <c r="S147" s="80">
        <v>4097</v>
      </c>
      <c r="T147" s="78">
        <v>0.40544285007422065</v>
      </c>
      <c r="U147" s="4"/>
      <c r="V147" s="81">
        <v>15.419176963136936</v>
      </c>
      <c r="W147" s="82">
        <v>9.9661999034282953</v>
      </c>
      <c r="X147" s="83">
        <v>5.4529770597086404</v>
      </c>
      <c r="Y147" s="81">
        <v>5.5282426167482166</v>
      </c>
      <c r="Z147" s="82">
        <v>4.2162315526830749</v>
      </c>
      <c r="AA147" s="83">
        <v>1.3120110640651417</v>
      </c>
    </row>
    <row r="148" spans="1:34" s="67" customFormat="1" ht="15" outlineLevel="2" x14ac:dyDescent="0.25">
      <c r="A148" s="805"/>
      <c r="B148" s="4"/>
      <c r="C148" s="45" t="s">
        <v>296</v>
      </c>
      <c r="D148" s="4" t="s">
        <v>296</v>
      </c>
      <c r="E148" s="13" t="s">
        <v>297</v>
      </c>
      <c r="F148" s="87">
        <v>170</v>
      </c>
      <c r="G148" s="87">
        <v>2</v>
      </c>
      <c r="H148" s="88">
        <v>84</v>
      </c>
      <c r="I148" s="89">
        <v>367.00000000000006</v>
      </c>
      <c r="J148" s="87">
        <v>24</v>
      </c>
      <c r="K148" s="88">
        <v>14.29166666666667</v>
      </c>
      <c r="L148" s="4"/>
      <c r="M148" s="89">
        <v>169</v>
      </c>
      <c r="N148" s="87">
        <v>0</v>
      </c>
      <c r="O148" s="90">
        <v>169</v>
      </c>
      <c r="P148" s="88" t="s">
        <v>14</v>
      </c>
      <c r="Q148" s="89">
        <v>356</v>
      </c>
      <c r="R148" s="211">
        <v>0</v>
      </c>
      <c r="S148" s="90">
        <v>356</v>
      </c>
      <c r="T148" s="88" t="s">
        <v>14</v>
      </c>
      <c r="U148" s="4"/>
      <c r="V148" s="91">
        <v>99.411764705882348</v>
      </c>
      <c r="W148" s="92">
        <v>0</v>
      </c>
      <c r="X148" s="93">
        <v>99.411764705882348</v>
      </c>
      <c r="Y148" s="91">
        <v>97.002724795640319</v>
      </c>
      <c r="Z148" s="92">
        <v>0</v>
      </c>
      <c r="AA148" s="93">
        <v>97.002724795640319</v>
      </c>
      <c r="AH148" s="57"/>
    </row>
    <row r="149" spans="1:34" s="57" customFormat="1" ht="15" outlineLevel="1" x14ac:dyDescent="0.25">
      <c r="A149" s="805"/>
      <c r="B149" s="275"/>
      <c r="C149" s="235" t="s">
        <v>298</v>
      </c>
      <c r="D149" s="262" t="s">
        <v>298</v>
      </c>
      <c r="E149" s="276" t="s">
        <v>299</v>
      </c>
      <c r="F149" s="268">
        <v>9963</v>
      </c>
      <c r="G149" s="203">
        <v>10356.999999999998</v>
      </c>
      <c r="H149" s="270">
        <v>-3.8041904026262285E-2</v>
      </c>
      <c r="I149" s="203">
        <v>257266</v>
      </c>
      <c r="J149" s="203">
        <v>239693</v>
      </c>
      <c r="K149" s="270">
        <v>7.3314614944950396E-2</v>
      </c>
      <c r="L149" s="67"/>
      <c r="M149" s="267">
        <v>1679</v>
      </c>
      <c r="N149" s="268">
        <v>1032</v>
      </c>
      <c r="O149" s="269">
        <v>647</v>
      </c>
      <c r="P149" s="270">
        <v>0.62693798449612403</v>
      </c>
      <c r="Q149" s="267">
        <v>14558</v>
      </c>
      <c r="R149" s="268">
        <v>10105</v>
      </c>
      <c r="S149" s="269">
        <v>4453</v>
      </c>
      <c r="T149" s="270">
        <v>0.44067293419099451</v>
      </c>
      <c r="U149" s="67"/>
      <c r="V149" s="271">
        <v>16.852353708722273</v>
      </c>
      <c r="W149" s="272">
        <v>9.9642753693154411</v>
      </c>
      <c r="X149" s="273">
        <v>6.8880783394068317</v>
      </c>
      <c r="Y149" s="271">
        <v>5.6587345393483783</v>
      </c>
      <c r="Z149" s="272">
        <v>4.2158093895107491</v>
      </c>
      <c r="AA149" s="273">
        <v>1.4429251498376292</v>
      </c>
    </row>
    <row r="150" spans="1:34" s="287" customFormat="1" ht="15" x14ac:dyDescent="0.25">
      <c r="A150" s="805"/>
      <c r="B150" s="248"/>
      <c r="C150" s="277" t="s">
        <v>300</v>
      </c>
      <c r="D150" s="278" t="s">
        <v>301</v>
      </c>
      <c r="E150" s="278" t="s">
        <v>302</v>
      </c>
      <c r="F150" s="279">
        <v>227372.99999999997</v>
      </c>
      <c r="G150" s="251">
        <v>279810</v>
      </c>
      <c r="H150" s="280">
        <v>-0.18740216575533408</v>
      </c>
      <c r="I150" s="255">
        <v>3139254</v>
      </c>
      <c r="J150" s="251">
        <v>3345080</v>
      </c>
      <c r="K150" s="280">
        <v>-6.1530964879763728E-2</v>
      </c>
      <c r="L150" s="281"/>
      <c r="M150" s="282">
        <v>19749</v>
      </c>
      <c r="N150" s="279">
        <v>8973</v>
      </c>
      <c r="O150" s="283">
        <v>10776</v>
      </c>
      <c r="P150" s="280">
        <v>1.2009361417586093</v>
      </c>
      <c r="Q150" s="279">
        <v>94502</v>
      </c>
      <c r="R150" s="279">
        <v>66728</v>
      </c>
      <c r="S150" s="283">
        <v>27774</v>
      </c>
      <c r="T150" s="280">
        <v>0.416227071094593</v>
      </c>
      <c r="U150" s="281"/>
      <c r="V150" s="284">
        <v>8.6857278568695495</v>
      </c>
      <c r="W150" s="285">
        <v>3.2068189128337088</v>
      </c>
      <c r="X150" s="286">
        <v>5.4789089440358403</v>
      </c>
      <c r="Y150" s="285">
        <v>3.0103330281652902</v>
      </c>
      <c r="Z150" s="285">
        <v>1.9948102885431738</v>
      </c>
      <c r="AA150" s="286">
        <v>1.0155227396221165</v>
      </c>
    </row>
    <row r="151" spans="1:34" ht="12.75" customHeight="1" outlineLevel="1" x14ac:dyDescent="0.2">
      <c r="A151" s="288"/>
      <c r="B151" s="4"/>
      <c r="C151" s="45" t="s">
        <v>303</v>
      </c>
      <c r="D151" s="193" t="s">
        <v>304</v>
      </c>
      <c r="E151" s="73" t="s">
        <v>305</v>
      </c>
      <c r="F151" s="79">
        <v>253196</v>
      </c>
      <c r="G151" s="87">
        <v>237117</v>
      </c>
      <c r="H151" s="78">
        <v>6.7810405833407028E-2</v>
      </c>
      <c r="I151" s="89">
        <v>3117550</v>
      </c>
      <c r="J151" s="87">
        <v>2931177</v>
      </c>
      <c r="K151" s="78">
        <v>6.3582990723521693E-2</v>
      </c>
      <c r="M151" s="79">
        <v>10292</v>
      </c>
      <c r="N151" s="77">
        <v>3956</v>
      </c>
      <c r="O151" s="80">
        <v>6336</v>
      </c>
      <c r="P151" s="78">
        <v>1.601617795753286</v>
      </c>
      <c r="Q151" s="79">
        <v>53848</v>
      </c>
      <c r="R151" s="211">
        <v>44849</v>
      </c>
      <c r="S151" s="80">
        <v>8999</v>
      </c>
      <c r="T151" s="78">
        <v>0.20065107360253287</v>
      </c>
      <c r="V151" s="81">
        <v>4.0648351474746836</v>
      </c>
      <c r="W151" s="82">
        <v>1.6683746842276175</v>
      </c>
      <c r="X151" s="83">
        <v>2.3964604632470659</v>
      </c>
      <c r="Y151" s="81">
        <v>1.7272537729948196</v>
      </c>
      <c r="Z151" s="82">
        <v>1.5300679556369334</v>
      </c>
      <c r="AA151" s="83">
        <v>0.19718581735788621</v>
      </c>
    </row>
    <row r="152" spans="1:34" ht="13.9" customHeight="1" outlineLevel="1" x14ac:dyDescent="0.2">
      <c r="A152" s="750"/>
      <c r="B152" s="4"/>
      <c r="C152" s="45" t="s">
        <v>306</v>
      </c>
      <c r="D152" s="4" t="s">
        <v>307</v>
      </c>
      <c r="E152" s="289" t="s">
        <v>307</v>
      </c>
      <c r="F152" s="89">
        <v>532</v>
      </c>
      <c r="G152" s="87">
        <v>500</v>
      </c>
      <c r="H152" s="88">
        <v>6.4000000000000057E-2</v>
      </c>
      <c r="I152" s="89">
        <v>6156</v>
      </c>
      <c r="J152" s="87">
        <v>5981</v>
      </c>
      <c r="K152" s="88">
        <v>2.9259321183748632E-2</v>
      </c>
      <c r="M152" s="89">
        <v>0</v>
      </c>
      <c r="N152" s="87">
        <v>0</v>
      </c>
      <c r="O152" s="90">
        <v>0</v>
      </c>
      <c r="P152" s="88" t="s">
        <v>14</v>
      </c>
      <c r="Q152" s="89">
        <v>0</v>
      </c>
      <c r="R152" s="211">
        <v>0</v>
      </c>
      <c r="S152" s="90">
        <v>0</v>
      </c>
      <c r="T152" s="88" t="s">
        <v>14</v>
      </c>
      <c r="V152" s="91">
        <v>0</v>
      </c>
      <c r="W152" s="92">
        <v>0</v>
      </c>
      <c r="X152" s="93">
        <v>0</v>
      </c>
      <c r="Y152" s="91">
        <v>0</v>
      </c>
      <c r="Z152" s="92">
        <v>0</v>
      </c>
      <c r="AA152" s="93">
        <v>0</v>
      </c>
    </row>
    <row r="153" spans="1:34" ht="12.75" customHeight="1" outlineLevel="1" x14ac:dyDescent="0.2">
      <c r="A153" s="750"/>
      <c r="B153" s="4"/>
      <c r="C153" s="45" t="s">
        <v>308</v>
      </c>
      <c r="D153" s="4" t="s">
        <v>309</v>
      </c>
      <c r="E153" s="289" t="s">
        <v>309</v>
      </c>
      <c r="F153" s="89">
        <v>500</v>
      </c>
      <c r="G153" s="87">
        <v>1484</v>
      </c>
      <c r="H153" s="88">
        <v>-0.66307277628032346</v>
      </c>
      <c r="I153" s="89">
        <v>10292</v>
      </c>
      <c r="J153" s="87">
        <v>14298</v>
      </c>
      <c r="K153" s="88">
        <v>-0.28017904602042243</v>
      </c>
      <c r="M153" s="89">
        <v>0</v>
      </c>
      <c r="N153" s="87">
        <v>0</v>
      </c>
      <c r="O153" s="90">
        <v>0</v>
      </c>
      <c r="P153" s="88" t="s">
        <v>14</v>
      </c>
      <c r="Q153" s="89">
        <v>0</v>
      </c>
      <c r="R153" s="211">
        <v>0</v>
      </c>
      <c r="S153" s="90">
        <v>0</v>
      </c>
      <c r="T153" s="88" t="s">
        <v>14</v>
      </c>
      <c r="V153" s="91">
        <v>0</v>
      </c>
      <c r="W153" s="92">
        <v>0</v>
      </c>
      <c r="X153" s="93">
        <v>0</v>
      </c>
      <c r="Y153" s="91">
        <v>0</v>
      </c>
      <c r="Z153" s="92">
        <v>0</v>
      </c>
      <c r="AA153" s="93">
        <v>0</v>
      </c>
    </row>
    <row r="154" spans="1:34" ht="12.75" customHeight="1" outlineLevel="1" x14ac:dyDescent="0.2">
      <c r="A154" s="750"/>
      <c r="B154" s="4"/>
      <c r="C154" s="45" t="s">
        <v>310</v>
      </c>
      <c r="D154" s="4" t="s">
        <v>311</v>
      </c>
      <c r="E154" s="290" t="s">
        <v>312</v>
      </c>
      <c r="F154" s="89">
        <v>216</v>
      </c>
      <c r="G154" s="87">
        <v>216</v>
      </c>
      <c r="H154" s="88">
        <v>0</v>
      </c>
      <c r="I154" s="89">
        <v>2584</v>
      </c>
      <c r="J154" s="87">
        <v>2592</v>
      </c>
      <c r="K154" s="88">
        <v>-3.0864197530864335E-3</v>
      </c>
      <c r="M154" s="89">
        <v>0</v>
      </c>
      <c r="N154" s="87">
        <v>0</v>
      </c>
      <c r="O154" s="90">
        <v>0</v>
      </c>
      <c r="P154" s="88" t="s">
        <v>14</v>
      </c>
      <c r="Q154" s="89">
        <v>0</v>
      </c>
      <c r="R154" s="211">
        <v>0</v>
      </c>
      <c r="S154" s="90">
        <v>0</v>
      </c>
      <c r="T154" s="88" t="s">
        <v>14</v>
      </c>
      <c r="V154" s="91">
        <v>0</v>
      </c>
      <c r="W154" s="92">
        <v>0</v>
      </c>
      <c r="X154" s="93">
        <v>0</v>
      </c>
      <c r="Y154" s="91">
        <v>0</v>
      </c>
      <c r="Z154" s="92">
        <v>0</v>
      </c>
      <c r="AA154" s="93">
        <v>0</v>
      </c>
    </row>
    <row r="155" spans="1:34" outlineLevel="1" x14ac:dyDescent="0.2">
      <c r="A155" s="750"/>
      <c r="B155" s="4"/>
      <c r="C155" s="45" t="s">
        <v>313</v>
      </c>
      <c r="D155" s="4" t="s">
        <v>314</v>
      </c>
      <c r="E155" s="291" t="s">
        <v>314</v>
      </c>
      <c r="F155" s="89">
        <v>1511</v>
      </c>
      <c r="G155" s="87">
        <v>1400</v>
      </c>
      <c r="H155" s="88">
        <v>7.9285714285714182E-2</v>
      </c>
      <c r="I155" s="89">
        <v>18110</v>
      </c>
      <c r="J155" s="87">
        <v>16800</v>
      </c>
      <c r="K155" s="88">
        <v>7.7976190476190421E-2</v>
      </c>
      <c r="M155" s="89">
        <v>0</v>
      </c>
      <c r="N155" s="87">
        <v>0</v>
      </c>
      <c r="O155" s="90">
        <v>0</v>
      </c>
      <c r="P155" s="88" t="s">
        <v>14</v>
      </c>
      <c r="Q155" s="89">
        <v>0</v>
      </c>
      <c r="R155" s="211">
        <v>0</v>
      </c>
      <c r="S155" s="90">
        <v>0</v>
      </c>
      <c r="T155" s="88" t="s">
        <v>14</v>
      </c>
      <c r="V155" s="91">
        <v>0</v>
      </c>
      <c r="W155" s="92">
        <v>0</v>
      </c>
      <c r="X155" s="93">
        <v>0</v>
      </c>
      <c r="Y155" s="91">
        <v>0</v>
      </c>
      <c r="Z155" s="92">
        <v>0</v>
      </c>
      <c r="AA155" s="93">
        <v>0</v>
      </c>
    </row>
    <row r="156" spans="1:34" outlineLevel="1" x14ac:dyDescent="0.2">
      <c r="A156" s="750"/>
      <c r="B156" s="4"/>
      <c r="C156" s="45" t="s">
        <v>315</v>
      </c>
      <c r="D156" s="4" t="s">
        <v>316</v>
      </c>
      <c r="E156" s="13" t="s">
        <v>316</v>
      </c>
      <c r="F156" s="87">
        <v>132</v>
      </c>
      <c r="G156" s="87">
        <v>132</v>
      </c>
      <c r="H156" s="88">
        <v>0</v>
      </c>
      <c r="I156" s="89">
        <v>1584</v>
      </c>
      <c r="J156" s="87">
        <v>1584</v>
      </c>
      <c r="K156" s="88">
        <v>0</v>
      </c>
      <c r="M156" s="89">
        <v>0</v>
      </c>
      <c r="N156" s="87">
        <v>0</v>
      </c>
      <c r="O156" s="90">
        <v>0</v>
      </c>
      <c r="P156" s="88" t="s">
        <v>14</v>
      </c>
      <c r="Q156" s="87">
        <v>0</v>
      </c>
      <c r="R156" s="211">
        <v>0</v>
      </c>
      <c r="S156" s="90">
        <v>0</v>
      </c>
      <c r="T156" s="88" t="s">
        <v>14</v>
      </c>
      <c r="V156" s="91">
        <v>0</v>
      </c>
      <c r="W156" s="92">
        <v>0</v>
      </c>
      <c r="X156" s="93">
        <v>0</v>
      </c>
      <c r="Y156" s="91">
        <v>0</v>
      </c>
      <c r="Z156" s="92">
        <v>0</v>
      </c>
      <c r="AA156" s="93">
        <v>0</v>
      </c>
      <c r="AH156" s="57"/>
    </row>
    <row r="157" spans="1:34" ht="12.75" customHeight="1" outlineLevel="1" x14ac:dyDescent="0.2">
      <c r="A157" s="750"/>
      <c r="B157" s="4"/>
      <c r="C157" s="45" t="s">
        <v>317</v>
      </c>
      <c r="D157" s="4" t="s">
        <v>318</v>
      </c>
      <c r="E157" s="289" t="s">
        <v>318</v>
      </c>
      <c r="F157" s="89">
        <v>14979</v>
      </c>
      <c r="G157" s="87">
        <v>11087</v>
      </c>
      <c r="H157" s="88">
        <v>0.35104176062054648</v>
      </c>
      <c r="I157" s="89">
        <v>221076</v>
      </c>
      <c r="J157" s="87">
        <v>143062</v>
      </c>
      <c r="K157" s="88">
        <v>0.54531601683186315</v>
      </c>
      <c r="M157" s="89">
        <v>0</v>
      </c>
      <c r="N157" s="87">
        <v>0</v>
      </c>
      <c r="O157" s="90">
        <v>0</v>
      </c>
      <c r="P157" s="88" t="s">
        <v>14</v>
      </c>
      <c r="Q157" s="89">
        <v>0</v>
      </c>
      <c r="R157" s="211">
        <v>0</v>
      </c>
      <c r="S157" s="90">
        <v>0</v>
      </c>
      <c r="T157" s="88" t="s">
        <v>14</v>
      </c>
      <c r="V157" s="91">
        <v>0</v>
      </c>
      <c r="W157" s="92">
        <v>0</v>
      </c>
      <c r="X157" s="93">
        <v>0</v>
      </c>
      <c r="Y157" s="91">
        <v>0</v>
      </c>
      <c r="Z157" s="92">
        <v>0</v>
      </c>
      <c r="AA157" s="93">
        <v>0</v>
      </c>
    </row>
    <row r="158" spans="1:34" s="287" customFormat="1" ht="15" x14ac:dyDescent="0.25">
      <c r="A158" s="750"/>
      <c r="B158" s="248"/>
      <c r="C158" s="277" t="s">
        <v>319</v>
      </c>
      <c r="D158" s="278" t="s">
        <v>320</v>
      </c>
      <c r="E158" s="278" t="s">
        <v>321</v>
      </c>
      <c r="F158" s="279">
        <v>271066</v>
      </c>
      <c r="G158" s="279">
        <v>251936</v>
      </c>
      <c r="H158" s="292">
        <v>7.5931982725771618E-2</v>
      </c>
      <c r="I158" s="279">
        <v>3377352</v>
      </c>
      <c r="J158" s="279">
        <v>3115493.9999999995</v>
      </c>
      <c r="K158" s="292">
        <v>8.4050234088077325E-2</v>
      </c>
      <c r="L158" s="281"/>
      <c r="M158" s="282">
        <v>10292</v>
      </c>
      <c r="N158" s="279">
        <v>3956</v>
      </c>
      <c r="O158" s="283">
        <v>6336</v>
      </c>
      <c r="P158" s="280">
        <v>1.601617795753286</v>
      </c>
      <c r="Q158" s="279">
        <v>53848</v>
      </c>
      <c r="R158" s="279">
        <v>44849</v>
      </c>
      <c r="S158" s="283">
        <v>8999</v>
      </c>
      <c r="T158" s="280">
        <v>0.20065107360253287</v>
      </c>
      <c r="U158" s="281"/>
      <c r="V158" s="284">
        <v>3.7968612810164317</v>
      </c>
      <c r="W158" s="285">
        <v>1.5702400609678651</v>
      </c>
      <c r="X158" s="286">
        <v>2.2266212200485667</v>
      </c>
      <c r="Y158" s="285">
        <v>1.5943851869748844</v>
      </c>
      <c r="Z158" s="285">
        <v>1.4395469867699957</v>
      </c>
      <c r="AA158" s="286">
        <v>0.1548382002048887</v>
      </c>
    </row>
    <row r="159" spans="1:34" ht="15.75" x14ac:dyDescent="0.25">
      <c r="A159" s="293"/>
      <c r="B159" s="294" t="s">
        <v>322</v>
      </c>
      <c r="C159" s="295" t="s">
        <v>322</v>
      </c>
      <c r="D159" s="296" t="s">
        <v>67</v>
      </c>
      <c r="E159" s="297" t="s">
        <v>323</v>
      </c>
      <c r="F159" s="298">
        <v>631783</v>
      </c>
      <c r="G159" s="299">
        <v>681679</v>
      </c>
      <c r="H159" s="300">
        <v>-7.3195741690737171E-2</v>
      </c>
      <c r="I159" s="299">
        <v>8041307</v>
      </c>
      <c r="J159" s="299">
        <v>8175075</v>
      </c>
      <c r="K159" s="300">
        <v>-1.6362907985553621E-2</v>
      </c>
      <c r="L159" s="301"/>
      <c r="M159" s="299">
        <v>57706</v>
      </c>
      <c r="N159" s="299">
        <v>32668</v>
      </c>
      <c r="O159" s="302">
        <v>25038</v>
      </c>
      <c r="P159" s="300">
        <v>0.76643810456716044</v>
      </c>
      <c r="Q159" s="299">
        <v>359858</v>
      </c>
      <c r="R159" s="299">
        <v>307927</v>
      </c>
      <c r="S159" s="302">
        <v>51931</v>
      </c>
      <c r="T159" s="300">
        <v>0.16864711441348113</v>
      </c>
      <c r="U159" s="301"/>
      <c r="V159" s="303">
        <v>9.1338323443334186</v>
      </c>
      <c r="W159" s="304">
        <v>4.7922849317640708</v>
      </c>
      <c r="X159" s="305">
        <v>4.3415474125693478</v>
      </c>
      <c r="Y159" s="304">
        <v>4.4751182861194083</v>
      </c>
      <c r="Z159" s="304">
        <v>3.7666565750161314</v>
      </c>
      <c r="AA159" s="305">
        <v>0.70846171110327694</v>
      </c>
    </row>
    <row r="160" spans="1:34" s="67" customFormat="1" ht="14.45" customHeight="1" x14ac:dyDescent="0.25">
      <c r="A160" s="306"/>
      <c r="B160" s="182"/>
      <c r="C160" s="183"/>
      <c r="D160" s="57"/>
      <c r="E160" s="4"/>
      <c r="F160" s="187"/>
      <c r="G160" s="187"/>
      <c r="H160" s="189"/>
      <c r="I160" s="187"/>
      <c r="J160" s="187"/>
      <c r="K160" s="190"/>
      <c r="M160" s="187"/>
      <c r="N160" s="187"/>
      <c r="O160" s="188"/>
      <c r="P160" s="189"/>
      <c r="Q160" s="187"/>
      <c r="R160" s="187"/>
      <c r="S160" s="188"/>
      <c r="T160" s="190" t="s">
        <v>14</v>
      </c>
      <c r="V160" s="191"/>
      <c r="W160" s="191"/>
      <c r="X160" s="192"/>
      <c r="Y160" s="191"/>
      <c r="Z160" s="191"/>
      <c r="AA160" s="192"/>
    </row>
    <row r="161" spans="1:27" s="318" customFormat="1" ht="15.75" x14ac:dyDescent="0.25">
      <c r="A161" s="806" t="s">
        <v>324</v>
      </c>
      <c r="B161" s="307"/>
      <c r="C161" s="308" t="s">
        <v>325</v>
      </c>
      <c r="D161" s="309" t="s">
        <v>326</v>
      </c>
      <c r="E161" s="308" t="s">
        <v>327</v>
      </c>
      <c r="F161" s="310">
        <v>149000</v>
      </c>
      <c r="G161" s="311">
        <v>270643</v>
      </c>
      <c r="H161" s="312">
        <v>-0.44945925074729443</v>
      </c>
      <c r="I161" s="310">
        <v>1603253</v>
      </c>
      <c r="J161" s="311">
        <v>2491394</v>
      </c>
      <c r="K161" s="312">
        <v>-0.35648355900351369</v>
      </c>
      <c r="L161" s="313"/>
      <c r="M161" s="310">
        <v>11934</v>
      </c>
      <c r="N161" s="311">
        <v>19263</v>
      </c>
      <c r="O161" s="314">
        <v>-7329</v>
      </c>
      <c r="P161" s="312">
        <v>-0.38047033172403055</v>
      </c>
      <c r="Q161" s="310">
        <v>120411</v>
      </c>
      <c r="R161" s="311">
        <v>194531</v>
      </c>
      <c r="S161" s="314">
        <v>-74120</v>
      </c>
      <c r="T161" s="312">
        <v>-0.3810189635585074</v>
      </c>
      <c r="U161" s="313"/>
      <c r="V161" s="315">
        <v>8.009395973154362</v>
      </c>
      <c r="W161" s="316">
        <v>7.1174942636609853</v>
      </c>
      <c r="X161" s="317">
        <v>0.89190170949337677</v>
      </c>
      <c r="Y161" s="315">
        <v>7.5104178816443827</v>
      </c>
      <c r="Z161" s="316">
        <v>7.8081186677016969</v>
      </c>
      <c r="AA161" s="317">
        <v>-0.2977007860573142</v>
      </c>
    </row>
    <row r="162" spans="1:27" s="313" customFormat="1" ht="15" customHeight="1" x14ac:dyDescent="0.25">
      <c r="A162" s="806"/>
      <c r="B162" s="319"/>
      <c r="C162" s="320" t="s">
        <v>328</v>
      </c>
      <c r="D162" s="313" t="s">
        <v>329</v>
      </c>
      <c r="E162" s="313" t="s">
        <v>329</v>
      </c>
      <c r="F162" s="321">
        <v>6530</v>
      </c>
      <c r="G162" s="322">
        <v>7417</v>
      </c>
      <c r="H162" s="323">
        <v>-0.11959013078063907</v>
      </c>
      <c r="I162" s="321">
        <v>50932</v>
      </c>
      <c r="J162" s="322">
        <v>99313</v>
      </c>
      <c r="K162" s="323">
        <v>-0.48715676698921595</v>
      </c>
      <c r="M162" s="321">
        <v>637</v>
      </c>
      <c r="N162" s="322">
        <v>540</v>
      </c>
      <c r="O162" s="324">
        <v>97</v>
      </c>
      <c r="P162" s="323">
        <v>0.17962962962962958</v>
      </c>
      <c r="Q162" s="321">
        <v>5176</v>
      </c>
      <c r="R162" s="322">
        <v>5798</v>
      </c>
      <c r="S162" s="324">
        <v>-622</v>
      </c>
      <c r="T162" s="323">
        <v>-0.10727837185236289</v>
      </c>
      <c r="V162" s="325">
        <v>9.7549770290964766</v>
      </c>
      <c r="W162" s="326">
        <v>7.280571659700688</v>
      </c>
      <c r="X162" s="327">
        <v>2.4744053693957886</v>
      </c>
      <c r="Y162" s="325">
        <v>10.162569700777507</v>
      </c>
      <c r="Z162" s="326">
        <v>5.8381078005900537</v>
      </c>
      <c r="AA162" s="327">
        <v>4.3244619001874529</v>
      </c>
    </row>
    <row r="163" spans="1:27" s="57" customFormat="1" outlineLevel="1" x14ac:dyDescent="0.2">
      <c r="A163" s="806"/>
      <c r="B163" s="194"/>
      <c r="C163" s="45" t="s">
        <v>330</v>
      </c>
      <c r="D163" s="4" t="s">
        <v>331</v>
      </c>
      <c r="E163" s="13" t="s">
        <v>332</v>
      </c>
      <c r="F163" s="89">
        <v>8619</v>
      </c>
      <c r="G163" s="87">
        <v>13000</v>
      </c>
      <c r="H163" s="88">
        <v>-0.33699999999999997</v>
      </c>
      <c r="I163" s="89">
        <v>99677</v>
      </c>
      <c r="J163" s="87">
        <v>163568</v>
      </c>
      <c r="K163" s="88">
        <v>-0.39060818742052239</v>
      </c>
      <c r="L163" s="4"/>
      <c r="M163" s="89">
        <v>847</v>
      </c>
      <c r="N163" s="87">
        <v>619</v>
      </c>
      <c r="O163" s="90">
        <v>228</v>
      </c>
      <c r="P163" s="88">
        <v>0.36833602584814207</v>
      </c>
      <c r="Q163" s="89">
        <v>8235</v>
      </c>
      <c r="R163" s="87">
        <v>8276</v>
      </c>
      <c r="S163" s="90">
        <v>-41</v>
      </c>
      <c r="T163" s="88">
        <v>-4.9540840985983214E-3</v>
      </c>
      <c r="U163" s="4"/>
      <c r="V163" s="91">
        <v>9.8271261167188779</v>
      </c>
      <c r="W163" s="92">
        <v>4.7615384615384615</v>
      </c>
      <c r="X163" s="93">
        <v>5.0655876551804164</v>
      </c>
      <c r="Y163" s="91">
        <v>8.2616852433359753</v>
      </c>
      <c r="Z163" s="92">
        <v>5.0596693729824906</v>
      </c>
      <c r="AA163" s="93">
        <v>3.2020158703534847</v>
      </c>
    </row>
    <row r="164" spans="1:27" s="67" customFormat="1" ht="15" outlineLevel="1" x14ac:dyDescent="0.25">
      <c r="A164" s="806"/>
      <c r="B164" s="194"/>
      <c r="C164" s="45" t="s">
        <v>333</v>
      </c>
      <c r="D164" s="4" t="s">
        <v>334</v>
      </c>
      <c r="E164" s="13" t="s">
        <v>335</v>
      </c>
      <c r="F164" s="89">
        <v>3056</v>
      </c>
      <c r="G164" s="87">
        <v>4293</v>
      </c>
      <c r="H164" s="88">
        <v>-0.28814348940135104</v>
      </c>
      <c r="I164" s="89">
        <v>31354</v>
      </c>
      <c r="J164" s="87">
        <v>31895</v>
      </c>
      <c r="K164" s="88">
        <v>-1.6961906254898906E-2</v>
      </c>
      <c r="L164" s="4"/>
      <c r="M164" s="89">
        <v>792</v>
      </c>
      <c r="N164" s="87">
        <v>371</v>
      </c>
      <c r="O164" s="90">
        <v>421</v>
      </c>
      <c r="P164" s="88">
        <v>1.1347708894878705</v>
      </c>
      <c r="Q164" s="89">
        <v>8071</v>
      </c>
      <c r="R164" s="87">
        <v>4501</v>
      </c>
      <c r="S164" s="90">
        <v>3570</v>
      </c>
      <c r="T164" s="88">
        <v>0.79315707620528775</v>
      </c>
      <c r="U164" s="4"/>
      <c r="V164" s="91">
        <v>25.916230366492147</v>
      </c>
      <c r="W164" s="92">
        <v>8.6419753086419746</v>
      </c>
      <c r="X164" s="93">
        <v>17.274255057850173</v>
      </c>
      <c r="Y164" s="91">
        <v>25.741532180901959</v>
      </c>
      <c r="Z164" s="92">
        <v>14.111929769556356</v>
      </c>
      <c r="AA164" s="93">
        <v>11.629602411345603</v>
      </c>
    </row>
    <row r="165" spans="1:27" s="67" customFormat="1" ht="15" customHeight="1" outlineLevel="2" x14ac:dyDescent="0.25">
      <c r="A165" s="806"/>
      <c r="B165" s="194"/>
      <c r="C165" s="45" t="s">
        <v>336</v>
      </c>
      <c r="D165" s="4" t="s">
        <v>337</v>
      </c>
      <c r="E165" s="13" t="s">
        <v>338</v>
      </c>
      <c r="F165" s="89">
        <v>361</v>
      </c>
      <c r="G165" s="87">
        <v>391</v>
      </c>
      <c r="H165" s="88">
        <v>-7.6726342710997431E-2</v>
      </c>
      <c r="I165" s="89">
        <v>2000</v>
      </c>
      <c r="J165" s="87">
        <v>4545</v>
      </c>
      <c r="K165" s="88">
        <v>-0.55995599559955989</v>
      </c>
      <c r="L165" s="4"/>
      <c r="M165" s="89">
        <v>1</v>
      </c>
      <c r="N165" s="87">
        <v>15</v>
      </c>
      <c r="O165" s="90">
        <v>-14</v>
      </c>
      <c r="P165" s="88">
        <v>-0.93333333333333335</v>
      </c>
      <c r="Q165" s="89">
        <v>100</v>
      </c>
      <c r="R165" s="87">
        <v>72</v>
      </c>
      <c r="S165" s="90">
        <v>28</v>
      </c>
      <c r="T165" s="88">
        <v>0.38888888888888884</v>
      </c>
      <c r="U165" s="4"/>
      <c r="V165" s="91">
        <v>0.2770083102493075</v>
      </c>
      <c r="W165" s="92">
        <v>3.8363171355498724</v>
      </c>
      <c r="X165" s="93">
        <v>-3.5593088253005649</v>
      </c>
      <c r="Y165" s="91">
        <v>5</v>
      </c>
      <c r="Z165" s="92">
        <v>1.5841584158415842</v>
      </c>
      <c r="AA165" s="93">
        <v>3.4158415841584158</v>
      </c>
    </row>
    <row r="166" spans="1:27" s="67" customFormat="1" ht="15" outlineLevel="2" x14ac:dyDescent="0.25">
      <c r="A166" s="806"/>
      <c r="B166" s="328"/>
      <c r="C166" s="45" t="s">
        <v>339</v>
      </c>
      <c r="D166" s="4" t="s">
        <v>340</v>
      </c>
      <c r="E166" s="13" t="s">
        <v>341</v>
      </c>
      <c r="F166" s="89">
        <v>929</v>
      </c>
      <c r="G166" s="87">
        <v>2164</v>
      </c>
      <c r="H166" s="88">
        <v>-0.57070240295748609</v>
      </c>
      <c r="I166" s="89">
        <v>10500</v>
      </c>
      <c r="J166" s="87">
        <v>25175</v>
      </c>
      <c r="K166" s="88">
        <v>-0.58291956305858994</v>
      </c>
      <c r="L166" s="4"/>
      <c r="M166" s="89">
        <v>61</v>
      </c>
      <c r="N166" s="87">
        <v>56</v>
      </c>
      <c r="O166" s="90">
        <v>5</v>
      </c>
      <c r="P166" s="88">
        <v>8.9285714285714191E-2</v>
      </c>
      <c r="Q166" s="89">
        <v>224</v>
      </c>
      <c r="R166" s="87">
        <v>450</v>
      </c>
      <c r="S166" s="90">
        <v>-226</v>
      </c>
      <c r="T166" s="88">
        <v>-0.50222222222222224</v>
      </c>
      <c r="U166" s="4"/>
      <c r="V166" s="91">
        <v>6.566200215285253</v>
      </c>
      <c r="W166" s="92">
        <v>2.5878003696857674</v>
      </c>
      <c r="X166" s="93">
        <v>3.9783998455994856</v>
      </c>
      <c r="Y166" s="91">
        <v>2.1333333333333333</v>
      </c>
      <c r="Z166" s="92">
        <v>1.7874875868917579</v>
      </c>
      <c r="AA166" s="93">
        <v>0.3458457464415754</v>
      </c>
    </row>
    <row r="167" spans="1:27" s="57" customFormat="1" outlineLevel="2" x14ac:dyDescent="0.2">
      <c r="A167" s="806"/>
      <c r="B167" s="194"/>
      <c r="C167" s="45" t="s">
        <v>342</v>
      </c>
      <c r="D167" s="4" t="s">
        <v>343</v>
      </c>
      <c r="E167" s="13" t="s">
        <v>344</v>
      </c>
      <c r="F167" s="89">
        <v>592</v>
      </c>
      <c r="G167" s="87">
        <v>344</v>
      </c>
      <c r="H167" s="88">
        <v>0.72093023255813948</v>
      </c>
      <c r="I167" s="89">
        <v>3000</v>
      </c>
      <c r="J167" s="87">
        <v>3895</v>
      </c>
      <c r="K167" s="88">
        <v>-0.22978177150192558</v>
      </c>
      <c r="L167" s="4"/>
      <c r="M167" s="89">
        <v>14</v>
      </c>
      <c r="N167" s="87">
        <v>23</v>
      </c>
      <c r="O167" s="90">
        <v>-9</v>
      </c>
      <c r="P167" s="88">
        <v>-0.39130434782608692</v>
      </c>
      <c r="Q167" s="89">
        <v>128</v>
      </c>
      <c r="R167" s="87">
        <v>217</v>
      </c>
      <c r="S167" s="90">
        <v>-89</v>
      </c>
      <c r="T167" s="88">
        <v>-0.41013824884792627</v>
      </c>
      <c r="U167" s="4"/>
      <c r="V167" s="91">
        <v>2.3648648648648649</v>
      </c>
      <c r="W167" s="92">
        <v>6.6860465116279064</v>
      </c>
      <c r="X167" s="93">
        <v>-4.3211816467630415</v>
      </c>
      <c r="Y167" s="91">
        <v>4.2666666666666666</v>
      </c>
      <c r="Z167" s="92">
        <v>5.5712451861360721</v>
      </c>
      <c r="AA167" s="93">
        <v>-1.3045785194694055</v>
      </c>
    </row>
    <row r="168" spans="1:27" s="57" customFormat="1" ht="15" outlineLevel="1" x14ac:dyDescent="0.25">
      <c r="A168" s="806"/>
      <c r="B168" s="329"/>
      <c r="C168" s="330" t="s">
        <v>345</v>
      </c>
      <c r="D168" s="331" t="s">
        <v>346</v>
      </c>
      <c r="E168" s="59" t="s">
        <v>346</v>
      </c>
      <c r="F168" s="332">
        <v>1882.0000000000002</v>
      </c>
      <c r="G168" s="333">
        <v>2899</v>
      </c>
      <c r="H168" s="334">
        <v>-0.35081062435322519</v>
      </c>
      <c r="I168" s="332">
        <v>15500</v>
      </c>
      <c r="J168" s="333">
        <v>33615</v>
      </c>
      <c r="K168" s="334">
        <v>-0.53889632604492044</v>
      </c>
      <c r="L168" s="67"/>
      <c r="M168" s="332">
        <v>76</v>
      </c>
      <c r="N168" s="333">
        <v>94</v>
      </c>
      <c r="O168" s="335">
        <v>-18</v>
      </c>
      <c r="P168" s="334">
        <v>-0.19148936170212771</v>
      </c>
      <c r="Q168" s="332">
        <v>452</v>
      </c>
      <c r="R168" s="333">
        <v>739</v>
      </c>
      <c r="S168" s="335">
        <v>-287</v>
      </c>
      <c r="T168" s="334">
        <v>-0.38836265223274691</v>
      </c>
      <c r="U168" s="67"/>
      <c r="V168" s="336">
        <v>4.0382571732199786</v>
      </c>
      <c r="W168" s="337">
        <v>3.2424974129010007</v>
      </c>
      <c r="X168" s="338">
        <v>0.79575976031897788</v>
      </c>
      <c r="Y168" s="336">
        <v>2.9161290322580644</v>
      </c>
      <c r="Z168" s="337">
        <v>2.1984233229213146</v>
      </c>
      <c r="AA168" s="338">
        <v>0.71770570933674982</v>
      </c>
    </row>
    <row r="169" spans="1:27" s="57" customFormat="1" ht="15" x14ac:dyDescent="0.25">
      <c r="A169" s="806"/>
      <c r="B169" s="329"/>
      <c r="C169" s="339" t="s">
        <v>347</v>
      </c>
      <c r="D169" s="331" t="s">
        <v>347</v>
      </c>
      <c r="E169" s="59" t="s">
        <v>347</v>
      </c>
      <c r="F169" s="332">
        <v>13557</v>
      </c>
      <c r="G169" s="333">
        <v>20192</v>
      </c>
      <c r="H169" s="334">
        <v>-0.32859548335974642</v>
      </c>
      <c r="I169" s="332">
        <v>146530.99999999997</v>
      </c>
      <c r="J169" s="333">
        <v>229077.99999999997</v>
      </c>
      <c r="K169" s="334">
        <v>-0.36034451147644042</v>
      </c>
      <c r="L169" s="67"/>
      <c r="M169" s="332">
        <v>1715</v>
      </c>
      <c r="N169" s="333">
        <v>1084</v>
      </c>
      <c r="O169" s="335">
        <v>631</v>
      </c>
      <c r="P169" s="334">
        <v>0.58210332103321027</v>
      </c>
      <c r="Q169" s="332">
        <v>16758</v>
      </c>
      <c r="R169" s="333">
        <v>13516</v>
      </c>
      <c r="S169" s="335">
        <v>3242</v>
      </c>
      <c r="T169" s="334">
        <v>0.23986386504883095</v>
      </c>
      <c r="U169" s="67"/>
      <c r="V169" s="336">
        <v>12.65029136239581</v>
      </c>
      <c r="W169" s="337">
        <v>5.3684627575277339</v>
      </c>
      <c r="X169" s="338">
        <v>7.2818286048680765</v>
      </c>
      <c r="Y169" s="336">
        <v>11.436487842163094</v>
      </c>
      <c r="Z169" s="337">
        <v>5.9001737399488396</v>
      </c>
      <c r="AA169" s="338">
        <v>5.5363141022142548</v>
      </c>
    </row>
    <row r="170" spans="1:27" s="67" customFormat="1" ht="15" customHeight="1" outlineLevel="1" x14ac:dyDescent="0.25">
      <c r="A170" s="806"/>
      <c r="B170" s="193"/>
      <c r="C170" s="73" t="s">
        <v>348</v>
      </c>
      <c r="D170" s="4" t="s">
        <v>349</v>
      </c>
      <c r="E170" s="13" t="s">
        <v>350</v>
      </c>
      <c r="F170" s="79">
        <v>434</v>
      </c>
      <c r="G170" s="77">
        <v>434</v>
      </c>
      <c r="H170" s="78">
        <v>0</v>
      </c>
      <c r="I170" s="79">
        <v>5000</v>
      </c>
      <c r="J170" s="77">
        <v>5000</v>
      </c>
      <c r="K170" s="78">
        <v>0</v>
      </c>
      <c r="L170" s="4"/>
      <c r="M170" s="79">
        <v>0</v>
      </c>
      <c r="N170" s="77">
        <v>0</v>
      </c>
      <c r="O170" s="80">
        <v>0</v>
      </c>
      <c r="P170" s="78" t="s">
        <v>14</v>
      </c>
      <c r="Q170" s="79">
        <v>0</v>
      </c>
      <c r="R170" s="77">
        <v>0</v>
      </c>
      <c r="S170" s="80">
        <v>0</v>
      </c>
      <c r="T170" s="78" t="s">
        <v>14</v>
      </c>
      <c r="U170" s="4"/>
      <c r="V170" s="81">
        <v>0</v>
      </c>
      <c r="W170" s="82">
        <v>0</v>
      </c>
      <c r="X170" s="83">
        <v>0</v>
      </c>
      <c r="Y170" s="81">
        <v>0</v>
      </c>
      <c r="Z170" s="82">
        <v>0</v>
      </c>
      <c r="AA170" s="83">
        <v>0</v>
      </c>
    </row>
    <row r="171" spans="1:27" s="67" customFormat="1" ht="15" outlineLevel="1" x14ac:dyDescent="0.25">
      <c r="A171" s="806"/>
      <c r="B171" s="84"/>
      <c r="C171" s="45" t="s">
        <v>351</v>
      </c>
      <c r="D171" s="4" t="s">
        <v>352</v>
      </c>
      <c r="E171" s="13" t="s">
        <v>353</v>
      </c>
      <c r="F171" s="89">
        <v>539</v>
      </c>
      <c r="G171" s="87">
        <v>539</v>
      </c>
      <c r="H171" s="88">
        <v>0</v>
      </c>
      <c r="I171" s="89">
        <v>6325</v>
      </c>
      <c r="J171" s="87">
        <v>6325</v>
      </c>
      <c r="K171" s="88">
        <v>0</v>
      </c>
      <c r="L171" s="4"/>
      <c r="M171" s="89">
        <v>0</v>
      </c>
      <c r="N171" s="87">
        <v>0</v>
      </c>
      <c r="O171" s="90">
        <v>0</v>
      </c>
      <c r="P171" s="88" t="s">
        <v>14</v>
      </c>
      <c r="Q171" s="89">
        <v>0</v>
      </c>
      <c r="R171" s="87">
        <v>0</v>
      </c>
      <c r="S171" s="90">
        <v>0</v>
      </c>
      <c r="T171" s="88" t="s">
        <v>14</v>
      </c>
      <c r="U171" s="4"/>
      <c r="V171" s="91">
        <v>0</v>
      </c>
      <c r="W171" s="92">
        <v>0</v>
      </c>
      <c r="X171" s="93">
        <v>0</v>
      </c>
      <c r="Y171" s="91">
        <v>0</v>
      </c>
      <c r="Z171" s="92">
        <v>0</v>
      </c>
      <c r="AA171" s="93">
        <v>0</v>
      </c>
    </row>
    <row r="172" spans="1:27" outlineLevel="1" x14ac:dyDescent="0.2">
      <c r="A172" s="806"/>
      <c r="B172" s="84"/>
      <c r="C172" s="45" t="s">
        <v>354</v>
      </c>
      <c r="D172" s="4" t="s">
        <v>355</v>
      </c>
      <c r="E172" s="13" t="s">
        <v>355</v>
      </c>
      <c r="F172" s="89">
        <v>412</v>
      </c>
      <c r="G172" s="87">
        <v>412</v>
      </c>
      <c r="H172" s="88">
        <v>0</v>
      </c>
      <c r="I172" s="89">
        <v>4830</v>
      </c>
      <c r="J172" s="87">
        <v>4830</v>
      </c>
      <c r="K172" s="88">
        <v>0</v>
      </c>
      <c r="M172" s="89">
        <v>0</v>
      </c>
      <c r="N172" s="87">
        <v>0</v>
      </c>
      <c r="O172" s="90">
        <v>0</v>
      </c>
      <c r="P172" s="88" t="s">
        <v>14</v>
      </c>
      <c r="Q172" s="89">
        <v>0</v>
      </c>
      <c r="R172" s="87">
        <v>0</v>
      </c>
      <c r="S172" s="90">
        <v>0</v>
      </c>
      <c r="T172" s="88" t="s">
        <v>14</v>
      </c>
      <c r="V172" s="91">
        <v>0</v>
      </c>
      <c r="W172" s="92">
        <v>0</v>
      </c>
      <c r="X172" s="93">
        <v>0</v>
      </c>
      <c r="Y172" s="91">
        <v>0</v>
      </c>
      <c r="Z172" s="92">
        <v>0</v>
      </c>
      <c r="AA172" s="93">
        <v>0</v>
      </c>
    </row>
    <row r="173" spans="1:27" outlineLevel="1" x14ac:dyDescent="0.2">
      <c r="A173" s="806"/>
      <c r="B173" s="84"/>
      <c r="C173" s="45" t="s">
        <v>356</v>
      </c>
      <c r="D173" s="4" t="s">
        <v>357</v>
      </c>
      <c r="E173" s="13" t="s">
        <v>358</v>
      </c>
      <c r="F173" s="89">
        <v>5068</v>
      </c>
      <c r="G173" s="87">
        <v>5068</v>
      </c>
      <c r="H173" s="88">
        <v>0</v>
      </c>
      <c r="I173" s="89">
        <v>57635</v>
      </c>
      <c r="J173" s="87">
        <v>57635</v>
      </c>
      <c r="K173" s="88">
        <v>0</v>
      </c>
      <c r="M173" s="89">
        <v>0</v>
      </c>
      <c r="N173" s="87">
        <v>0</v>
      </c>
      <c r="O173" s="90">
        <v>0</v>
      </c>
      <c r="P173" s="88" t="s">
        <v>14</v>
      </c>
      <c r="Q173" s="89">
        <v>0</v>
      </c>
      <c r="R173" s="87">
        <v>0</v>
      </c>
      <c r="S173" s="90">
        <v>0</v>
      </c>
      <c r="T173" s="88" t="s">
        <v>14</v>
      </c>
      <c r="V173" s="91">
        <v>0</v>
      </c>
      <c r="W173" s="92">
        <v>0</v>
      </c>
      <c r="X173" s="93">
        <v>0</v>
      </c>
      <c r="Y173" s="91">
        <v>0</v>
      </c>
      <c r="Z173" s="92">
        <v>0</v>
      </c>
      <c r="AA173" s="93">
        <v>0</v>
      </c>
    </row>
    <row r="174" spans="1:27" s="57" customFormat="1" outlineLevel="1" x14ac:dyDescent="0.2">
      <c r="A174" s="806"/>
      <c r="B174" s="340"/>
      <c r="C174" s="45" t="s">
        <v>359</v>
      </c>
      <c r="D174" s="4" t="s">
        <v>360</v>
      </c>
      <c r="E174" s="341" t="s">
        <v>361</v>
      </c>
      <c r="F174" s="89">
        <v>95</v>
      </c>
      <c r="G174" s="87">
        <v>95</v>
      </c>
      <c r="H174" s="88">
        <v>0</v>
      </c>
      <c r="I174" s="89">
        <v>1140</v>
      </c>
      <c r="J174" s="87">
        <v>1875</v>
      </c>
      <c r="K174" s="88">
        <v>-0.39200000000000002</v>
      </c>
      <c r="L174" s="4"/>
      <c r="M174" s="89">
        <v>0</v>
      </c>
      <c r="N174" s="87">
        <v>0</v>
      </c>
      <c r="O174" s="90">
        <v>0</v>
      </c>
      <c r="P174" s="88" t="s">
        <v>14</v>
      </c>
      <c r="Q174" s="89">
        <v>0</v>
      </c>
      <c r="R174" s="87">
        <v>0</v>
      </c>
      <c r="S174" s="90">
        <v>0</v>
      </c>
      <c r="T174" s="88" t="s">
        <v>14</v>
      </c>
      <c r="U174" s="4"/>
      <c r="V174" s="91">
        <v>0</v>
      </c>
      <c r="W174" s="92">
        <v>0</v>
      </c>
      <c r="X174" s="93">
        <v>0</v>
      </c>
      <c r="Y174" s="91">
        <v>0</v>
      </c>
      <c r="Z174" s="92">
        <v>0</v>
      </c>
      <c r="AA174" s="93">
        <v>0</v>
      </c>
    </row>
    <row r="175" spans="1:27" s="57" customFormat="1" ht="15" x14ac:dyDescent="0.25">
      <c r="A175" s="806"/>
      <c r="B175" s="329"/>
      <c r="C175" s="339" t="s">
        <v>362</v>
      </c>
      <c r="D175" s="331" t="s">
        <v>363</v>
      </c>
      <c r="E175" s="59" t="s">
        <v>364</v>
      </c>
      <c r="F175" s="332">
        <v>6548</v>
      </c>
      <c r="G175" s="333">
        <v>6548</v>
      </c>
      <c r="H175" s="334">
        <v>0</v>
      </c>
      <c r="I175" s="332">
        <v>74930</v>
      </c>
      <c r="J175" s="333">
        <v>75665</v>
      </c>
      <c r="K175" s="334">
        <v>-9.7138703495671663E-3</v>
      </c>
      <c r="L175" s="67"/>
      <c r="M175" s="332">
        <v>0</v>
      </c>
      <c r="N175" s="333">
        <v>0</v>
      </c>
      <c r="O175" s="335">
        <v>0</v>
      </c>
      <c r="P175" s="334" t="s">
        <v>14</v>
      </c>
      <c r="Q175" s="332">
        <v>0</v>
      </c>
      <c r="R175" s="333">
        <v>0</v>
      </c>
      <c r="S175" s="335">
        <v>0</v>
      </c>
      <c r="T175" s="334" t="s">
        <v>14</v>
      </c>
      <c r="U175" s="67"/>
      <c r="V175" s="336">
        <v>0</v>
      </c>
      <c r="W175" s="337">
        <v>0</v>
      </c>
      <c r="X175" s="338">
        <v>0</v>
      </c>
      <c r="Y175" s="336">
        <v>0</v>
      </c>
      <c r="Z175" s="337">
        <v>0</v>
      </c>
      <c r="AA175" s="338">
        <v>0</v>
      </c>
    </row>
    <row r="176" spans="1:27" outlineLevel="1" x14ac:dyDescent="0.2">
      <c r="A176" s="806"/>
      <c r="B176" s="84"/>
      <c r="C176" s="45" t="s">
        <v>365</v>
      </c>
      <c r="D176" s="4" t="s">
        <v>366</v>
      </c>
      <c r="E176" s="13" t="s">
        <v>367</v>
      </c>
      <c r="F176" s="89">
        <v>2852</v>
      </c>
      <c r="G176" s="87">
        <v>2424</v>
      </c>
      <c r="H176" s="88">
        <v>0.17656765676567665</v>
      </c>
      <c r="I176" s="89">
        <v>29114</v>
      </c>
      <c r="J176" s="87">
        <v>25394</v>
      </c>
      <c r="K176" s="88">
        <v>0.14649129715680864</v>
      </c>
      <c r="M176" s="89">
        <v>653</v>
      </c>
      <c r="N176" s="87">
        <v>480</v>
      </c>
      <c r="O176" s="90">
        <v>173</v>
      </c>
      <c r="P176" s="88">
        <v>0.36041666666666661</v>
      </c>
      <c r="Q176" s="89">
        <v>6851</v>
      </c>
      <c r="R176" s="87">
        <v>5124</v>
      </c>
      <c r="S176" s="90">
        <v>1727</v>
      </c>
      <c r="T176" s="88">
        <v>0.33704137392661981</v>
      </c>
      <c r="V176" s="91">
        <v>22.896213183730715</v>
      </c>
      <c r="W176" s="92">
        <v>19.801980198019802</v>
      </c>
      <c r="X176" s="93">
        <v>3.0942329857109137</v>
      </c>
      <c r="Y176" s="91">
        <v>23.531634265301918</v>
      </c>
      <c r="Z176" s="92">
        <v>20.177994801921713</v>
      </c>
      <c r="AA176" s="93">
        <v>3.3536394633802047</v>
      </c>
    </row>
    <row r="177" spans="1:27" outlineLevel="1" x14ac:dyDescent="0.2">
      <c r="A177" s="806"/>
      <c r="B177" s="84"/>
      <c r="C177" s="45" t="s">
        <v>368</v>
      </c>
      <c r="D177" s="4" t="s">
        <v>369</v>
      </c>
      <c r="E177" s="13" t="s">
        <v>370</v>
      </c>
      <c r="F177" s="89">
        <v>324</v>
      </c>
      <c r="G177" s="87">
        <v>720</v>
      </c>
      <c r="H177" s="88">
        <v>-0.55000000000000004</v>
      </c>
      <c r="I177" s="89">
        <v>3496</v>
      </c>
      <c r="J177" s="87">
        <v>5557</v>
      </c>
      <c r="K177" s="88">
        <v>-0.37088357027172936</v>
      </c>
      <c r="M177" s="89">
        <v>70</v>
      </c>
      <c r="N177" s="87">
        <v>89</v>
      </c>
      <c r="O177" s="90">
        <v>-19</v>
      </c>
      <c r="P177" s="88">
        <v>-0.2134831460674157</v>
      </c>
      <c r="Q177" s="89">
        <v>636</v>
      </c>
      <c r="R177" s="87">
        <v>1157</v>
      </c>
      <c r="S177" s="90">
        <v>-521</v>
      </c>
      <c r="T177" s="88">
        <v>-0.45030250648228176</v>
      </c>
      <c r="V177" s="91">
        <v>21.604938271604937</v>
      </c>
      <c r="W177" s="92">
        <v>12.361111111111111</v>
      </c>
      <c r="X177" s="93">
        <v>9.2438271604938258</v>
      </c>
      <c r="Y177" s="91">
        <v>18.192219679633865</v>
      </c>
      <c r="Z177" s="92">
        <v>20.820586647471657</v>
      </c>
      <c r="AA177" s="93">
        <v>-2.6283669678377919</v>
      </c>
    </row>
    <row r="178" spans="1:27" outlineLevel="1" x14ac:dyDescent="0.2">
      <c r="A178" s="806"/>
      <c r="B178" s="84"/>
      <c r="C178" s="45" t="s">
        <v>371</v>
      </c>
      <c r="D178" s="4" t="s">
        <v>372</v>
      </c>
      <c r="E178" s="13" t="s">
        <v>373</v>
      </c>
      <c r="F178" s="89">
        <v>9940</v>
      </c>
      <c r="G178" s="87">
        <v>7400</v>
      </c>
      <c r="H178" s="88">
        <v>0.34324324324324329</v>
      </c>
      <c r="I178" s="89">
        <v>112533</v>
      </c>
      <c r="J178" s="87">
        <v>94827</v>
      </c>
      <c r="K178" s="88">
        <v>0.18671897244455704</v>
      </c>
      <c r="M178" s="89">
        <v>4027</v>
      </c>
      <c r="N178" s="87">
        <v>2534</v>
      </c>
      <c r="O178" s="90">
        <v>1493</v>
      </c>
      <c r="P178" s="88">
        <v>0.58918705603788468</v>
      </c>
      <c r="Q178" s="89">
        <v>44209</v>
      </c>
      <c r="R178" s="87">
        <v>36366</v>
      </c>
      <c r="S178" s="90">
        <v>7843</v>
      </c>
      <c r="T178" s="88">
        <v>0.21566848154869933</v>
      </c>
      <c r="V178" s="91">
        <v>40.513078470824951</v>
      </c>
      <c r="W178" s="92">
        <v>34.243243243243242</v>
      </c>
      <c r="X178" s="93">
        <v>6.2698352275817086</v>
      </c>
      <c r="Y178" s="91">
        <v>39.285365181768903</v>
      </c>
      <c r="Z178" s="92">
        <v>38.349837071720074</v>
      </c>
      <c r="AA178" s="93">
        <v>0.93552811004882841</v>
      </c>
    </row>
    <row r="179" spans="1:27" s="67" customFormat="1" ht="15" x14ac:dyDescent="0.25">
      <c r="A179" s="806"/>
      <c r="B179" s="329"/>
      <c r="C179" s="339" t="s">
        <v>374</v>
      </c>
      <c r="D179" s="331" t="s">
        <v>375</v>
      </c>
      <c r="E179" s="59" t="s">
        <v>376</v>
      </c>
      <c r="F179" s="332">
        <v>13115.999999999998</v>
      </c>
      <c r="G179" s="333">
        <v>10544</v>
      </c>
      <c r="H179" s="334">
        <v>0.24393019726858856</v>
      </c>
      <c r="I179" s="332">
        <v>145143</v>
      </c>
      <c r="J179" s="333">
        <v>125777.99999999999</v>
      </c>
      <c r="K179" s="334">
        <v>0.15396174211706359</v>
      </c>
      <c r="M179" s="332">
        <v>4750</v>
      </c>
      <c r="N179" s="333">
        <v>3103</v>
      </c>
      <c r="O179" s="335">
        <v>1647</v>
      </c>
      <c r="P179" s="334">
        <v>0.53077666774089582</v>
      </c>
      <c r="Q179" s="332">
        <v>51696</v>
      </c>
      <c r="R179" s="333">
        <v>42647</v>
      </c>
      <c r="S179" s="335">
        <v>9049</v>
      </c>
      <c r="T179" s="334">
        <v>0.21218374094309089</v>
      </c>
      <c r="V179" s="336">
        <v>36.215309545593172</v>
      </c>
      <c r="W179" s="337">
        <v>29.429059180576633</v>
      </c>
      <c r="X179" s="338">
        <v>6.7862503650165387</v>
      </c>
      <c r="Y179" s="336">
        <v>35.617287778260057</v>
      </c>
      <c r="Z179" s="337">
        <v>33.906565536103294</v>
      </c>
      <c r="AA179" s="338">
        <v>1.7107222421567627</v>
      </c>
    </row>
    <row r="180" spans="1:27" s="67" customFormat="1" ht="15" x14ac:dyDescent="0.25">
      <c r="A180" s="807"/>
      <c r="B180" s="329"/>
      <c r="C180" s="339" t="s">
        <v>377</v>
      </c>
      <c r="D180" s="331" t="s">
        <v>378</v>
      </c>
      <c r="E180" s="59" t="s">
        <v>379</v>
      </c>
      <c r="F180" s="332">
        <v>156173</v>
      </c>
      <c r="G180" s="333">
        <v>146989</v>
      </c>
      <c r="H180" s="334">
        <v>6.2480865915136574E-2</v>
      </c>
      <c r="I180" s="332">
        <v>968017</v>
      </c>
      <c r="J180" s="333">
        <v>767681</v>
      </c>
      <c r="K180" s="334">
        <v>0.26096256127219508</v>
      </c>
      <c r="M180" s="332">
        <v>28413</v>
      </c>
      <c r="N180" s="333">
        <v>27562</v>
      </c>
      <c r="O180" s="335">
        <v>851</v>
      </c>
      <c r="P180" s="334">
        <v>3.0875843552717441E-2</v>
      </c>
      <c r="Q180" s="332">
        <v>162175</v>
      </c>
      <c r="R180" s="333">
        <v>133212</v>
      </c>
      <c r="S180" s="335">
        <v>28963</v>
      </c>
      <c r="T180" s="334">
        <v>0.21742035252079384</v>
      </c>
      <c r="V180" s="336">
        <v>18.193285651168896</v>
      </c>
      <c r="W180" s="337">
        <v>18.751063004714638</v>
      </c>
      <c r="X180" s="338">
        <v>-0.55777735354574176</v>
      </c>
      <c r="Y180" s="336">
        <v>16.753321480924406</v>
      </c>
      <c r="Z180" s="337">
        <v>17.352520122290379</v>
      </c>
      <c r="AA180" s="338">
        <v>-0.59919864136597312</v>
      </c>
    </row>
    <row r="181" spans="1:27" ht="15.75" x14ac:dyDescent="0.25">
      <c r="A181" s="342"/>
      <c r="B181" s="343" t="s">
        <v>380</v>
      </c>
      <c r="C181" s="344" t="s">
        <v>380</v>
      </c>
      <c r="D181" s="344" t="s">
        <v>324</v>
      </c>
      <c r="E181" s="344" t="s">
        <v>381</v>
      </c>
      <c r="F181" s="345">
        <v>344924</v>
      </c>
      <c r="G181" s="346">
        <v>462333</v>
      </c>
      <c r="H181" s="347">
        <v>-0.25394899347440048</v>
      </c>
      <c r="I181" s="345">
        <v>2988806</v>
      </c>
      <c r="J181" s="346">
        <v>3788909</v>
      </c>
      <c r="K181" s="347">
        <v>-0.21116975889365519</v>
      </c>
      <c r="L181" s="40"/>
      <c r="M181" s="345">
        <v>47449</v>
      </c>
      <c r="N181" s="346">
        <v>51552</v>
      </c>
      <c r="O181" s="348">
        <v>-4103</v>
      </c>
      <c r="P181" s="347">
        <v>-7.958954065797641E-2</v>
      </c>
      <c r="Q181" s="345">
        <v>356216</v>
      </c>
      <c r="R181" s="346">
        <v>389704</v>
      </c>
      <c r="S181" s="348">
        <v>-33488</v>
      </c>
      <c r="T181" s="347">
        <v>-8.5931886765339804E-2</v>
      </c>
      <c r="U181" s="40"/>
      <c r="V181" s="349">
        <v>13.756363720703691</v>
      </c>
      <c r="W181" s="350">
        <v>11.150404578518081</v>
      </c>
      <c r="X181" s="351">
        <v>2.6059591421856094</v>
      </c>
      <c r="Y181" s="349">
        <v>11.918337958368658</v>
      </c>
      <c r="Z181" s="350">
        <v>10.285388221253136</v>
      </c>
      <c r="AA181" s="351">
        <v>1.6329497371155224</v>
      </c>
    </row>
    <row r="182" spans="1:27" ht="15" x14ac:dyDescent="0.25">
      <c r="A182" s="67"/>
      <c r="B182" s="67"/>
      <c r="C182" s="352"/>
      <c r="D182" s="67"/>
      <c r="E182" s="67"/>
      <c r="F182" s="187"/>
      <c r="G182" s="187"/>
      <c r="H182" s="189"/>
      <c r="I182" s="187"/>
      <c r="J182" s="187"/>
      <c r="K182" s="190"/>
      <c r="L182" s="67"/>
      <c r="M182" s="187"/>
      <c r="N182" s="187"/>
      <c r="O182" s="188"/>
      <c r="P182" s="189"/>
      <c r="Q182" s="187"/>
      <c r="R182" s="187"/>
      <c r="S182" s="188"/>
      <c r="T182" s="190" t="s">
        <v>14</v>
      </c>
      <c r="U182" s="67"/>
      <c r="V182" s="191" t="e">
        <v>#DIV/0!</v>
      </c>
      <c r="W182" s="191" t="e">
        <v>#DIV/0!</v>
      </c>
      <c r="X182" s="192" t="e">
        <v>#DIV/0!</v>
      </c>
      <c r="Y182" s="191" t="e">
        <v>#DIV/0!</v>
      </c>
      <c r="Z182" s="191" t="e">
        <v>#DIV/0!</v>
      </c>
      <c r="AA182" s="192" t="e">
        <v>#DIV/0!</v>
      </c>
    </row>
    <row r="183" spans="1:27" ht="15.6" customHeight="1" x14ac:dyDescent="0.25">
      <c r="A183" s="808" t="s">
        <v>382</v>
      </c>
      <c r="B183" s="74"/>
      <c r="C183" s="73" t="s">
        <v>383</v>
      </c>
      <c r="D183" s="353" t="s">
        <v>383</v>
      </c>
      <c r="E183" s="354" t="s">
        <v>384</v>
      </c>
      <c r="F183" s="79">
        <v>220780</v>
      </c>
      <c r="G183" s="77">
        <v>353501</v>
      </c>
      <c r="H183" s="78">
        <v>-0.37544731132302311</v>
      </c>
      <c r="I183" s="79">
        <v>2478704</v>
      </c>
      <c r="J183" s="77">
        <v>3325949</v>
      </c>
      <c r="K183" s="78">
        <v>-0.25473782069418383</v>
      </c>
      <c r="M183" s="79">
        <v>17918</v>
      </c>
      <c r="N183" s="77">
        <v>29907</v>
      </c>
      <c r="O183" s="80">
        <v>-11989</v>
      </c>
      <c r="P183" s="78">
        <v>-0.40087604908549834</v>
      </c>
      <c r="Q183" s="79">
        <v>181504</v>
      </c>
      <c r="R183" s="77">
        <v>237187</v>
      </c>
      <c r="S183" s="80">
        <v>-55683</v>
      </c>
      <c r="T183" s="78">
        <v>-0.23476413125508566</v>
      </c>
      <c r="V183" s="81">
        <v>8.1157713561010958</v>
      </c>
      <c r="W183" s="82">
        <v>8.4602306641282485</v>
      </c>
      <c r="X183" s="83">
        <v>-0.34445930802715274</v>
      </c>
      <c r="Y183" s="81">
        <v>7.3225362931596507</v>
      </c>
      <c r="Z183" s="82">
        <v>7.1314082086045216</v>
      </c>
      <c r="AA183" s="83">
        <v>0.19112808455512909</v>
      </c>
    </row>
    <row r="184" spans="1:27" ht="12.6" customHeight="1" x14ac:dyDescent="0.25">
      <c r="A184" s="809"/>
      <c r="B184" s="67"/>
      <c r="C184" s="45" t="s">
        <v>385</v>
      </c>
      <c r="D184" s="4" t="s">
        <v>385</v>
      </c>
      <c r="E184" s="13" t="s">
        <v>386</v>
      </c>
      <c r="F184" s="89">
        <v>32246</v>
      </c>
      <c r="G184" s="87">
        <v>29183</v>
      </c>
      <c r="H184" s="88">
        <v>0.10495836617208654</v>
      </c>
      <c r="I184" s="89">
        <v>626486</v>
      </c>
      <c r="J184" s="87">
        <v>658602</v>
      </c>
      <c r="K184" s="88">
        <v>-4.8763896860319234E-2</v>
      </c>
      <c r="M184" s="89">
        <v>5355</v>
      </c>
      <c r="N184" s="87">
        <v>3842</v>
      </c>
      <c r="O184" s="90">
        <v>1513</v>
      </c>
      <c r="P184" s="88">
        <v>0.39380530973451333</v>
      </c>
      <c r="Q184" s="89">
        <v>79383</v>
      </c>
      <c r="R184" s="87">
        <v>84944</v>
      </c>
      <c r="S184" s="90">
        <v>-5561</v>
      </c>
      <c r="T184" s="88">
        <v>-6.5466660388020292E-2</v>
      </c>
      <c r="V184" s="91">
        <v>16.606710909880295</v>
      </c>
      <c r="W184" s="92">
        <v>13.165198917177809</v>
      </c>
      <c r="X184" s="93">
        <v>3.4415119927024858</v>
      </c>
      <c r="Y184" s="91">
        <v>12.671153066469163</v>
      </c>
      <c r="Z184" s="92">
        <v>12.897622539864745</v>
      </c>
      <c r="AA184" s="93">
        <v>-0.2264694733955821</v>
      </c>
    </row>
    <row r="185" spans="1:27" ht="12.6" customHeight="1" x14ac:dyDescent="0.25">
      <c r="A185" s="809"/>
      <c r="B185" s="67"/>
      <c r="C185" s="45" t="s">
        <v>387</v>
      </c>
      <c r="D185" s="4" t="s">
        <v>387</v>
      </c>
      <c r="E185" s="13" t="s">
        <v>388</v>
      </c>
      <c r="F185" s="89">
        <v>28001</v>
      </c>
      <c r="G185" s="87">
        <v>38027</v>
      </c>
      <c r="H185" s="88">
        <v>-0.26365477160964579</v>
      </c>
      <c r="I185" s="89">
        <v>264631</v>
      </c>
      <c r="J185" s="87">
        <v>303129</v>
      </c>
      <c r="K185" s="88">
        <v>-0.12700203543705813</v>
      </c>
      <c r="M185" s="89">
        <v>5102</v>
      </c>
      <c r="N185" s="87">
        <v>6556</v>
      </c>
      <c r="O185" s="90">
        <v>-1454</v>
      </c>
      <c r="P185" s="88">
        <v>-0.22178157413056743</v>
      </c>
      <c r="Q185" s="89">
        <v>49331</v>
      </c>
      <c r="R185" s="87">
        <v>50362</v>
      </c>
      <c r="S185" s="90">
        <v>-1031</v>
      </c>
      <c r="T185" s="88">
        <v>-2.0471784281799743E-2</v>
      </c>
      <c r="V185" s="91">
        <v>18.220777829363239</v>
      </c>
      <c r="W185" s="92">
        <v>17.240381833960079</v>
      </c>
      <c r="X185" s="93">
        <v>0.98039599540316047</v>
      </c>
      <c r="Y185" s="91">
        <v>18.641429008695127</v>
      </c>
      <c r="Z185" s="92">
        <v>16.614048804304439</v>
      </c>
      <c r="AA185" s="93">
        <v>2.0273802043906883</v>
      </c>
    </row>
    <row r="186" spans="1:27" ht="12.6" customHeight="1" x14ac:dyDescent="0.25">
      <c r="A186" s="809"/>
      <c r="B186" s="67"/>
      <c r="C186" s="45" t="s">
        <v>389</v>
      </c>
      <c r="D186" s="84" t="s">
        <v>389</v>
      </c>
      <c r="E186" s="45" t="s">
        <v>390</v>
      </c>
      <c r="F186" s="89">
        <v>160663</v>
      </c>
      <c r="G186" s="87">
        <v>133021</v>
      </c>
      <c r="H186" s="88">
        <v>0.20780177565948232</v>
      </c>
      <c r="I186" s="89">
        <v>1350227</v>
      </c>
      <c r="J186" s="87">
        <v>1133773</v>
      </c>
      <c r="K186" s="88">
        <v>0.19091475983287665</v>
      </c>
      <c r="M186" s="89">
        <v>2805</v>
      </c>
      <c r="N186" s="87">
        <v>2938</v>
      </c>
      <c r="O186" s="90">
        <v>-133</v>
      </c>
      <c r="P186" s="88">
        <v>-4.5268890401633732E-2</v>
      </c>
      <c r="Q186" s="89">
        <v>24320</v>
      </c>
      <c r="R186" s="87">
        <v>24889</v>
      </c>
      <c r="S186" s="90">
        <v>-569</v>
      </c>
      <c r="T186" s="88">
        <v>-2.2861505082566569E-2</v>
      </c>
      <c r="V186" s="91">
        <v>1.7458904663799382</v>
      </c>
      <c r="W186" s="92">
        <v>2.2086738184196477</v>
      </c>
      <c r="X186" s="93">
        <v>-0.46278335203970955</v>
      </c>
      <c r="Y186" s="91">
        <v>1.8011786166326107</v>
      </c>
      <c r="Z186" s="92">
        <v>2.1952366126199863</v>
      </c>
      <c r="AA186" s="93">
        <v>-0.39405799598737556</v>
      </c>
    </row>
    <row r="187" spans="1:27" ht="15" outlineLevel="1" x14ac:dyDescent="0.25">
      <c r="A187" s="809"/>
      <c r="B187" s="355"/>
      <c r="C187" s="356" t="s">
        <v>391</v>
      </c>
      <c r="D187" s="355" t="s">
        <v>391</v>
      </c>
      <c r="E187" s="356" t="s">
        <v>392</v>
      </c>
      <c r="F187" s="357">
        <v>441690</v>
      </c>
      <c r="G187" s="358">
        <v>553732</v>
      </c>
      <c r="H187" s="359">
        <v>-0.202339760028317</v>
      </c>
      <c r="I187" s="357">
        <v>4720048</v>
      </c>
      <c r="J187" s="358">
        <v>5421453.0000000009</v>
      </c>
      <c r="K187" s="359">
        <v>-0.12937583337898551</v>
      </c>
      <c r="L187" s="67"/>
      <c r="M187" s="357">
        <v>31180</v>
      </c>
      <c r="N187" s="358">
        <v>43243</v>
      </c>
      <c r="O187" s="360">
        <v>-12063</v>
      </c>
      <c r="P187" s="359">
        <v>-0.27895844414124826</v>
      </c>
      <c r="Q187" s="357">
        <v>334538</v>
      </c>
      <c r="R187" s="358">
        <v>397382</v>
      </c>
      <c r="S187" s="360">
        <v>-62844</v>
      </c>
      <c r="T187" s="359">
        <v>-0.1581450594138637</v>
      </c>
      <c r="U187" s="67"/>
      <c r="V187" s="361">
        <v>7.0592497000158492</v>
      </c>
      <c r="W187" s="362">
        <v>7.8093734875354865</v>
      </c>
      <c r="X187" s="363">
        <v>-0.75012378751963737</v>
      </c>
      <c r="Y187" s="361">
        <v>7.087597414263584</v>
      </c>
      <c r="Z187" s="362">
        <v>7.3298062346016826</v>
      </c>
      <c r="AA187" s="363">
        <v>-0.24220882033809854</v>
      </c>
    </row>
    <row r="188" spans="1:27" outlineLevel="1" x14ac:dyDescent="0.2">
      <c r="A188" s="809"/>
      <c r="B188" s="84"/>
      <c r="C188" s="45" t="s">
        <v>393</v>
      </c>
      <c r="D188" s="4" t="s">
        <v>393</v>
      </c>
      <c r="E188" s="13" t="s">
        <v>394</v>
      </c>
      <c r="F188" s="89">
        <v>22500</v>
      </c>
      <c r="G188" s="87">
        <v>34164</v>
      </c>
      <c r="H188" s="88">
        <v>-0.34141201264488941</v>
      </c>
      <c r="I188" s="89">
        <v>269300</v>
      </c>
      <c r="J188" s="87">
        <v>337596</v>
      </c>
      <c r="K188" s="88">
        <v>-0.20230097513003709</v>
      </c>
      <c r="M188" s="89">
        <v>1065</v>
      </c>
      <c r="N188" s="87">
        <v>643</v>
      </c>
      <c r="O188" s="90">
        <v>422</v>
      </c>
      <c r="P188" s="88">
        <v>0.65629860031104204</v>
      </c>
      <c r="Q188" s="89">
        <v>9674</v>
      </c>
      <c r="R188" s="87">
        <v>7304</v>
      </c>
      <c r="S188" s="90">
        <v>2370</v>
      </c>
      <c r="T188" s="88">
        <v>0.32447973713033962</v>
      </c>
      <c r="V188" s="91">
        <v>4.7333333333333334</v>
      </c>
      <c r="W188" s="92">
        <v>1.8820981149748273</v>
      </c>
      <c r="X188" s="93">
        <v>2.8512352183585064</v>
      </c>
      <c r="Y188" s="91">
        <v>3.5922762718158188</v>
      </c>
      <c r="Z188" s="92">
        <v>2.1635327432789486</v>
      </c>
      <c r="AA188" s="93">
        <v>1.4287435285368701</v>
      </c>
    </row>
    <row r="189" spans="1:27" outlineLevel="1" x14ac:dyDescent="0.2">
      <c r="A189" s="809"/>
      <c r="B189" s="84"/>
      <c r="C189" s="45" t="s">
        <v>395</v>
      </c>
      <c r="D189" s="4" t="s">
        <v>395</v>
      </c>
      <c r="E189" s="13" t="s">
        <v>396</v>
      </c>
      <c r="F189" s="89">
        <v>12064</v>
      </c>
      <c r="G189" s="87">
        <v>14200</v>
      </c>
      <c r="H189" s="88">
        <v>-0.15042253521126758</v>
      </c>
      <c r="I189" s="89">
        <v>156500</v>
      </c>
      <c r="J189" s="87">
        <v>169107</v>
      </c>
      <c r="K189" s="88">
        <v>-7.4550432566363289E-2</v>
      </c>
      <c r="M189" s="89">
        <v>387</v>
      </c>
      <c r="N189" s="87">
        <v>295</v>
      </c>
      <c r="O189" s="90">
        <v>92</v>
      </c>
      <c r="P189" s="88">
        <v>0.31186440677966099</v>
      </c>
      <c r="Q189" s="89">
        <v>3721</v>
      </c>
      <c r="R189" s="87">
        <v>4170</v>
      </c>
      <c r="S189" s="90">
        <v>-449</v>
      </c>
      <c r="T189" s="88">
        <v>-0.10767386091127096</v>
      </c>
      <c r="V189" s="91">
        <v>3.2078912466843503</v>
      </c>
      <c r="W189" s="92">
        <v>2.0774647887323945</v>
      </c>
      <c r="X189" s="93">
        <v>1.1304264579519558</v>
      </c>
      <c r="Y189" s="91">
        <v>2.3776357827476038</v>
      </c>
      <c r="Z189" s="92">
        <v>2.4658943745675814</v>
      </c>
      <c r="AA189" s="93">
        <v>-8.8258591819977639E-2</v>
      </c>
    </row>
    <row r="190" spans="1:27" outlineLevel="1" x14ac:dyDescent="0.2">
      <c r="A190" s="809"/>
      <c r="B190" s="84"/>
      <c r="C190" s="45" t="s">
        <v>397</v>
      </c>
      <c r="D190" s="4" t="s">
        <v>397</v>
      </c>
      <c r="E190" s="13" t="s">
        <v>398</v>
      </c>
      <c r="F190" s="89">
        <v>3560</v>
      </c>
      <c r="G190" s="87">
        <v>10877</v>
      </c>
      <c r="H190" s="88">
        <v>-0.6727038705525421</v>
      </c>
      <c r="I190" s="89">
        <v>73000</v>
      </c>
      <c r="J190" s="87">
        <v>111643</v>
      </c>
      <c r="K190" s="88">
        <v>-0.34613007532939821</v>
      </c>
      <c r="M190" s="89">
        <v>104</v>
      </c>
      <c r="N190" s="87">
        <v>199</v>
      </c>
      <c r="O190" s="90">
        <v>-95</v>
      </c>
      <c r="P190" s="88">
        <v>-0.47738693467336679</v>
      </c>
      <c r="Q190" s="89">
        <v>1111</v>
      </c>
      <c r="R190" s="87">
        <v>2487</v>
      </c>
      <c r="S190" s="90">
        <v>-1376</v>
      </c>
      <c r="T190" s="88">
        <v>-0.55327704061117811</v>
      </c>
      <c r="V190" s="91">
        <v>2.9213483146067416</v>
      </c>
      <c r="W190" s="92">
        <v>1.8295485887652845</v>
      </c>
      <c r="X190" s="93">
        <v>1.0917997258414571</v>
      </c>
      <c r="Y190" s="91">
        <v>1.521917808219178</v>
      </c>
      <c r="Z190" s="92">
        <v>2.2276363050079273</v>
      </c>
      <c r="AA190" s="93">
        <v>-0.70571849678874932</v>
      </c>
    </row>
    <row r="191" spans="1:27" outlineLevel="1" x14ac:dyDescent="0.2">
      <c r="A191" s="809"/>
      <c r="B191" s="84"/>
      <c r="C191" s="45" t="s">
        <v>399</v>
      </c>
      <c r="D191" s="4" t="s">
        <v>399</v>
      </c>
      <c r="E191" s="13" t="s">
        <v>400</v>
      </c>
      <c r="F191" s="89">
        <v>4050</v>
      </c>
      <c r="G191" s="87">
        <v>5284</v>
      </c>
      <c r="H191" s="88">
        <v>-0.23353520060560184</v>
      </c>
      <c r="I191" s="89">
        <v>47364</v>
      </c>
      <c r="J191" s="87">
        <v>53772</v>
      </c>
      <c r="K191" s="88">
        <v>-0.11916982816335642</v>
      </c>
      <c r="M191" s="89">
        <v>382</v>
      </c>
      <c r="N191" s="87">
        <v>354</v>
      </c>
      <c r="O191" s="90">
        <v>28</v>
      </c>
      <c r="P191" s="88">
        <v>7.909604519774005E-2</v>
      </c>
      <c r="Q191" s="89">
        <v>3266</v>
      </c>
      <c r="R191" s="87">
        <v>3157</v>
      </c>
      <c r="S191" s="90">
        <v>109</v>
      </c>
      <c r="T191" s="88">
        <v>3.452644916059544E-2</v>
      </c>
      <c r="V191" s="91">
        <v>9.432098765432098</v>
      </c>
      <c r="W191" s="92">
        <v>6.6994700984102957</v>
      </c>
      <c r="X191" s="93">
        <v>2.7326286670218023</v>
      </c>
      <c r="Y191" s="91">
        <v>6.8955324719196023</v>
      </c>
      <c r="Z191" s="92">
        <v>5.8710853232165441</v>
      </c>
      <c r="AA191" s="93">
        <v>1.0244471487030582</v>
      </c>
    </row>
    <row r="192" spans="1:27" outlineLevel="1" x14ac:dyDescent="0.2">
      <c r="A192" s="809"/>
      <c r="B192" s="84"/>
      <c r="C192" s="45" t="s">
        <v>401</v>
      </c>
      <c r="D192" s="84" t="s">
        <v>401</v>
      </c>
      <c r="E192" s="45" t="s">
        <v>402</v>
      </c>
      <c r="F192" s="89">
        <v>3100</v>
      </c>
      <c r="G192" s="87">
        <v>3599</v>
      </c>
      <c r="H192" s="88">
        <v>-0.13864962489580435</v>
      </c>
      <c r="I192" s="89">
        <v>49000</v>
      </c>
      <c r="J192" s="87">
        <v>40084</v>
      </c>
      <c r="K192" s="88">
        <v>0.22243289092904894</v>
      </c>
      <c r="M192" s="89">
        <v>15</v>
      </c>
      <c r="N192" s="87">
        <v>15</v>
      </c>
      <c r="O192" s="90">
        <v>0</v>
      </c>
      <c r="P192" s="88">
        <v>0</v>
      </c>
      <c r="Q192" s="89">
        <v>268</v>
      </c>
      <c r="R192" s="87">
        <v>251</v>
      </c>
      <c r="S192" s="90">
        <v>17</v>
      </c>
      <c r="T192" s="88">
        <v>6.7729083665338585E-2</v>
      </c>
      <c r="V192" s="91">
        <v>0.4838709677419355</v>
      </c>
      <c r="W192" s="92">
        <v>0.41678243956654626</v>
      </c>
      <c r="X192" s="93">
        <v>6.7088528175389239E-2</v>
      </c>
      <c r="Y192" s="91">
        <v>0.54693877551020409</v>
      </c>
      <c r="Z192" s="92">
        <v>0.62618501147590067</v>
      </c>
      <c r="AA192" s="93">
        <v>-7.9246235965696576E-2</v>
      </c>
    </row>
    <row r="193" spans="1:27" outlineLevel="1" x14ac:dyDescent="0.2">
      <c r="A193" s="809"/>
      <c r="B193" s="84"/>
      <c r="C193" s="45" t="s">
        <v>403</v>
      </c>
      <c r="D193" s="4" t="s">
        <v>403</v>
      </c>
      <c r="E193" s="13" t="s">
        <v>404</v>
      </c>
      <c r="F193" s="89">
        <v>60</v>
      </c>
      <c r="G193" s="87">
        <v>97</v>
      </c>
      <c r="H193" s="88">
        <v>-0.38144329896907214</v>
      </c>
      <c r="I193" s="89">
        <v>876.00000000000011</v>
      </c>
      <c r="J193" s="87">
        <v>1135</v>
      </c>
      <c r="K193" s="88">
        <v>-0.22819383259911885</v>
      </c>
      <c r="M193" s="89">
        <v>1</v>
      </c>
      <c r="N193" s="87">
        <v>6</v>
      </c>
      <c r="O193" s="90">
        <v>-5</v>
      </c>
      <c r="P193" s="88">
        <v>-0.83333333333333337</v>
      </c>
      <c r="Q193" s="89">
        <v>52</v>
      </c>
      <c r="R193" s="87">
        <v>38</v>
      </c>
      <c r="S193" s="90">
        <v>14</v>
      </c>
      <c r="T193" s="88">
        <v>0.36842105263157898</v>
      </c>
      <c r="V193" s="91">
        <v>1.6666666666666667</v>
      </c>
      <c r="W193" s="92">
        <v>6.1855670103092786</v>
      </c>
      <c r="X193" s="93">
        <v>-4.5189003436426116</v>
      </c>
      <c r="Y193" s="91">
        <v>5.9360730593607292</v>
      </c>
      <c r="Z193" s="92">
        <v>3.3480176211453743</v>
      </c>
      <c r="AA193" s="93">
        <v>2.5880554382153549</v>
      </c>
    </row>
    <row r="194" spans="1:27" outlineLevel="1" x14ac:dyDescent="0.2">
      <c r="A194" s="809"/>
      <c r="B194" s="84"/>
      <c r="C194" s="45"/>
      <c r="F194" s="89"/>
      <c r="G194" s="87"/>
      <c r="H194" s="88"/>
      <c r="I194" s="89"/>
      <c r="J194" s="87"/>
      <c r="K194" s="88"/>
      <c r="M194" s="89"/>
      <c r="N194" s="87"/>
      <c r="O194" s="90"/>
      <c r="P194" s="88"/>
      <c r="Q194" s="89"/>
      <c r="R194" s="87"/>
      <c r="S194" s="90"/>
      <c r="T194" s="88"/>
      <c r="V194" s="91" t="e">
        <v>#DIV/0!</v>
      </c>
      <c r="W194" s="92" t="e">
        <v>#DIV/0!</v>
      </c>
      <c r="X194" s="93" t="e">
        <v>#DIV/0!</v>
      </c>
      <c r="Y194" s="91" t="e">
        <v>#DIV/0!</v>
      </c>
      <c r="Z194" s="92" t="e">
        <v>#DIV/0!</v>
      </c>
      <c r="AA194" s="93" t="e">
        <v>#DIV/0!</v>
      </c>
    </row>
    <row r="195" spans="1:27" outlineLevel="1" x14ac:dyDescent="0.2">
      <c r="A195" s="809"/>
      <c r="B195" s="84"/>
      <c r="C195" s="45" t="s">
        <v>405</v>
      </c>
      <c r="D195" s="4" t="s">
        <v>405</v>
      </c>
      <c r="E195" s="13" t="s">
        <v>406</v>
      </c>
      <c r="F195" s="89">
        <v>200</v>
      </c>
      <c r="G195" s="87">
        <v>305</v>
      </c>
      <c r="H195" s="88">
        <v>-0.34426229508196726</v>
      </c>
      <c r="I195" s="89">
        <v>3000</v>
      </c>
      <c r="J195" s="87">
        <v>3669</v>
      </c>
      <c r="K195" s="88">
        <v>-0.18233851185609162</v>
      </c>
      <c r="M195" s="89">
        <v>6</v>
      </c>
      <c r="N195" s="87">
        <v>10</v>
      </c>
      <c r="O195" s="90">
        <v>-4</v>
      </c>
      <c r="P195" s="88">
        <v>-0.4</v>
      </c>
      <c r="Q195" s="89">
        <v>46</v>
      </c>
      <c r="R195" s="87">
        <v>56</v>
      </c>
      <c r="S195" s="90">
        <v>-10</v>
      </c>
      <c r="T195" s="88">
        <v>-0.1785714285714286</v>
      </c>
      <c r="V195" s="91">
        <v>3</v>
      </c>
      <c r="W195" s="92">
        <v>3.278688524590164</v>
      </c>
      <c r="X195" s="93">
        <v>-0.27868852459016402</v>
      </c>
      <c r="Y195" s="91">
        <v>1.5333333333333332</v>
      </c>
      <c r="Z195" s="92">
        <v>1.5263014445352958</v>
      </c>
      <c r="AA195" s="93">
        <v>7.0318887980374001E-3</v>
      </c>
    </row>
    <row r="196" spans="1:27" outlineLevel="1" x14ac:dyDescent="0.2">
      <c r="A196" s="809"/>
      <c r="B196" s="84"/>
      <c r="C196" s="45" t="s">
        <v>407</v>
      </c>
      <c r="D196" s="4" t="s">
        <v>407</v>
      </c>
      <c r="E196" s="13" t="s">
        <v>408</v>
      </c>
      <c r="F196" s="89">
        <v>2039</v>
      </c>
      <c r="G196" s="87">
        <v>2379</v>
      </c>
      <c r="H196" s="88">
        <v>-0.14291719209751996</v>
      </c>
      <c r="I196" s="89">
        <v>27600</v>
      </c>
      <c r="J196" s="87">
        <v>26908</v>
      </c>
      <c r="K196" s="88">
        <v>2.5717258807789412E-2</v>
      </c>
      <c r="M196" s="89">
        <v>36</v>
      </c>
      <c r="N196" s="87">
        <v>14</v>
      </c>
      <c r="O196" s="90">
        <v>22</v>
      </c>
      <c r="P196" s="88">
        <v>1.5714285714285716</v>
      </c>
      <c r="Q196" s="89">
        <v>290</v>
      </c>
      <c r="R196" s="87">
        <v>274</v>
      </c>
      <c r="S196" s="90">
        <v>16</v>
      </c>
      <c r="T196" s="88">
        <v>5.8394160583941535E-2</v>
      </c>
      <c r="V196" s="91">
        <v>1.7655713585090729</v>
      </c>
      <c r="W196" s="92">
        <v>0.58848255569567043</v>
      </c>
      <c r="X196" s="93">
        <v>1.1770888028134023</v>
      </c>
      <c r="Y196" s="91">
        <v>1.0507246376811594</v>
      </c>
      <c r="Z196" s="92">
        <v>1.0182845250483128</v>
      </c>
      <c r="AA196" s="93">
        <v>3.2440112632846629E-2</v>
      </c>
    </row>
    <row r="197" spans="1:27" outlineLevel="1" x14ac:dyDescent="0.2">
      <c r="A197" s="809"/>
      <c r="B197" s="84"/>
      <c r="C197" s="45" t="s">
        <v>409</v>
      </c>
      <c r="D197" s="4" t="s">
        <v>409</v>
      </c>
      <c r="E197" s="13" t="s">
        <v>410</v>
      </c>
      <c r="F197" s="89">
        <v>117</v>
      </c>
      <c r="G197" s="87">
        <v>88</v>
      </c>
      <c r="H197" s="88">
        <v>0.32954545454545459</v>
      </c>
      <c r="I197" s="89">
        <v>1409</v>
      </c>
      <c r="J197" s="87">
        <v>1100</v>
      </c>
      <c r="K197" s="88">
        <v>0.280909090909091</v>
      </c>
      <c r="M197" s="89">
        <v>0</v>
      </c>
      <c r="N197" s="87">
        <v>0</v>
      </c>
      <c r="O197" s="90">
        <v>0</v>
      </c>
      <c r="P197" s="88" t="s">
        <v>14</v>
      </c>
      <c r="Q197" s="89">
        <v>0</v>
      </c>
      <c r="R197" s="87">
        <v>0</v>
      </c>
      <c r="S197" s="90">
        <v>0</v>
      </c>
      <c r="T197" s="88" t="s">
        <v>14</v>
      </c>
      <c r="V197" s="91">
        <v>0</v>
      </c>
      <c r="W197" s="92">
        <v>0</v>
      </c>
      <c r="X197" s="93">
        <v>0</v>
      </c>
      <c r="Y197" s="91">
        <v>0</v>
      </c>
      <c r="Z197" s="92">
        <v>0</v>
      </c>
      <c r="AA197" s="93">
        <v>0</v>
      </c>
    </row>
    <row r="198" spans="1:27" outlineLevel="1" x14ac:dyDescent="0.2">
      <c r="A198" s="809"/>
      <c r="B198" s="84"/>
      <c r="C198" s="45" t="s">
        <v>411</v>
      </c>
      <c r="D198" s="4" t="s">
        <v>411</v>
      </c>
      <c r="E198" s="13" t="s">
        <v>412</v>
      </c>
      <c r="F198" s="89">
        <v>903</v>
      </c>
      <c r="G198" s="87">
        <v>951</v>
      </c>
      <c r="H198" s="88">
        <v>-5.0473186119873836E-2</v>
      </c>
      <c r="I198" s="89">
        <v>10835</v>
      </c>
      <c r="J198" s="87">
        <v>11400</v>
      </c>
      <c r="K198" s="88">
        <v>-4.9561403508771917E-2</v>
      </c>
      <c r="M198" s="89">
        <v>0</v>
      </c>
      <c r="N198" s="87">
        <v>0</v>
      </c>
      <c r="O198" s="90">
        <v>0</v>
      </c>
      <c r="P198" s="88" t="s">
        <v>14</v>
      </c>
      <c r="Q198" s="89">
        <v>0</v>
      </c>
      <c r="R198" s="87">
        <v>0</v>
      </c>
      <c r="S198" s="90">
        <v>0</v>
      </c>
      <c r="T198" s="88" t="s">
        <v>14</v>
      </c>
      <c r="V198" s="91">
        <v>0</v>
      </c>
      <c r="W198" s="92">
        <v>0</v>
      </c>
      <c r="X198" s="93">
        <v>0</v>
      </c>
      <c r="Y198" s="91">
        <v>0</v>
      </c>
      <c r="Z198" s="92">
        <v>0</v>
      </c>
      <c r="AA198" s="93">
        <v>0</v>
      </c>
    </row>
    <row r="199" spans="1:27" outlineLevel="1" x14ac:dyDescent="0.2">
      <c r="A199" s="809"/>
      <c r="B199" s="84"/>
      <c r="C199" s="45" t="s">
        <v>413</v>
      </c>
      <c r="D199" s="4" t="s">
        <v>413</v>
      </c>
      <c r="E199" s="13" t="s">
        <v>414</v>
      </c>
      <c r="F199" s="89">
        <v>52</v>
      </c>
      <c r="G199" s="87">
        <v>60</v>
      </c>
      <c r="H199" s="88">
        <v>-0.1333333333333333</v>
      </c>
      <c r="I199" s="89">
        <v>630</v>
      </c>
      <c r="J199" s="87">
        <v>698</v>
      </c>
      <c r="K199" s="88">
        <v>-9.7421203438395443E-2</v>
      </c>
      <c r="M199" s="89">
        <v>0</v>
      </c>
      <c r="N199" s="87">
        <v>0</v>
      </c>
      <c r="O199" s="90">
        <v>0</v>
      </c>
      <c r="P199" s="88" t="s">
        <v>14</v>
      </c>
      <c r="Q199" s="89">
        <v>0</v>
      </c>
      <c r="R199" s="87">
        <v>5</v>
      </c>
      <c r="S199" s="90">
        <v>-5</v>
      </c>
      <c r="T199" s="88">
        <v>-1</v>
      </c>
      <c r="V199" s="91">
        <v>0</v>
      </c>
      <c r="W199" s="92">
        <v>0</v>
      </c>
      <c r="X199" s="93">
        <v>0</v>
      </c>
      <c r="Y199" s="91">
        <v>0</v>
      </c>
      <c r="Z199" s="92">
        <v>0.71633237822349571</v>
      </c>
      <c r="AA199" s="93">
        <v>-0.71633237822349571</v>
      </c>
    </row>
    <row r="200" spans="1:27" outlineLevel="1" x14ac:dyDescent="0.2">
      <c r="A200" s="809"/>
      <c r="B200" s="84"/>
      <c r="C200" s="45" t="s">
        <v>415</v>
      </c>
      <c r="D200" s="4" t="s">
        <v>415</v>
      </c>
      <c r="E200" s="13" t="s">
        <v>416</v>
      </c>
      <c r="F200" s="89">
        <v>983</v>
      </c>
      <c r="G200" s="87">
        <v>818</v>
      </c>
      <c r="H200" s="88">
        <v>0.20171149144254286</v>
      </c>
      <c r="I200" s="89">
        <v>11799</v>
      </c>
      <c r="J200" s="87">
        <v>9849</v>
      </c>
      <c r="K200" s="88">
        <v>0.19798964361864146</v>
      </c>
      <c r="M200" s="89">
        <v>0</v>
      </c>
      <c r="N200" s="87">
        <v>0</v>
      </c>
      <c r="O200" s="90">
        <v>0</v>
      </c>
      <c r="P200" s="88" t="s">
        <v>14</v>
      </c>
      <c r="Q200" s="89">
        <v>0</v>
      </c>
      <c r="R200" s="87">
        <v>0</v>
      </c>
      <c r="S200" s="90">
        <v>0</v>
      </c>
      <c r="T200" s="88" t="s">
        <v>14</v>
      </c>
      <c r="V200" s="91">
        <v>0</v>
      </c>
      <c r="W200" s="92">
        <v>0</v>
      </c>
      <c r="X200" s="93">
        <v>0</v>
      </c>
      <c r="Y200" s="91">
        <v>0</v>
      </c>
      <c r="Z200" s="92">
        <v>0</v>
      </c>
      <c r="AA200" s="93">
        <v>0</v>
      </c>
    </row>
    <row r="201" spans="1:27" outlineLevel="1" x14ac:dyDescent="0.2">
      <c r="A201" s="809"/>
      <c r="B201" s="84"/>
      <c r="C201" s="45" t="s">
        <v>417</v>
      </c>
      <c r="D201" s="4" t="s">
        <v>417</v>
      </c>
      <c r="E201" s="13" t="s">
        <v>418</v>
      </c>
      <c r="F201" s="89">
        <v>4729</v>
      </c>
      <c r="G201" s="87">
        <v>4440</v>
      </c>
      <c r="H201" s="88">
        <v>6.5090090090090147E-2</v>
      </c>
      <c r="I201" s="89">
        <v>62000.000000000007</v>
      </c>
      <c r="J201" s="87">
        <v>57461</v>
      </c>
      <c r="K201" s="88">
        <v>7.8992708097666453E-2</v>
      </c>
      <c r="M201" s="89">
        <v>21</v>
      </c>
      <c r="N201" s="87">
        <v>23</v>
      </c>
      <c r="O201" s="90">
        <v>-2</v>
      </c>
      <c r="P201" s="88">
        <v>-8.6956521739130488E-2</v>
      </c>
      <c r="Q201" s="89">
        <v>384</v>
      </c>
      <c r="R201" s="87">
        <v>241</v>
      </c>
      <c r="S201" s="90">
        <v>143</v>
      </c>
      <c r="T201" s="88">
        <v>0.5933609958506223</v>
      </c>
      <c r="V201" s="91">
        <v>0.44406851342778603</v>
      </c>
      <c r="W201" s="92">
        <v>0.51801801801801806</v>
      </c>
      <c r="X201" s="93">
        <v>-7.3949504590232029E-2</v>
      </c>
      <c r="Y201" s="91">
        <v>0.61935483870967734</v>
      </c>
      <c r="Z201" s="92">
        <v>0.41941490750247989</v>
      </c>
      <c r="AA201" s="93">
        <v>0.19993993120719744</v>
      </c>
    </row>
    <row r="202" spans="1:27" outlineLevel="1" x14ac:dyDescent="0.2">
      <c r="A202" s="809"/>
      <c r="B202" s="84"/>
      <c r="C202" s="45" t="s">
        <v>419</v>
      </c>
      <c r="D202" s="4" t="s">
        <v>419</v>
      </c>
      <c r="E202" s="13" t="s">
        <v>420</v>
      </c>
      <c r="F202" s="89">
        <v>2528</v>
      </c>
      <c r="G202" s="87">
        <v>2570</v>
      </c>
      <c r="H202" s="88">
        <v>-1.6342412451361921E-2</v>
      </c>
      <c r="I202" s="89">
        <v>23800</v>
      </c>
      <c r="J202" s="87">
        <v>22000</v>
      </c>
      <c r="K202" s="88">
        <v>8.181818181818179E-2</v>
      </c>
      <c r="M202" s="89">
        <v>45</v>
      </c>
      <c r="N202" s="87">
        <v>9</v>
      </c>
      <c r="O202" s="90">
        <v>36</v>
      </c>
      <c r="P202" s="88">
        <v>4</v>
      </c>
      <c r="Q202" s="89">
        <v>269</v>
      </c>
      <c r="R202" s="87">
        <v>164</v>
      </c>
      <c r="S202" s="90">
        <v>105</v>
      </c>
      <c r="T202" s="88">
        <v>0.64024390243902429</v>
      </c>
      <c r="V202" s="91">
        <v>1.7800632911392407</v>
      </c>
      <c r="W202" s="92">
        <v>0.35019455252918291</v>
      </c>
      <c r="X202" s="93">
        <v>1.4298687386100577</v>
      </c>
      <c r="Y202" s="91">
        <v>1.1302521008403361</v>
      </c>
      <c r="Z202" s="92">
        <v>0.74545454545454537</v>
      </c>
      <c r="AA202" s="93">
        <v>0.38479755538579075</v>
      </c>
    </row>
    <row r="203" spans="1:27" outlineLevel="1" x14ac:dyDescent="0.2">
      <c r="A203" s="809"/>
      <c r="B203" s="84"/>
      <c r="C203" s="45" t="s">
        <v>421</v>
      </c>
      <c r="D203" s="4" t="s">
        <v>421</v>
      </c>
      <c r="E203" s="13" t="s">
        <v>422</v>
      </c>
      <c r="F203" s="89">
        <v>884</v>
      </c>
      <c r="G203" s="87">
        <v>841</v>
      </c>
      <c r="H203" s="88">
        <v>5.1129607609988081E-2</v>
      </c>
      <c r="I203" s="89">
        <v>10602</v>
      </c>
      <c r="J203" s="87">
        <v>10100</v>
      </c>
      <c r="K203" s="88">
        <v>4.9702970297029747E-2</v>
      </c>
      <c r="M203" s="89">
        <v>0</v>
      </c>
      <c r="N203" s="87">
        <v>0</v>
      </c>
      <c r="O203" s="90">
        <v>0</v>
      </c>
      <c r="P203" s="88" t="s">
        <v>14</v>
      </c>
      <c r="Q203" s="89">
        <v>0</v>
      </c>
      <c r="R203" s="87">
        <v>0</v>
      </c>
      <c r="S203" s="90">
        <v>0</v>
      </c>
      <c r="T203" s="88" t="s">
        <v>14</v>
      </c>
      <c r="V203" s="91">
        <v>0</v>
      </c>
      <c r="W203" s="92">
        <v>0</v>
      </c>
      <c r="X203" s="93">
        <v>0</v>
      </c>
      <c r="Y203" s="91">
        <v>0</v>
      </c>
      <c r="Z203" s="92">
        <v>0</v>
      </c>
      <c r="AA203" s="93">
        <v>0</v>
      </c>
    </row>
    <row r="204" spans="1:27" outlineLevel="1" x14ac:dyDescent="0.2">
      <c r="A204" s="809"/>
      <c r="B204" s="84"/>
      <c r="C204" s="45" t="s">
        <v>423</v>
      </c>
      <c r="D204" s="4" t="s">
        <v>423</v>
      </c>
      <c r="E204" s="13" t="s">
        <v>424</v>
      </c>
      <c r="F204" s="89">
        <v>200</v>
      </c>
      <c r="G204" s="87">
        <v>305</v>
      </c>
      <c r="H204" s="88">
        <v>-0.34426229508196726</v>
      </c>
      <c r="I204" s="89">
        <v>3000</v>
      </c>
      <c r="J204" s="87">
        <v>3662</v>
      </c>
      <c r="K204" s="88">
        <v>-0.18077553249590383</v>
      </c>
      <c r="M204" s="89">
        <v>0</v>
      </c>
      <c r="N204" s="87">
        <v>0</v>
      </c>
      <c r="O204" s="90">
        <v>0</v>
      </c>
      <c r="P204" s="88" t="s">
        <v>14</v>
      </c>
      <c r="Q204" s="89">
        <v>0</v>
      </c>
      <c r="R204" s="87">
        <v>0</v>
      </c>
      <c r="S204" s="90">
        <v>0</v>
      </c>
      <c r="T204" s="88" t="s">
        <v>14</v>
      </c>
      <c r="V204" s="91">
        <v>0</v>
      </c>
      <c r="W204" s="92">
        <v>0</v>
      </c>
      <c r="X204" s="93">
        <v>0</v>
      </c>
      <c r="Y204" s="91">
        <v>0</v>
      </c>
      <c r="Z204" s="92">
        <v>0</v>
      </c>
      <c r="AA204" s="93">
        <v>0</v>
      </c>
    </row>
    <row r="205" spans="1:27" outlineLevel="1" x14ac:dyDescent="0.2">
      <c r="A205" s="809"/>
      <c r="B205" s="84"/>
      <c r="C205" s="45" t="s">
        <v>425</v>
      </c>
      <c r="D205" s="4" t="s">
        <v>425</v>
      </c>
      <c r="E205" s="13" t="s">
        <v>426</v>
      </c>
      <c r="F205" s="89">
        <v>1483</v>
      </c>
      <c r="G205" s="87">
        <v>1224</v>
      </c>
      <c r="H205" s="88">
        <v>0.2116013071895424</v>
      </c>
      <c r="I205" s="89">
        <v>17799</v>
      </c>
      <c r="J205" s="87">
        <v>14685</v>
      </c>
      <c r="K205" s="88">
        <v>0.21205311542390204</v>
      </c>
      <c r="M205" s="89">
        <v>0</v>
      </c>
      <c r="N205" s="87">
        <v>0</v>
      </c>
      <c r="O205" s="90">
        <v>0</v>
      </c>
      <c r="P205" s="88" t="s">
        <v>14</v>
      </c>
      <c r="Q205" s="89">
        <v>0</v>
      </c>
      <c r="R205" s="87">
        <v>0</v>
      </c>
      <c r="S205" s="90">
        <v>0</v>
      </c>
      <c r="T205" s="88" t="s">
        <v>14</v>
      </c>
      <c r="V205" s="91">
        <v>0</v>
      </c>
      <c r="W205" s="92">
        <v>0</v>
      </c>
      <c r="X205" s="93">
        <v>0</v>
      </c>
      <c r="Y205" s="91">
        <v>0</v>
      </c>
      <c r="Z205" s="92">
        <v>0</v>
      </c>
      <c r="AA205" s="93">
        <v>0</v>
      </c>
    </row>
    <row r="206" spans="1:27" ht="15" outlineLevel="1" x14ac:dyDescent="0.25">
      <c r="A206" s="809"/>
      <c r="B206" s="84"/>
      <c r="C206" s="364" t="s">
        <v>427</v>
      </c>
      <c r="D206" s="67" t="s">
        <v>427</v>
      </c>
      <c r="E206" s="232" t="s">
        <v>427</v>
      </c>
      <c r="F206" s="365">
        <v>17278</v>
      </c>
      <c r="G206" s="366">
        <v>17677</v>
      </c>
      <c r="H206" s="367">
        <v>-2.2571703343327476E-2</v>
      </c>
      <c r="I206" s="365">
        <v>222350</v>
      </c>
      <c r="J206" s="366">
        <v>202751</v>
      </c>
      <c r="K206" s="367">
        <v>9.6665367865016671E-2</v>
      </c>
      <c r="L206" s="67"/>
      <c r="M206" s="365">
        <v>124</v>
      </c>
      <c r="N206" s="366">
        <v>77</v>
      </c>
      <c r="O206" s="368">
        <v>47</v>
      </c>
      <c r="P206" s="367">
        <v>0.61038961038961048</v>
      </c>
      <c r="Q206" s="365">
        <v>1309</v>
      </c>
      <c r="R206" s="366">
        <v>1029</v>
      </c>
      <c r="S206" s="368">
        <v>280</v>
      </c>
      <c r="T206" s="367">
        <v>0.27210884353741505</v>
      </c>
      <c r="U206" s="67"/>
      <c r="V206" s="369">
        <v>0.71767565690473434</v>
      </c>
      <c r="W206" s="370">
        <v>0.43559427504667086</v>
      </c>
      <c r="X206" s="371">
        <v>0.28208138185806347</v>
      </c>
      <c r="Y206" s="369">
        <v>0.58871149089273667</v>
      </c>
      <c r="Z206" s="370">
        <v>0.50751907512170102</v>
      </c>
      <c r="AA206" s="371">
        <v>8.1192415771035642E-2</v>
      </c>
    </row>
    <row r="207" spans="1:27" outlineLevel="1" x14ac:dyDescent="0.2">
      <c r="A207" s="809"/>
      <c r="B207" s="84"/>
      <c r="C207" s="45" t="s">
        <v>428</v>
      </c>
      <c r="D207" s="4" t="s">
        <v>428</v>
      </c>
      <c r="E207" s="13" t="s">
        <v>429</v>
      </c>
      <c r="F207" s="89">
        <v>2234</v>
      </c>
      <c r="G207" s="87">
        <v>2949</v>
      </c>
      <c r="H207" s="88">
        <v>-0.24245506951508988</v>
      </c>
      <c r="I207" s="89">
        <v>23800</v>
      </c>
      <c r="J207" s="87">
        <v>34359</v>
      </c>
      <c r="K207" s="88">
        <v>-0.30731394976570914</v>
      </c>
      <c r="M207" s="89">
        <v>206</v>
      </c>
      <c r="N207" s="87">
        <v>107</v>
      </c>
      <c r="O207" s="90">
        <v>99</v>
      </c>
      <c r="P207" s="88">
        <v>0.92523364485981308</v>
      </c>
      <c r="Q207" s="89">
        <v>1257</v>
      </c>
      <c r="R207" s="87">
        <v>1045</v>
      </c>
      <c r="S207" s="90">
        <v>212</v>
      </c>
      <c r="T207" s="88">
        <v>0.20287081339712909</v>
      </c>
      <c r="V207" s="91">
        <v>9.2211280214861233</v>
      </c>
      <c r="W207" s="92">
        <v>3.6283485927433032</v>
      </c>
      <c r="X207" s="93">
        <v>5.5927794287428201</v>
      </c>
      <c r="Y207" s="91">
        <v>5.2815126050420167</v>
      </c>
      <c r="Z207" s="92">
        <v>3.0414156407345962</v>
      </c>
      <c r="AA207" s="93">
        <v>2.2400969643074204</v>
      </c>
    </row>
    <row r="208" spans="1:27" outlineLevel="1" x14ac:dyDescent="0.2">
      <c r="A208" s="809"/>
      <c r="B208" s="84"/>
      <c r="C208" s="45" t="s">
        <v>430</v>
      </c>
      <c r="D208" s="4" t="s">
        <v>430</v>
      </c>
      <c r="E208" s="13" t="s">
        <v>431</v>
      </c>
      <c r="F208" s="89">
        <v>1662</v>
      </c>
      <c r="G208" s="87">
        <v>1917</v>
      </c>
      <c r="H208" s="88">
        <v>-0.13302034428794995</v>
      </c>
      <c r="I208" s="89">
        <v>25000</v>
      </c>
      <c r="J208" s="87">
        <v>28000</v>
      </c>
      <c r="K208" s="88">
        <v>-0.1071428571428571</v>
      </c>
      <c r="M208" s="89">
        <v>30</v>
      </c>
      <c r="N208" s="87">
        <v>35</v>
      </c>
      <c r="O208" s="90">
        <v>-5</v>
      </c>
      <c r="P208" s="88">
        <v>-0.1428571428571429</v>
      </c>
      <c r="Q208" s="89">
        <v>275</v>
      </c>
      <c r="R208" s="87">
        <v>340</v>
      </c>
      <c r="S208" s="90">
        <v>-65</v>
      </c>
      <c r="T208" s="88">
        <v>-0.19117647058823528</v>
      </c>
      <c r="V208" s="91">
        <v>1.8050541516245486</v>
      </c>
      <c r="W208" s="92">
        <v>1.8257694314032342</v>
      </c>
      <c r="X208" s="93">
        <v>-2.0715279778685591E-2</v>
      </c>
      <c r="Y208" s="91">
        <v>1.0999999999999999</v>
      </c>
      <c r="Z208" s="92">
        <v>1.2142857142857142</v>
      </c>
      <c r="AA208" s="93">
        <v>-0.11428571428571432</v>
      </c>
    </row>
    <row r="209" spans="1:27" ht="15" outlineLevel="1" x14ac:dyDescent="0.25">
      <c r="A209" s="809"/>
      <c r="B209" s="355"/>
      <c r="C209" s="356" t="s">
        <v>432</v>
      </c>
      <c r="D209" s="355" t="s">
        <v>432</v>
      </c>
      <c r="E209" s="356" t="s">
        <v>433</v>
      </c>
      <c r="F209" s="357">
        <v>63348</v>
      </c>
      <c r="G209" s="358">
        <v>87068</v>
      </c>
      <c r="H209" s="359">
        <v>-0.2724307437864657</v>
      </c>
      <c r="I209" s="357">
        <v>817314</v>
      </c>
      <c r="J209" s="358">
        <v>937228</v>
      </c>
      <c r="K209" s="359">
        <v>-0.12794538788853937</v>
      </c>
      <c r="L209" s="67"/>
      <c r="M209" s="357">
        <v>2298</v>
      </c>
      <c r="N209" s="358">
        <v>1710</v>
      </c>
      <c r="O209" s="360">
        <v>588</v>
      </c>
      <c r="P209" s="359">
        <v>0.34385964912280698</v>
      </c>
      <c r="Q209" s="357">
        <v>20613</v>
      </c>
      <c r="R209" s="358">
        <v>19532</v>
      </c>
      <c r="S209" s="360">
        <v>1081</v>
      </c>
      <c r="T209" s="359">
        <v>5.534507474912953E-2</v>
      </c>
      <c r="U209" s="67"/>
      <c r="V209" s="361">
        <v>3.6275809812464486</v>
      </c>
      <c r="W209" s="362">
        <v>1.9639821748518398</v>
      </c>
      <c r="X209" s="363">
        <v>1.6635988063946088</v>
      </c>
      <c r="Y209" s="361">
        <v>2.5220417122427854</v>
      </c>
      <c r="Z209" s="362">
        <v>2.0840179764155571</v>
      </c>
      <c r="AA209" s="363">
        <v>0.43802373582722831</v>
      </c>
    </row>
    <row r="210" spans="1:27" s="57" customFormat="1" outlineLevel="1" x14ac:dyDescent="0.2">
      <c r="A210" s="809"/>
      <c r="B210" s="193"/>
      <c r="C210" s="73" t="s">
        <v>434</v>
      </c>
      <c r="D210" s="4" t="s">
        <v>434</v>
      </c>
      <c r="E210" s="13" t="s">
        <v>435</v>
      </c>
      <c r="F210" s="79">
        <v>64</v>
      </c>
      <c r="G210" s="77">
        <v>68</v>
      </c>
      <c r="H210" s="78">
        <v>-5.8823529411764719E-2</v>
      </c>
      <c r="I210" s="79">
        <v>768</v>
      </c>
      <c r="J210" s="77">
        <v>816</v>
      </c>
      <c r="K210" s="78">
        <v>-5.8823529411764719E-2</v>
      </c>
      <c r="L210" s="4"/>
      <c r="M210" s="79">
        <v>0</v>
      </c>
      <c r="N210" s="77">
        <v>0</v>
      </c>
      <c r="O210" s="80">
        <v>0</v>
      </c>
      <c r="P210" s="78" t="s">
        <v>14</v>
      </c>
      <c r="Q210" s="79">
        <v>0</v>
      </c>
      <c r="R210" s="77">
        <v>0</v>
      </c>
      <c r="S210" s="80">
        <v>0</v>
      </c>
      <c r="T210" s="78" t="s">
        <v>14</v>
      </c>
      <c r="U210" s="4"/>
      <c r="V210" s="81">
        <v>0</v>
      </c>
      <c r="W210" s="82">
        <v>0</v>
      </c>
      <c r="X210" s="83">
        <v>0</v>
      </c>
      <c r="Y210" s="81">
        <v>0</v>
      </c>
      <c r="Z210" s="82">
        <v>0</v>
      </c>
      <c r="AA210" s="83">
        <v>0</v>
      </c>
    </row>
    <row r="211" spans="1:27" s="110" customFormat="1" outlineLevel="1" x14ac:dyDescent="0.2">
      <c r="A211" s="809"/>
      <c r="B211" s="84"/>
      <c r="C211" s="45" t="s">
        <v>436</v>
      </c>
      <c r="D211" s="4" t="s">
        <v>436</v>
      </c>
      <c r="E211" s="13" t="s">
        <v>437</v>
      </c>
      <c r="F211" s="89">
        <v>292</v>
      </c>
      <c r="G211" s="87">
        <v>292</v>
      </c>
      <c r="H211" s="88">
        <v>0</v>
      </c>
      <c r="I211" s="89">
        <v>3504</v>
      </c>
      <c r="J211" s="87">
        <v>3504</v>
      </c>
      <c r="K211" s="88">
        <v>0</v>
      </c>
      <c r="L211" s="4"/>
      <c r="M211" s="89">
        <v>0</v>
      </c>
      <c r="N211" s="87">
        <v>0</v>
      </c>
      <c r="O211" s="90">
        <v>0</v>
      </c>
      <c r="P211" s="88" t="s">
        <v>14</v>
      </c>
      <c r="Q211" s="89">
        <v>0</v>
      </c>
      <c r="R211" s="87">
        <v>0</v>
      </c>
      <c r="S211" s="90">
        <v>0</v>
      </c>
      <c r="T211" s="88" t="s">
        <v>14</v>
      </c>
      <c r="U211" s="4"/>
      <c r="V211" s="91">
        <v>0</v>
      </c>
      <c r="W211" s="92">
        <v>0</v>
      </c>
      <c r="X211" s="93">
        <v>0</v>
      </c>
      <c r="Y211" s="91">
        <v>0</v>
      </c>
      <c r="Z211" s="92">
        <v>0</v>
      </c>
      <c r="AA211" s="93">
        <v>0</v>
      </c>
    </row>
    <row r="212" spans="1:27" s="57" customFormat="1" outlineLevel="1" x14ac:dyDescent="0.2">
      <c r="A212" s="809"/>
      <c r="B212" s="84"/>
      <c r="C212" s="45" t="s">
        <v>438</v>
      </c>
      <c r="D212" s="4" t="s">
        <v>438</v>
      </c>
      <c r="E212" s="13" t="s">
        <v>439</v>
      </c>
      <c r="F212" s="89">
        <v>197</v>
      </c>
      <c r="G212" s="87">
        <v>176</v>
      </c>
      <c r="H212" s="88">
        <v>0.11931818181818188</v>
      </c>
      <c r="I212" s="89">
        <v>2364</v>
      </c>
      <c r="J212" s="87">
        <v>2112</v>
      </c>
      <c r="K212" s="88">
        <v>0.11931818181818188</v>
      </c>
      <c r="L212" s="4"/>
      <c r="M212" s="89">
        <v>0</v>
      </c>
      <c r="N212" s="87">
        <v>0</v>
      </c>
      <c r="O212" s="90">
        <v>0</v>
      </c>
      <c r="P212" s="88" t="s">
        <v>14</v>
      </c>
      <c r="Q212" s="89">
        <v>0</v>
      </c>
      <c r="R212" s="87">
        <v>0</v>
      </c>
      <c r="S212" s="90">
        <v>0</v>
      </c>
      <c r="T212" s="88" t="s">
        <v>14</v>
      </c>
      <c r="U212" s="4"/>
      <c r="V212" s="91">
        <v>0</v>
      </c>
      <c r="W212" s="92">
        <v>0</v>
      </c>
      <c r="X212" s="93">
        <v>0</v>
      </c>
      <c r="Y212" s="91">
        <v>0</v>
      </c>
      <c r="Z212" s="92">
        <v>0</v>
      </c>
      <c r="AA212" s="93">
        <v>0</v>
      </c>
    </row>
    <row r="213" spans="1:27" s="67" customFormat="1" ht="15" outlineLevel="1" x14ac:dyDescent="0.25">
      <c r="A213" s="809"/>
      <c r="B213" s="84"/>
      <c r="C213" s="45" t="s">
        <v>440</v>
      </c>
      <c r="D213" s="4" t="s">
        <v>440</v>
      </c>
      <c r="E213" s="13" t="s">
        <v>441</v>
      </c>
      <c r="F213" s="89">
        <v>230</v>
      </c>
      <c r="G213" s="87">
        <v>227</v>
      </c>
      <c r="H213" s="88">
        <v>1.3215859030837107E-2</v>
      </c>
      <c r="I213" s="89">
        <v>2760</v>
      </c>
      <c r="J213" s="87">
        <v>2724</v>
      </c>
      <c r="K213" s="88">
        <v>1.3215859030837107E-2</v>
      </c>
      <c r="L213" s="4"/>
      <c r="M213" s="89">
        <v>0</v>
      </c>
      <c r="N213" s="87">
        <v>0</v>
      </c>
      <c r="O213" s="90">
        <v>0</v>
      </c>
      <c r="P213" s="88" t="s">
        <v>14</v>
      </c>
      <c r="Q213" s="89">
        <v>0</v>
      </c>
      <c r="R213" s="87">
        <v>0</v>
      </c>
      <c r="S213" s="90">
        <v>0</v>
      </c>
      <c r="T213" s="88" t="s">
        <v>14</v>
      </c>
      <c r="U213" s="4"/>
      <c r="V213" s="91">
        <v>0</v>
      </c>
      <c r="W213" s="92">
        <v>0</v>
      </c>
      <c r="X213" s="93">
        <v>0</v>
      </c>
      <c r="Y213" s="91">
        <v>0</v>
      </c>
      <c r="Z213" s="92">
        <v>0</v>
      </c>
      <c r="AA213" s="93">
        <v>0</v>
      </c>
    </row>
    <row r="214" spans="1:27" outlineLevel="1" x14ac:dyDescent="0.2">
      <c r="A214" s="809"/>
      <c r="B214" s="84"/>
      <c r="C214" s="45" t="s">
        <v>442</v>
      </c>
      <c r="D214" s="4" t="s">
        <v>442</v>
      </c>
      <c r="E214" s="13" t="s">
        <v>443</v>
      </c>
      <c r="F214" s="89">
        <v>46</v>
      </c>
      <c r="G214" s="87">
        <v>23</v>
      </c>
      <c r="H214" s="88">
        <v>1</v>
      </c>
      <c r="I214" s="89">
        <v>552</v>
      </c>
      <c r="J214" s="87">
        <v>276</v>
      </c>
      <c r="K214" s="88">
        <v>1</v>
      </c>
      <c r="M214" s="89">
        <v>0</v>
      </c>
      <c r="N214" s="87">
        <v>0</v>
      </c>
      <c r="O214" s="90">
        <v>0</v>
      </c>
      <c r="P214" s="88" t="s">
        <v>14</v>
      </c>
      <c r="Q214" s="89">
        <v>0</v>
      </c>
      <c r="R214" s="87">
        <v>0</v>
      </c>
      <c r="S214" s="90">
        <v>0</v>
      </c>
      <c r="T214" s="88" t="s">
        <v>14</v>
      </c>
      <c r="V214" s="91">
        <v>0</v>
      </c>
      <c r="W214" s="92">
        <v>0</v>
      </c>
      <c r="X214" s="93">
        <v>0</v>
      </c>
      <c r="Y214" s="91">
        <v>0</v>
      </c>
      <c r="Z214" s="92">
        <v>0</v>
      </c>
      <c r="AA214" s="93">
        <v>0</v>
      </c>
    </row>
    <row r="215" spans="1:27" outlineLevel="1" x14ac:dyDescent="0.2">
      <c r="A215" s="809"/>
      <c r="B215" s="84"/>
      <c r="C215" s="45" t="s">
        <v>444</v>
      </c>
      <c r="D215" s="4" t="s">
        <v>444</v>
      </c>
      <c r="E215" s="13" t="s">
        <v>445</v>
      </c>
      <c r="F215" s="89">
        <v>8</v>
      </c>
      <c r="G215" s="87">
        <v>9</v>
      </c>
      <c r="H215" s="88">
        <v>-0.11111111111111116</v>
      </c>
      <c r="I215" s="89">
        <v>96</v>
      </c>
      <c r="J215" s="87">
        <v>108</v>
      </c>
      <c r="K215" s="88">
        <v>-0.11111111111111116</v>
      </c>
      <c r="M215" s="89">
        <v>0</v>
      </c>
      <c r="N215" s="87">
        <v>0</v>
      </c>
      <c r="O215" s="90">
        <v>0</v>
      </c>
      <c r="P215" s="88" t="s">
        <v>14</v>
      </c>
      <c r="Q215" s="89">
        <v>0</v>
      </c>
      <c r="R215" s="87">
        <v>0</v>
      </c>
      <c r="S215" s="90">
        <v>0</v>
      </c>
      <c r="T215" s="88" t="s">
        <v>14</v>
      </c>
      <c r="V215" s="91">
        <v>0</v>
      </c>
      <c r="W215" s="92">
        <v>0</v>
      </c>
      <c r="X215" s="93">
        <v>0</v>
      </c>
      <c r="Y215" s="91">
        <v>0</v>
      </c>
      <c r="Z215" s="92">
        <v>0</v>
      </c>
      <c r="AA215" s="93">
        <v>0</v>
      </c>
    </row>
    <row r="216" spans="1:27" s="57" customFormat="1" outlineLevel="1" x14ac:dyDescent="0.2">
      <c r="A216" s="809"/>
      <c r="B216" s="84"/>
      <c r="C216" s="45" t="s">
        <v>446</v>
      </c>
      <c r="D216" s="4" t="s">
        <v>446</v>
      </c>
      <c r="E216" s="13" t="s">
        <v>447</v>
      </c>
      <c r="F216" s="89">
        <v>41</v>
      </c>
      <c r="G216" s="87">
        <v>27</v>
      </c>
      <c r="H216" s="88">
        <v>0.5185185185185186</v>
      </c>
      <c r="I216" s="89">
        <v>492</v>
      </c>
      <c r="J216" s="87">
        <v>324</v>
      </c>
      <c r="K216" s="88">
        <v>0.5185185185185186</v>
      </c>
      <c r="L216" s="4"/>
      <c r="M216" s="89">
        <v>0</v>
      </c>
      <c r="N216" s="87">
        <v>0</v>
      </c>
      <c r="O216" s="90">
        <v>0</v>
      </c>
      <c r="P216" s="88" t="s">
        <v>14</v>
      </c>
      <c r="Q216" s="89">
        <v>0</v>
      </c>
      <c r="R216" s="87">
        <v>0</v>
      </c>
      <c r="S216" s="90">
        <v>0</v>
      </c>
      <c r="T216" s="88" t="s">
        <v>14</v>
      </c>
      <c r="U216" s="4"/>
      <c r="V216" s="91">
        <v>0</v>
      </c>
      <c r="W216" s="92">
        <v>0</v>
      </c>
      <c r="X216" s="93">
        <v>0</v>
      </c>
      <c r="Y216" s="91">
        <v>0</v>
      </c>
      <c r="Z216" s="92">
        <v>0</v>
      </c>
      <c r="AA216" s="93">
        <v>0</v>
      </c>
    </row>
    <row r="217" spans="1:27" s="110" customFormat="1" outlineLevel="1" x14ac:dyDescent="0.2">
      <c r="A217" s="809"/>
      <c r="B217" s="84"/>
      <c r="C217" s="45" t="s">
        <v>448</v>
      </c>
      <c r="D217" s="4" t="s">
        <v>448</v>
      </c>
      <c r="E217" s="13" t="s">
        <v>449</v>
      </c>
      <c r="F217" s="89">
        <v>20</v>
      </c>
      <c r="G217" s="87">
        <v>20</v>
      </c>
      <c r="H217" s="88">
        <v>0</v>
      </c>
      <c r="I217" s="89">
        <v>240</v>
      </c>
      <c r="J217" s="87">
        <v>240</v>
      </c>
      <c r="K217" s="88">
        <v>0</v>
      </c>
      <c r="L217" s="4"/>
      <c r="M217" s="89">
        <v>0</v>
      </c>
      <c r="N217" s="87">
        <v>0</v>
      </c>
      <c r="O217" s="90">
        <v>0</v>
      </c>
      <c r="P217" s="88" t="s">
        <v>14</v>
      </c>
      <c r="Q217" s="89">
        <v>0</v>
      </c>
      <c r="R217" s="87">
        <v>0</v>
      </c>
      <c r="S217" s="90">
        <v>0</v>
      </c>
      <c r="T217" s="88" t="s">
        <v>14</v>
      </c>
      <c r="U217" s="4"/>
      <c r="V217" s="91">
        <v>0</v>
      </c>
      <c r="W217" s="92">
        <v>0</v>
      </c>
      <c r="X217" s="93">
        <v>0</v>
      </c>
      <c r="Y217" s="91">
        <v>0</v>
      </c>
      <c r="Z217" s="92">
        <v>0</v>
      </c>
      <c r="AA217" s="93">
        <v>0</v>
      </c>
    </row>
    <row r="218" spans="1:27" s="57" customFormat="1" outlineLevel="1" x14ac:dyDescent="0.2">
      <c r="A218" s="809"/>
      <c r="B218" s="84"/>
      <c r="C218" s="45" t="s">
        <v>450</v>
      </c>
      <c r="D218" s="4" t="s">
        <v>450</v>
      </c>
      <c r="E218" s="13" t="s">
        <v>451</v>
      </c>
      <c r="F218" s="89">
        <v>548</v>
      </c>
      <c r="G218" s="87">
        <v>463</v>
      </c>
      <c r="H218" s="88">
        <v>0.18358531317494609</v>
      </c>
      <c r="I218" s="89">
        <v>6576</v>
      </c>
      <c r="J218" s="87">
        <v>5556</v>
      </c>
      <c r="K218" s="88">
        <v>0.18358531317494609</v>
      </c>
      <c r="L218" s="4"/>
      <c r="M218" s="89">
        <v>0</v>
      </c>
      <c r="N218" s="87">
        <v>0</v>
      </c>
      <c r="O218" s="90">
        <v>0</v>
      </c>
      <c r="P218" s="88" t="s">
        <v>14</v>
      </c>
      <c r="Q218" s="89">
        <v>0</v>
      </c>
      <c r="R218" s="87">
        <v>0</v>
      </c>
      <c r="S218" s="90">
        <v>0</v>
      </c>
      <c r="T218" s="88" t="s">
        <v>14</v>
      </c>
      <c r="U218" s="4"/>
      <c r="V218" s="91">
        <v>0</v>
      </c>
      <c r="W218" s="92">
        <v>0</v>
      </c>
      <c r="X218" s="93">
        <v>0</v>
      </c>
      <c r="Y218" s="91">
        <v>0</v>
      </c>
      <c r="Z218" s="92">
        <v>0</v>
      </c>
      <c r="AA218" s="93">
        <v>0</v>
      </c>
    </row>
    <row r="219" spans="1:27" s="57" customFormat="1" outlineLevel="1" x14ac:dyDescent="0.2">
      <c r="A219" s="809"/>
      <c r="B219" s="84"/>
      <c r="C219" s="45" t="s">
        <v>452</v>
      </c>
      <c r="D219" s="4" t="s">
        <v>452</v>
      </c>
      <c r="E219" s="13" t="s">
        <v>453</v>
      </c>
      <c r="F219" s="89">
        <v>1</v>
      </c>
      <c r="G219" s="87">
        <v>2</v>
      </c>
      <c r="H219" s="88">
        <v>-0.5</v>
      </c>
      <c r="I219" s="89">
        <v>12</v>
      </c>
      <c r="J219" s="87">
        <v>24</v>
      </c>
      <c r="K219" s="88">
        <v>-0.5</v>
      </c>
      <c r="L219" s="4"/>
      <c r="M219" s="89">
        <v>0</v>
      </c>
      <c r="N219" s="87">
        <v>0</v>
      </c>
      <c r="O219" s="90">
        <v>0</v>
      </c>
      <c r="P219" s="88" t="s">
        <v>14</v>
      </c>
      <c r="Q219" s="89">
        <v>0</v>
      </c>
      <c r="R219" s="87">
        <v>0</v>
      </c>
      <c r="S219" s="90">
        <v>0</v>
      </c>
      <c r="T219" s="88" t="s">
        <v>14</v>
      </c>
      <c r="U219" s="4"/>
      <c r="V219" s="91"/>
      <c r="W219" s="92"/>
      <c r="X219" s="93"/>
      <c r="Y219" s="91"/>
      <c r="Z219" s="92"/>
      <c r="AA219" s="93"/>
    </row>
    <row r="220" spans="1:27" s="57" customFormat="1" outlineLevel="1" x14ac:dyDescent="0.2">
      <c r="A220" s="809"/>
      <c r="B220" s="84"/>
      <c r="C220" s="45" t="s">
        <v>454</v>
      </c>
      <c r="D220" s="4" t="s">
        <v>454</v>
      </c>
      <c r="E220" s="13" t="s">
        <v>455</v>
      </c>
      <c r="F220" s="89">
        <v>7920</v>
      </c>
      <c r="G220" s="87">
        <v>8667</v>
      </c>
      <c r="H220" s="88">
        <v>-8.6188992731048852E-2</v>
      </c>
      <c r="I220" s="89">
        <v>95034</v>
      </c>
      <c r="J220" s="87">
        <v>104004</v>
      </c>
      <c r="K220" s="88">
        <v>-8.6246682819891562E-2</v>
      </c>
      <c r="L220" s="4"/>
      <c r="M220" s="89">
        <v>0</v>
      </c>
      <c r="N220" s="87">
        <v>0</v>
      </c>
      <c r="O220" s="90">
        <v>0</v>
      </c>
      <c r="P220" s="88" t="s">
        <v>14</v>
      </c>
      <c r="Q220" s="89">
        <v>0</v>
      </c>
      <c r="R220" s="87">
        <v>0</v>
      </c>
      <c r="S220" s="90">
        <v>0</v>
      </c>
      <c r="T220" s="88" t="s">
        <v>14</v>
      </c>
      <c r="U220" s="4"/>
      <c r="V220" s="91">
        <v>0</v>
      </c>
      <c r="W220" s="92">
        <v>0</v>
      </c>
      <c r="X220" s="93">
        <v>0</v>
      </c>
      <c r="Y220" s="91">
        <v>0</v>
      </c>
      <c r="Z220" s="92">
        <v>0</v>
      </c>
      <c r="AA220" s="93">
        <v>0</v>
      </c>
    </row>
    <row r="221" spans="1:27" s="57" customFormat="1" outlineLevel="1" x14ac:dyDescent="0.2">
      <c r="A221" s="809"/>
      <c r="B221" s="84"/>
      <c r="C221" s="45" t="s">
        <v>456</v>
      </c>
      <c r="D221" s="4" t="s">
        <v>456</v>
      </c>
      <c r="E221" s="291" t="s">
        <v>457</v>
      </c>
      <c r="F221" s="89">
        <v>25</v>
      </c>
      <c r="G221" s="87">
        <v>19</v>
      </c>
      <c r="H221" s="88">
        <v>0.31578947368421062</v>
      </c>
      <c r="I221" s="89">
        <v>300</v>
      </c>
      <c r="J221" s="87">
        <v>228</v>
      </c>
      <c r="K221" s="88">
        <v>0.31578947368421062</v>
      </c>
      <c r="L221" s="4"/>
      <c r="M221" s="89">
        <v>0</v>
      </c>
      <c r="N221" s="87">
        <v>0</v>
      </c>
      <c r="O221" s="90">
        <v>0</v>
      </c>
      <c r="P221" s="88" t="s">
        <v>14</v>
      </c>
      <c r="Q221" s="89">
        <v>0</v>
      </c>
      <c r="R221" s="87">
        <v>0</v>
      </c>
      <c r="S221" s="90">
        <v>0</v>
      </c>
      <c r="T221" s="88" t="s">
        <v>14</v>
      </c>
      <c r="U221" s="4"/>
      <c r="V221" s="91">
        <v>0</v>
      </c>
      <c r="W221" s="92">
        <v>0</v>
      </c>
      <c r="X221" s="93">
        <v>0</v>
      </c>
      <c r="Y221" s="91">
        <v>0</v>
      </c>
      <c r="Z221" s="92">
        <v>0</v>
      </c>
      <c r="AA221" s="93">
        <v>0</v>
      </c>
    </row>
    <row r="222" spans="1:27" s="57" customFormat="1" outlineLevel="1" x14ac:dyDescent="0.2">
      <c r="A222" s="809"/>
      <c r="B222" s="84"/>
      <c r="C222" s="45" t="s">
        <v>458</v>
      </c>
      <c r="D222" s="4" t="s">
        <v>458</v>
      </c>
      <c r="E222" s="13" t="s">
        <v>459</v>
      </c>
      <c r="F222" s="89">
        <v>3</v>
      </c>
      <c r="G222" s="87">
        <v>4</v>
      </c>
      <c r="H222" s="88">
        <v>-0.25</v>
      </c>
      <c r="I222" s="89">
        <v>36</v>
      </c>
      <c r="J222" s="87">
        <v>48</v>
      </c>
      <c r="K222" s="88">
        <v>-0.25</v>
      </c>
      <c r="L222" s="4"/>
      <c r="M222" s="89">
        <v>0</v>
      </c>
      <c r="N222" s="87">
        <v>0</v>
      </c>
      <c r="O222" s="90">
        <v>0</v>
      </c>
      <c r="P222" s="88" t="s">
        <v>14</v>
      </c>
      <c r="Q222" s="89">
        <v>0</v>
      </c>
      <c r="R222" s="87">
        <v>0</v>
      </c>
      <c r="S222" s="90">
        <v>0</v>
      </c>
      <c r="T222" s="88" t="s">
        <v>14</v>
      </c>
      <c r="U222" s="4"/>
      <c r="V222" s="91">
        <v>0</v>
      </c>
      <c r="W222" s="92">
        <v>0</v>
      </c>
      <c r="X222" s="93">
        <v>0</v>
      </c>
      <c r="Y222" s="91">
        <v>0</v>
      </c>
      <c r="Z222" s="92">
        <v>0</v>
      </c>
      <c r="AA222" s="93">
        <v>0</v>
      </c>
    </row>
    <row r="223" spans="1:27" s="110" customFormat="1" outlineLevel="1" x14ac:dyDescent="0.2">
      <c r="A223" s="809"/>
      <c r="B223" s="84"/>
      <c r="C223" s="45" t="s">
        <v>460</v>
      </c>
      <c r="D223" s="4" t="s">
        <v>460</v>
      </c>
      <c r="E223" s="13" t="s">
        <v>461</v>
      </c>
      <c r="F223" s="89">
        <v>50</v>
      </c>
      <c r="G223" s="87">
        <v>62</v>
      </c>
      <c r="H223" s="88">
        <v>-0.19354838709677424</v>
      </c>
      <c r="I223" s="89">
        <v>600</v>
      </c>
      <c r="J223" s="87">
        <v>744</v>
      </c>
      <c r="K223" s="88">
        <v>-0.19354838709677424</v>
      </c>
      <c r="L223" s="4"/>
      <c r="M223" s="89">
        <v>0</v>
      </c>
      <c r="N223" s="87">
        <v>0</v>
      </c>
      <c r="O223" s="90">
        <v>0</v>
      </c>
      <c r="P223" s="88" t="s">
        <v>14</v>
      </c>
      <c r="Q223" s="89">
        <v>0</v>
      </c>
      <c r="R223" s="87">
        <v>0</v>
      </c>
      <c r="S223" s="90">
        <v>0</v>
      </c>
      <c r="T223" s="88" t="s">
        <v>14</v>
      </c>
      <c r="U223" s="4"/>
      <c r="V223" s="91">
        <v>0</v>
      </c>
      <c r="W223" s="92">
        <v>0</v>
      </c>
      <c r="X223" s="93">
        <v>0</v>
      </c>
      <c r="Y223" s="91">
        <v>0</v>
      </c>
      <c r="Z223" s="92">
        <v>0</v>
      </c>
      <c r="AA223" s="93">
        <v>0</v>
      </c>
    </row>
    <row r="224" spans="1:27" outlineLevel="1" x14ac:dyDescent="0.2">
      <c r="A224" s="809"/>
      <c r="B224" s="84"/>
      <c r="C224" s="45" t="s">
        <v>462</v>
      </c>
      <c r="D224" s="4" t="s">
        <v>462</v>
      </c>
      <c r="E224" s="13" t="s">
        <v>463</v>
      </c>
      <c r="F224" s="89">
        <v>66</v>
      </c>
      <c r="G224" s="87">
        <v>84</v>
      </c>
      <c r="H224" s="88">
        <v>-0.2142857142857143</v>
      </c>
      <c r="I224" s="89">
        <v>792</v>
      </c>
      <c r="J224" s="87">
        <v>1008</v>
      </c>
      <c r="K224" s="88">
        <v>-0.2142857142857143</v>
      </c>
      <c r="M224" s="89">
        <v>0</v>
      </c>
      <c r="N224" s="87">
        <v>0</v>
      </c>
      <c r="O224" s="90">
        <v>0</v>
      </c>
      <c r="P224" s="88" t="s">
        <v>14</v>
      </c>
      <c r="Q224" s="89">
        <v>0</v>
      </c>
      <c r="R224" s="87">
        <v>0</v>
      </c>
      <c r="S224" s="90">
        <v>0</v>
      </c>
      <c r="T224" s="88" t="s">
        <v>14</v>
      </c>
      <c r="V224" s="91">
        <v>0</v>
      </c>
      <c r="W224" s="92">
        <v>0</v>
      </c>
      <c r="X224" s="93">
        <v>0</v>
      </c>
      <c r="Y224" s="91">
        <v>0</v>
      </c>
      <c r="Z224" s="92">
        <v>0</v>
      </c>
      <c r="AA224" s="93">
        <v>0</v>
      </c>
    </row>
    <row r="225" spans="1:27" ht="15" outlineLevel="1" x14ac:dyDescent="0.25">
      <c r="A225" s="809"/>
      <c r="B225" s="355"/>
      <c r="C225" s="356" t="s">
        <v>464</v>
      </c>
      <c r="D225" s="355" t="s">
        <v>464</v>
      </c>
      <c r="E225" s="356" t="s">
        <v>465</v>
      </c>
      <c r="F225" s="357">
        <v>9511</v>
      </c>
      <c r="G225" s="358">
        <v>10143</v>
      </c>
      <c r="H225" s="359">
        <v>-6.2308981563639954E-2</v>
      </c>
      <c r="I225" s="357">
        <v>114126</v>
      </c>
      <c r="J225" s="358">
        <v>121716</v>
      </c>
      <c r="K225" s="359">
        <v>-6.2358276643990962E-2</v>
      </c>
      <c r="L225" s="67"/>
      <c r="M225" s="357">
        <v>0</v>
      </c>
      <c r="N225" s="358">
        <v>0</v>
      </c>
      <c r="O225" s="360">
        <v>0</v>
      </c>
      <c r="P225" s="359" t="s">
        <v>14</v>
      </c>
      <c r="Q225" s="357">
        <v>0</v>
      </c>
      <c r="R225" s="358">
        <v>0</v>
      </c>
      <c r="S225" s="360">
        <v>0</v>
      </c>
      <c r="T225" s="359" t="s">
        <v>14</v>
      </c>
      <c r="U225" s="67"/>
      <c r="V225" s="361">
        <v>0</v>
      </c>
      <c r="W225" s="362">
        <v>0</v>
      </c>
      <c r="X225" s="363">
        <v>0</v>
      </c>
      <c r="Y225" s="361">
        <v>0</v>
      </c>
      <c r="Z225" s="362">
        <v>0</v>
      </c>
      <c r="AA225" s="363">
        <v>0</v>
      </c>
    </row>
    <row r="226" spans="1:27" outlineLevel="1" x14ac:dyDescent="0.2">
      <c r="A226" s="810"/>
      <c r="B226" s="84"/>
      <c r="C226" s="45" t="s">
        <v>466</v>
      </c>
      <c r="D226" s="4" t="s">
        <v>466</v>
      </c>
      <c r="E226" s="13" t="s">
        <v>467</v>
      </c>
      <c r="F226" s="89">
        <v>300</v>
      </c>
      <c r="G226" s="87">
        <v>1130</v>
      </c>
      <c r="H226" s="88">
        <v>-0.73451327433628322</v>
      </c>
      <c r="I226" s="89">
        <v>12930.999999999998</v>
      </c>
      <c r="J226" s="87">
        <v>14901</v>
      </c>
      <c r="K226" s="88">
        <v>-0.13220589222199863</v>
      </c>
      <c r="M226" s="89">
        <v>0</v>
      </c>
      <c r="N226" s="87">
        <v>0</v>
      </c>
      <c r="O226" s="90">
        <v>0</v>
      </c>
      <c r="P226" s="88" t="s">
        <v>14</v>
      </c>
      <c r="Q226" s="89">
        <v>0</v>
      </c>
      <c r="R226" s="87">
        <v>0</v>
      </c>
      <c r="S226" s="90">
        <v>0</v>
      </c>
      <c r="T226" s="88" t="s">
        <v>14</v>
      </c>
      <c r="V226" s="91">
        <v>0</v>
      </c>
      <c r="W226" s="92">
        <v>0</v>
      </c>
      <c r="X226" s="93">
        <v>0</v>
      </c>
      <c r="Y226" s="91">
        <v>0</v>
      </c>
      <c r="Z226" s="92">
        <v>0</v>
      </c>
      <c r="AA226" s="93">
        <v>0</v>
      </c>
    </row>
    <row r="227" spans="1:27" ht="15.75" x14ac:dyDescent="0.25">
      <c r="A227" s="372"/>
      <c r="B227" s="373" t="s">
        <v>468</v>
      </c>
      <c r="C227" s="374" t="s">
        <v>468</v>
      </c>
      <c r="D227" s="372" t="s">
        <v>382</v>
      </c>
      <c r="E227" s="374" t="s">
        <v>469</v>
      </c>
      <c r="F227" s="375">
        <v>514849</v>
      </c>
      <c r="G227" s="376">
        <v>652073</v>
      </c>
      <c r="H227" s="377">
        <v>-0.21044269583313524</v>
      </c>
      <c r="I227" s="375">
        <v>5664419</v>
      </c>
      <c r="J227" s="376">
        <v>6495298</v>
      </c>
      <c r="K227" s="377">
        <v>-0.1279200738749785</v>
      </c>
      <c r="L227" s="40"/>
      <c r="M227" s="375">
        <v>33478</v>
      </c>
      <c r="N227" s="376">
        <v>44953</v>
      </c>
      <c r="O227" s="378">
        <v>-11475</v>
      </c>
      <c r="P227" s="377">
        <v>-0.25526661179454091</v>
      </c>
      <c r="Q227" s="375">
        <v>355151</v>
      </c>
      <c r="R227" s="376">
        <v>416914</v>
      </c>
      <c r="S227" s="378">
        <v>-61763</v>
      </c>
      <c r="T227" s="377">
        <v>-0.14814326215958207</v>
      </c>
      <c r="U227" s="40"/>
      <c r="V227" s="379">
        <v>6.5024890793222863</v>
      </c>
      <c r="W227" s="380">
        <v>6.8938600432773622</v>
      </c>
      <c r="X227" s="381">
        <v>-0.39137096395507598</v>
      </c>
      <c r="Y227" s="379">
        <v>6.2698575087753925</v>
      </c>
      <c r="Z227" s="380">
        <v>6.4187047307144338</v>
      </c>
      <c r="AA227" s="381">
        <v>-0.14884722193904132</v>
      </c>
    </row>
    <row r="228" spans="1:27" ht="15.75" x14ac:dyDescent="0.25">
      <c r="A228" s="40"/>
      <c r="B228" s="40"/>
      <c r="C228" s="382"/>
      <c r="D228" s="40"/>
      <c r="E228" s="40"/>
      <c r="F228" s="383"/>
      <c r="G228" s="383"/>
      <c r="H228" s="384"/>
      <c r="I228" s="383"/>
      <c r="J228" s="383"/>
      <c r="K228" s="384"/>
      <c r="L228" s="40"/>
      <c r="M228" s="383"/>
      <c r="N228" s="383"/>
      <c r="O228" s="385"/>
      <c r="P228" s="384"/>
      <c r="Q228" s="383"/>
      <c r="R228" s="383"/>
      <c r="S228" s="385"/>
      <c r="T228" s="384"/>
      <c r="U228" s="40"/>
      <c r="V228" s="386"/>
      <c r="W228" s="386"/>
      <c r="X228" s="387"/>
      <c r="Y228" s="386"/>
      <c r="Z228" s="386"/>
      <c r="AA228" s="387"/>
    </row>
    <row r="229" spans="1:27" s="67" customFormat="1" ht="14.45" customHeight="1" x14ac:dyDescent="0.25">
      <c r="A229" s="794" t="s">
        <v>470</v>
      </c>
      <c r="B229" s="388"/>
      <c r="C229" s="389" t="s">
        <v>471</v>
      </c>
      <c r="D229" s="390" t="s">
        <v>472</v>
      </c>
      <c r="E229" s="389" t="s">
        <v>473</v>
      </c>
      <c r="F229" s="391">
        <v>2465229</v>
      </c>
      <c r="G229" s="392">
        <v>2309616</v>
      </c>
      <c r="H229" s="393">
        <v>6.7376135253652603E-2</v>
      </c>
      <c r="I229" s="391">
        <v>23608800</v>
      </c>
      <c r="J229" s="392">
        <v>22394707</v>
      </c>
      <c r="K229" s="393">
        <v>5.4213390690934338E-2</v>
      </c>
      <c r="M229" s="391">
        <v>3924</v>
      </c>
      <c r="N229" s="392">
        <v>8046</v>
      </c>
      <c r="O229" s="394">
        <v>-4122</v>
      </c>
      <c r="P229" s="393">
        <v>-0.51230425055928408</v>
      </c>
      <c r="Q229" s="391">
        <v>15849</v>
      </c>
      <c r="R229" s="392">
        <v>34067</v>
      </c>
      <c r="S229" s="394">
        <v>-18218</v>
      </c>
      <c r="T229" s="393">
        <v>-0.53476971849590516</v>
      </c>
      <c r="U229" s="395"/>
      <c r="V229" s="396">
        <v>0.15917385362576864</v>
      </c>
      <c r="W229" s="397">
        <v>0.3483695991021884</v>
      </c>
      <c r="X229" s="398">
        <v>-0.18919574547641976</v>
      </c>
      <c r="Y229" s="396">
        <v>6.7131747483989021E-2</v>
      </c>
      <c r="Z229" s="397">
        <v>0.15212076675082195</v>
      </c>
      <c r="AA229" s="398">
        <v>-8.498901926683293E-2</v>
      </c>
    </row>
    <row r="230" spans="1:27" s="57" customFormat="1" outlineLevel="1" x14ac:dyDescent="0.2">
      <c r="A230" s="795"/>
      <c r="B230" s="4"/>
      <c r="C230" s="45" t="s">
        <v>474</v>
      </c>
      <c r="D230" s="84" t="s">
        <v>475</v>
      </c>
      <c r="E230" s="45" t="s">
        <v>476</v>
      </c>
      <c r="F230" s="89">
        <v>198228</v>
      </c>
      <c r="G230" s="87">
        <v>169405</v>
      </c>
      <c r="H230" s="88">
        <v>0.1701425577757445</v>
      </c>
      <c r="I230" s="89">
        <v>1800984</v>
      </c>
      <c r="J230" s="87">
        <v>1629763</v>
      </c>
      <c r="K230" s="88">
        <v>0.10505883370772318</v>
      </c>
      <c r="L230" s="4"/>
      <c r="M230" s="89">
        <v>10235</v>
      </c>
      <c r="N230" s="87">
        <v>10363</v>
      </c>
      <c r="O230" s="90">
        <v>-128</v>
      </c>
      <c r="P230" s="88">
        <v>-1.2351635626749013E-2</v>
      </c>
      <c r="Q230" s="89">
        <v>80017</v>
      </c>
      <c r="R230" s="87">
        <v>80003</v>
      </c>
      <c r="S230" s="90">
        <v>14</v>
      </c>
      <c r="T230" s="88">
        <v>1.7499343774618481E-4</v>
      </c>
      <c r="U230" s="4"/>
      <c r="V230" s="91">
        <v>5.1632463627741796</v>
      </c>
      <c r="W230" s="92">
        <v>6.1172928780142266</v>
      </c>
      <c r="X230" s="93">
        <v>-0.95404651524004702</v>
      </c>
      <c r="Y230" s="91">
        <v>4.4429600707168966</v>
      </c>
      <c r="Z230" s="92">
        <v>4.9088732533503334</v>
      </c>
      <c r="AA230" s="93">
        <v>-0.46591318263343684</v>
      </c>
    </row>
    <row r="231" spans="1:27" s="57" customFormat="1" outlineLevel="1" x14ac:dyDescent="0.2">
      <c r="A231" s="795"/>
      <c r="B231" s="4"/>
      <c r="C231" s="45" t="s">
        <v>477</v>
      </c>
      <c r="D231" s="4" t="s">
        <v>478</v>
      </c>
      <c r="E231" s="13" t="s">
        <v>479</v>
      </c>
      <c r="F231" s="89">
        <v>116</v>
      </c>
      <c r="G231" s="87">
        <v>116</v>
      </c>
      <c r="H231" s="88">
        <v>0</v>
      </c>
      <c r="I231" s="89">
        <v>1392</v>
      </c>
      <c r="J231" s="87">
        <v>1392</v>
      </c>
      <c r="K231" s="88">
        <v>0</v>
      </c>
      <c r="L231" s="4"/>
      <c r="M231" s="89">
        <v>0</v>
      </c>
      <c r="N231" s="87">
        <v>0</v>
      </c>
      <c r="O231" s="90">
        <v>0</v>
      </c>
      <c r="P231" s="88" t="s">
        <v>14</v>
      </c>
      <c r="Q231" s="89">
        <v>0</v>
      </c>
      <c r="R231" s="87">
        <v>0</v>
      </c>
      <c r="S231" s="90">
        <v>0</v>
      </c>
      <c r="T231" s="88" t="s">
        <v>14</v>
      </c>
      <c r="U231" s="4"/>
      <c r="V231" s="91">
        <v>0</v>
      </c>
      <c r="W231" s="92">
        <v>0</v>
      </c>
      <c r="X231" s="93">
        <v>0</v>
      </c>
      <c r="Y231" s="91">
        <v>0</v>
      </c>
      <c r="Z231" s="92">
        <v>0</v>
      </c>
      <c r="AA231" s="93">
        <v>0</v>
      </c>
    </row>
    <row r="232" spans="1:27" s="67" customFormat="1" ht="15" x14ac:dyDescent="0.25">
      <c r="A232" s="795"/>
      <c r="B232" s="399"/>
      <c r="C232" s="389" t="s">
        <v>480</v>
      </c>
      <c r="D232" s="400" t="s">
        <v>481</v>
      </c>
      <c r="E232" s="401" t="s">
        <v>482</v>
      </c>
      <c r="F232" s="402">
        <v>198344</v>
      </c>
      <c r="G232" s="403">
        <v>169521</v>
      </c>
      <c r="H232" s="404">
        <v>0.17002613245556608</v>
      </c>
      <c r="I232" s="402">
        <v>1802376</v>
      </c>
      <c r="J232" s="403">
        <v>1631155</v>
      </c>
      <c r="K232" s="404">
        <v>0.10496917828164709</v>
      </c>
      <c r="M232" s="402">
        <v>10235</v>
      </c>
      <c r="N232" s="403">
        <v>10363</v>
      </c>
      <c r="O232" s="405">
        <v>-128</v>
      </c>
      <c r="P232" s="404">
        <v>-1.2351635626749013E-2</v>
      </c>
      <c r="Q232" s="402">
        <v>80017</v>
      </c>
      <c r="R232" s="403">
        <v>80003</v>
      </c>
      <c r="S232" s="405">
        <v>14</v>
      </c>
      <c r="T232" s="404">
        <v>1.7499343774618481E-4</v>
      </c>
      <c r="V232" s="406">
        <v>5.1602266768846041</v>
      </c>
      <c r="W232" s="407">
        <v>6.1131069307047499</v>
      </c>
      <c r="X232" s="408">
        <v>-0.95288025382014574</v>
      </c>
      <c r="Y232" s="406">
        <v>4.4395287109903814</v>
      </c>
      <c r="Z232" s="407">
        <v>4.9046841042083678</v>
      </c>
      <c r="AA232" s="408">
        <v>-0.46515539321798638</v>
      </c>
    </row>
    <row r="233" spans="1:27" s="67" customFormat="1" ht="15" x14ac:dyDescent="0.25">
      <c r="A233" s="795"/>
      <c r="B233" s="399"/>
      <c r="C233" s="389" t="s">
        <v>483</v>
      </c>
      <c r="D233" s="400" t="s">
        <v>484</v>
      </c>
      <c r="E233" s="401" t="s">
        <v>485</v>
      </c>
      <c r="F233" s="402">
        <v>97266</v>
      </c>
      <c r="G233" s="403">
        <v>94641</v>
      </c>
      <c r="H233" s="404">
        <v>2.7736393317906671E-2</v>
      </c>
      <c r="I233" s="402">
        <v>1131434</v>
      </c>
      <c r="J233" s="403">
        <v>1089909</v>
      </c>
      <c r="K233" s="404">
        <v>3.8099511060097679E-2</v>
      </c>
      <c r="M233" s="402">
        <v>942</v>
      </c>
      <c r="N233" s="403">
        <v>973</v>
      </c>
      <c r="O233" s="405">
        <v>-31</v>
      </c>
      <c r="P233" s="404">
        <v>-3.1860226104830414E-2</v>
      </c>
      <c r="Q233" s="402">
        <v>11525</v>
      </c>
      <c r="R233" s="403">
        <v>10014</v>
      </c>
      <c r="S233" s="405">
        <v>1511</v>
      </c>
      <c r="T233" s="404">
        <v>0.15088875574196114</v>
      </c>
      <c r="V233" s="406">
        <v>0.96847819381901179</v>
      </c>
      <c r="W233" s="407">
        <v>1.0280956456504053</v>
      </c>
      <c r="X233" s="408">
        <v>-5.9617451831393553E-2</v>
      </c>
      <c r="Y233" s="406">
        <v>1.0186188500610729</v>
      </c>
      <c r="Z233" s="407">
        <v>0.91879230284363178</v>
      </c>
      <c r="AA233" s="408">
        <v>9.9826547217441108E-2</v>
      </c>
    </row>
    <row r="234" spans="1:27" s="67" customFormat="1" ht="15" x14ac:dyDescent="0.25">
      <c r="A234" s="796"/>
      <c r="B234" s="399"/>
      <c r="C234" s="389" t="s">
        <v>486</v>
      </c>
      <c r="D234" s="400" t="s">
        <v>487</v>
      </c>
      <c r="E234" s="401" t="s">
        <v>488</v>
      </c>
      <c r="F234" s="402">
        <v>360618</v>
      </c>
      <c r="G234" s="403">
        <v>422316</v>
      </c>
      <c r="H234" s="404">
        <v>-0.1460943937714887</v>
      </c>
      <c r="I234" s="402">
        <v>4943192</v>
      </c>
      <c r="J234" s="403">
        <v>5462473</v>
      </c>
      <c r="K234" s="404">
        <v>-9.5063353173553411E-2</v>
      </c>
      <c r="M234" s="402">
        <v>396</v>
      </c>
      <c r="N234" s="403">
        <v>452</v>
      </c>
      <c r="O234" s="405">
        <v>-56</v>
      </c>
      <c r="P234" s="404">
        <v>-0.12389380530973448</v>
      </c>
      <c r="Q234" s="402">
        <v>5080</v>
      </c>
      <c r="R234" s="403">
        <v>4662</v>
      </c>
      <c r="S234" s="405">
        <v>418</v>
      </c>
      <c r="T234" s="404">
        <v>8.9661089661089655E-2</v>
      </c>
      <c r="V234" s="406">
        <v>0.10981149027502787</v>
      </c>
      <c r="W234" s="407">
        <v>0.10702885990585249</v>
      </c>
      <c r="X234" s="408">
        <v>2.782630369175379E-3</v>
      </c>
      <c r="Y234" s="406">
        <v>0.10276760441431365</v>
      </c>
      <c r="Z234" s="407">
        <v>8.534595960474313E-2</v>
      </c>
      <c r="AA234" s="408">
        <v>1.7421644809570522E-2</v>
      </c>
    </row>
    <row r="235" spans="1:27" ht="15" outlineLevel="1" x14ac:dyDescent="0.25">
      <c r="A235" s="796"/>
      <c r="B235" s="67"/>
      <c r="C235" s="45" t="s">
        <v>489</v>
      </c>
      <c r="D235" s="4" t="s">
        <v>490</v>
      </c>
      <c r="E235" s="289" t="s">
        <v>491</v>
      </c>
      <c r="F235" s="89">
        <v>89539</v>
      </c>
      <c r="G235" s="87">
        <v>94062</v>
      </c>
      <c r="H235" s="88">
        <v>-4.8085305436839532E-2</v>
      </c>
      <c r="I235" s="89">
        <v>950429</v>
      </c>
      <c r="J235" s="87">
        <v>1075129</v>
      </c>
      <c r="K235" s="88">
        <v>-0.11598608167019953</v>
      </c>
      <c r="M235" s="89">
        <v>7</v>
      </c>
      <c r="N235" s="87">
        <v>71</v>
      </c>
      <c r="O235" s="90">
        <v>-64</v>
      </c>
      <c r="P235" s="88">
        <v>-0.90140845070422537</v>
      </c>
      <c r="Q235" s="89">
        <v>119</v>
      </c>
      <c r="R235" s="87">
        <v>234</v>
      </c>
      <c r="S235" s="90">
        <v>-115</v>
      </c>
      <c r="T235" s="88">
        <v>-0.49145299145299148</v>
      </c>
      <c r="V235" s="91">
        <v>7.817822401411675E-3</v>
      </c>
      <c r="W235" s="92">
        <v>7.5482128808658122E-2</v>
      </c>
      <c r="X235" s="93">
        <v>-6.7664306407246452E-2</v>
      </c>
      <c r="Y235" s="91">
        <v>1.25206617222328E-2</v>
      </c>
      <c r="Z235" s="92">
        <v>2.1764830080855415E-2</v>
      </c>
      <c r="AA235" s="93">
        <v>-9.2441683586226148E-3</v>
      </c>
    </row>
    <row r="236" spans="1:27" ht="15" outlineLevel="1" x14ac:dyDescent="0.25">
      <c r="A236" s="796"/>
      <c r="B236" s="67"/>
      <c r="C236" s="45" t="s">
        <v>492</v>
      </c>
      <c r="D236" s="4" t="s">
        <v>493</v>
      </c>
      <c r="E236" s="289" t="s">
        <v>494</v>
      </c>
      <c r="F236" s="89">
        <v>52673</v>
      </c>
      <c r="G236" s="87">
        <v>63716</v>
      </c>
      <c r="H236" s="88">
        <v>-0.1733159645928809</v>
      </c>
      <c r="I236" s="89">
        <v>649946</v>
      </c>
      <c r="J236" s="87">
        <v>658780</v>
      </c>
      <c r="K236" s="88">
        <v>-1.3409635993806734E-2</v>
      </c>
      <c r="M236" s="89">
        <v>76</v>
      </c>
      <c r="N236" s="87">
        <v>48</v>
      </c>
      <c r="O236" s="90">
        <v>28</v>
      </c>
      <c r="P236" s="88">
        <v>0.58333333333333326</v>
      </c>
      <c r="Q236" s="89">
        <v>484</v>
      </c>
      <c r="R236" s="87">
        <v>226</v>
      </c>
      <c r="S236" s="90">
        <v>258</v>
      </c>
      <c r="T236" s="88">
        <v>1.1415929203539825</v>
      </c>
      <c r="V236" s="91">
        <v>0.14428644656655212</v>
      </c>
      <c r="W236" s="92">
        <v>7.5334295938225881E-2</v>
      </c>
      <c r="X236" s="93">
        <v>6.8952150628326242E-2</v>
      </c>
      <c r="Y236" s="91">
        <v>7.4467725011000907E-2</v>
      </c>
      <c r="Z236" s="92">
        <v>3.4305838064300681E-2</v>
      </c>
      <c r="AA236" s="93">
        <v>4.0161886946700226E-2</v>
      </c>
    </row>
    <row r="237" spans="1:27" s="67" customFormat="1" ht="15" x14ac:dyDescent="0.25">
      <c r="A237" s="796"/>
      <c r="B237" s="399"/>
      <c r="C237" s="409" t="s">
        <v>495</v>
      </c>
      <c r="D237" s="400" t="s">
        <v>495</v>
      </c>
      <c r="E237" s="401" t="s">
        <v>495</v>
      </c>
      <c r="F237" s="402">
        <v>142212</v>
      </c>
      <c r="G237" s="403">
        <v>157778</v>
      </c>
      <c r="H237" s="404">
        <v>-9.8657607524496482E-2</v>
      </c>
      <c r="I237" s="402">
        <v>1600375</v>
      </c>
      <c r="J237" s="403">
        <v>1733908.9999999998</v>
      </c>
      <c r="K237" s="404">
        <v>-7.7013268862437312E-2</v>
      </c>
      <c r="M237" s="402">
        <v>83</v>
      </c>
      <c r="N237" s="403">
        <v>119</v>
      </c>
      <c r="O237" s="405">
        <v>-36</v>
      </c>
      <c r="P237" s="404">
        <v>-0.30252100840336138</v>
      </c>
      <c r="Q237" s="402">
        <v>603</v>
      </c>
      <c r="R237" s="403">
        <v>460</v>
      </c>
      <c r="S237" s="405">
        <v>143</v>
      </c>
      <c r="T237" s="404">
        <v>0.3108695652173914</v>
      </c>
      <c r="V237" s="406">
        <v>5.8363569881585239E-2</v>
      </c>
      <c r="W237" s="407">
        <v>7.5422428982494391E-2</v>
      </c>
      <c r="X237" s="408">
        <v>-1.7058859100909152E-2</v>
      </c>
      <c r="Y237" s="406">
        <v>3.7678669061938612E-2</v>
      </c>
      <c r="Z237" s="407">
        <v>2.6529650633337738E-2</v>
      </c>
      <c r="AA237" s="408">
        <v>1.1149018428600874E-2</v>
      </c>
    </row>
    <row r="238" spans="1:27" ht="18" outlineLevel="1" x14ac:dyDescent="0.2">
      <c r="A238" s="796"/>
      <c r="B238" s="4"/>
      <c r="C238" s="45" t="s">
        <v>496</v>
      </c>
      <c r="D238" s="84" t="s">
        <v>497</v>
      </c>
      <c r="E238" s="240" t="s">
        <v>498</v>
      </c>
      <c r="F238" s="89">
        <v>765</v>
      </c>
      <c r="G238" s="87">
        <v>898</v>
      </c>
      <c r="H238" s="88">
        <v>-0.14810690423162587</v>
      </c>
      <c r="I238" s="89">
        <v>9131</v>
      </c>
      <c r="J238" s="87">
        <v>9935</v>
      </c>
      <c r="K238" s="88">
        <v>-8.0926019124307969E-2</v>
      </c>
      <c r="M238" s="89">
        <v>151</v>
      </c>
      <c r="N238" s="87">
        <v>95</v>
      </c>
      <c r="O238" s="90">
        <v>56</v>
      </c>
      <c r="P238" s="88">
        <v>0.58947368421052637</v>
      </c>
      <c r="Q238" s="89">
        <v>1434</v>
      </c>
      <c r="R238" s="87">
        <v>1350</v>
      </c>
      <c r="S238" s="90">
        <v>84</v>
      </c>
      <c r="T238" s="88">
        <v>6.2222222222222179E-2</v>
      </c>
      <c r="V238" s="91">
        <v>19.738562091503269</v>
      </c>
      <c r="W238" s="92">
        <v>10.579064587973273</v>
      </c>
      <c r="X238" s="93">
        <v>9.1594975035299964</v>
      </c>
      <c r="Y238" s="91">
        <v>15.704742087394591</v>
      </c>
      <c r="Z238" s="92">
        <v>13.588324106693509</v>
      </c>
      <c r="AA238" s="93">
        <v>2.1164179807010814</v>
      </c>
    </row>
    <row r="239" spans="1:27" outlineLevel="1" x14ac:dyDescent="0.2">
      <c r="A239" s="796"/>
      <c r="B239" s="4"/>
      <c r="C239" s="45" t="s">
        <v>499</v>
      </c>
      <c r="D239" s="4" t="s">
        <v>500</v>
      </c>
      <c r="E239" s="13" t="s">
        <v>500</v>
      </c>
      <c r="F239" s="89">
        <v>386</v>
      </c>
      <c r="G239" s="87">
        <v>385</v>
      </c>
      <c r="H239" s="88">
        <v>2.5974025974024872E-3</v>
      </c>
      <c r="I239" s="89">
        <v>4069</v>
      </c>
      <c r="J239" s="87">
        <v>4582</v>
      </c>
      <c r="K239" s="88">
        <v>-0.11195984286337846</v>
      </c>
      <c r="M239" s="89">
        <v>85</v>
      </c>
      <c r="N239" s="87">
        <v>37</v>
      </c>
      <c r="O239" s="90">
        <v>48</v>
      </c>
      <c r="P239" s="88">
        <v>1.2972972972972974</v>
      </c>
      <c r="Q239" s="89">
        <v>826</v>
      </c>
      <c r="R239" s="87">
        <v>789</v>
      </c>
      <c r="S239" s="90">
        <v>37</v>
      </c>
      <c r="T239" s="88">
        <v>4.6894803548795938E-2</v>
      </c>
      <c r="U239" s="410"/>
      <c r="V239" s="91">
        <v>22.020725388601036</v>
      </c>
      <c r="W239" s="92">
        <v>9.6103896103896105</v>
      </c>
      <c r="X239" s="93">
        <v>12.410335778211426</v>
      </c>
      <c r="Y239" s="91">
        <v>20.299827967559597</v>
      </c>
      <c r="Z239" s="92">
        <v>17.219554779572238</v>
      </c>
      <c r="AA239" s="93">
        <v>3.0802731879873591</v>
      </c>
    </row>
    <row r="240" spans="1:27" outlineLevel="1" x14ac:dyDescent="0.2">
      <c r="A240" s="796"/>
      <c r="B240" s="4"/>
      <c r="C240" s="45" t="s">
        <v>501</v>
      </c>
      <c r="D240" s="4" t="s">
        <v>502</v>
      </c>
      <c r="E240" s="289" t="s">
        <v>503</v>
      </c>
      <c r="F240" s="89">
        <v>12531</v>
      </c>
      <c r="G240" s="87">
        <v>3255</v>
      </c>
      <c r="H240" s="88">
        <v>2.8497695852534561</v>
      </c>
      <c r="I240" s="89">
        <v>74977</v>
      </c>
      <c r="J240" s="87">
        <v>35383</v>
      </c>
      <c r="K240" s="88">
        <v>1.1190119548935931</v>
      </c>
      <c r="M240" s="89">
        <v>68</v>
      </c>
      <c r="N240" s="87">
        <v>49</v>
      </c>
      <c r="O240" s="90">
        <v>19</v>
      </c>
      <c r="P240" s="88">
        <v>0.38775510204081631</v>
      </c>
      <c r="Q240" s="89">
        <v>956</v>
      </c>
      <c r="R240" s="87">
        <v>1191</v>
      </c>
      <c r="S240" s="90">
        <v>-235</v>
      </c>
      <c r="T240" s="88">
        <v>-0.19731318219983207</v>
      </c>
      <c r="V240" s="91">
        <v>0.54265421754049958</v>
      </c>
      <c r="W240" s="92">
        <v>1.5053763440860215</v>
      </c>
      <c r="X240" s="93">
        <v>-0.96272212654552192</v>
      </c>
      <c r="Y240" s="91">
        <v>1.275057684356536</v>
      </c>
      <c r="Z240" s="92">
        <v>3.3660232314953507</v>
      </c>
      <c r="AA240" s="93">
        <v>-2.0909655471388149</v>
      </c>
    </row>
    <row r="241" spans="1:27" outlineLevel="1" x14ac:dyDescent="0.2">
      <c r="A241" s="796"/>
      <c r="B241" s="4"/>
      <c r="C241" s="45" t="s">
        <v>504</v>
      </c>
      <c r="D241" s="4" t="s">
        <v>505</v>
      </c>
      <c r="E241" s="289" t="s">
        <v>506</v>
      </c>
      <c r="F241" s="89">
        <v>10246</v>
      </c>
      <c r="G241" s="87">
        <v>9594</v>
      </c>
      <c r="H241" s="88">
        <v>6.795914112987278E-2</v>
      </c>
      <c r="I241" s="89">
        <v>134242</v>
      </c>
      <c r="J241" s="87">
        <v>127348</v>
      </c>
      <c r="K241" s="88">
        <v>5.4135125797028616E-2</v>
      </c>
      <c r="M241" s="89">
        <v>92</v>
      </c>
      <c r="N241" s="87">
        <v>8</v>
      </c>
      <c r="O241" s="90">
        <v>84</v>
      </c>
      <c r="P241" s="88">
        <v>10.5</v>
      </c>
      <c r="Q241" s="89">
        <v>301</v>
      </c>
      <c r="R241" s="87">
        <v>277</v>
      </c>
      <c r="S241" s="90">
        <v>24</v>
      </c>
      <c r="T241" s="88">
        <v>8.6642599277978238E-2</v>
      </c>
      <c r="V241" s="91">
        <v>0.89791138005075144</v>
      </c>
      <c r="W241" s="92">
        <v>8.3385449239107776E-2</v>
      </c>
      <c r="X241" s="93">
        <v>0.81452593081164371</v>
      </c>
      <c r="Y241" s="91">
        <v>0.22422192756365372</v>
      </c>
      <c r="Z241" s="92">
        <v>0.21751421302258381</v>
      </c>
      <c r="AA241" s="93">
        <v>6.7077145410699146E-3</v>
      </c>
    </row>
    <row r="242" spans="1:27" outlineLevel="1" x14ac:dyDescent="0.2">
      <c r="A242" s="796"/>
      <c r="B242" s="4"/>
      <c r="C242" s="45" t="s">
        <v>507</v>
      </c>
      <c r="D242" s="4" t="s">
        <v>508</v>
      </c>
      <c r="E242" s="289" t="s">
        <v>509</v>
      </c>
      <c r="F242" s="89">
        <v>3926</v>
      </c>
      <c r="G242" s="87">
        <v>4723</v>
      </c>
      <c r="H242" s="88">
        <v>-0.16874867668854543</v>
      </c>
      <c r="I242" s="89">
        <v>51673</v>
      </c>
      <c r="J242" s="87">
        <v>54486</v>
      </c>
      <c r="K242" s="88">
        <v>-5.162794112249014E-2</v>
      </c>
      <c r="M242" s="89">
        <v>12</v>
      </c>
      <c r="N242" s="87">
        <v>10</v>
      </c>
      <c r="O242" s="90">
        <v>2</v>
      </c>
      <c r="P242" s="88">
        <v>0.19999999999999996</v>
      </c>
      <c r="Q242" s="89">
        <v>161</v>
      </c>
      <c r="R242" s="87">
        <v>113</v>
      </c>
      <c r="S242" s="90">
        <v>48</v>
      </c>
      <c r="T242" s="88">
        <v>0.4247787610619469</v>
      </c>
      <c r="V242" s="91">
        <v>0.30565461029037189</v>
      </c>
      <c r="W242" s="92">
        <v>0.21172983273343213</v>
      </c>
      <c r="X242" s="93">
        <v>9.3924777556939759E-2</v>
      </c>
      <c r="Y242" s="91">
        <v>0.3115747101968146</v>
      </c>
      <c r="Z242" s="92">
        <v>0.20739272473662959</v>
      </c>
      <c r="AA242" s="93">
        <v>0.10418198546018501</v>
      </c>
    </row>
    <row r="243" spans="1:27" outlineLevel="1" x14ac:dyDescent="0.2">
      <c r="A243" s="796"/>
      <c r="B243" s="4"/>
      <c r="C243" s="45" t="s">
        <v>510</v>
      </c>
      <c r="D243" s="4" t="s">
        <v>511</v>
      </c>
      <c r="E243" s="289" t="s">
        <v>511</v>
      </c>
      <c r="F243" s="89">
        <v>1085</v>
      </c>
      <c r="G243" s="87">
        <v>1456</v>
      </c>
      <c r="H243" s="88">
        <v>-0.25480769230769229</v>
      </c>
      <c r="I243" s="89">
        <v>13000</v>
      </c>
      <c r="J243" s="87">
        <v>17450</v>
      </c>
      <c r="K243" s="88">
        <v>-0.25501432664756452</v>
      </c>
      <c r="M243" s="89">
        <v>0</v>
      </c>
      <c r="N243" s="87">
        <v>0</v>
      </c>
      <c r="O243" s="90">
        <v>0</v>
      </c>
      <c r="P243" s="88" t="s">
        <v>14</v>
      </c>
      <c r="Q243" s="89">
        <v>0</v>
      </c>
      <c r="R243" s="87">
        <v>0</v>
      </c>
      <c r="S243" s="90">
        <v>0</v>
      </c>
      <c r="T243" s="88" t="s">
        <v>14</v>
      </c>
      <c r="V243" s="91">
        <v>0</v>
      </c>
      <c r="W243" s="92">
        <v>0</v>
      </c>
      <c r="X243" s="93">
        <v>0</v>
      </c>
      <c r="Y243" s="91">
        <v>0</v>
      </c>
      <c r="Z243" s="92">
        <v>0</v>
      </c>
      <c r="AA243" s="93">
        <v>0</v>
      </c>
    </row>
    <row r="244" spans="1:27" outlineLevel="1" x14ac:dyDescent="0.2">
      <c r="A244" s="796"/>
      <c r="B244" s="4"/>
      <c r="C244" s="45" t="s">
        <v>512</v>
      </c>
      <c r="D244" s="4" t="s">
        <v>513</v>
      </c>
      <c r="E244" s="289" t="s">
        <v>513</v>
      </c>
      <c r="F244" s="89">
        <v>9979</v>
      </c>
      <c r="G244" s="87">
        <v>12598</v>
      </c>
      <c r="H244" s="88">
        <v>-0.20789014129226857</v>
      </c>
      <c r="I244" s="89">
        <v>140875</v>
      </c>
      <c r="J244" s="87">
        <v>117483</v>
      </c>
      <c r="K244" s="88">
        <v>0.1991096584186649</v>
      </c>
      <c r="M244" s="89">
        <v>10</v>
      </c>
      <c r="N244" s="87">
        <v>14</v>
      </c>
      <c r="O244" s="90">
        <v>-4</v>
      </c>
      <c r="P244" s="88">
        <v>-0.2857142857142857</v>
      </c>
      <c r="Q244" s="89">
        <v>116</v>
      </c>
      <c r="R244" s="87">
        <v>271</v>
      </c>
      <c r="S244" s="90">
        <v>-155</v>
      </c>
      <c r="T244" s="88">
        <v>-0.5719557195571956</v>
      </c>
      <c r="V244" s="91">
        <v>0.1002104419280489</v>
      </c>
      <c r="W244" s="92">
        <v>0.1111287505953326</v>
      </c>
      <c r="X244" s="93">
        <v>-1.0918308667283702E-2</v>
      </c>
      <c r="Y244" s="91">
        <v>8.2342502218278615E-2</v>
      </c>
      <c r="Z244" s="92">
        <v>0.23067167164611052</v>
      </c>
      <c r="AA244" s="93">
        <v>-0.14832916942783192</v>
      </c>
    </row>
    <row r="245" spans="1:27" ht="15" outlineLevel="2" x14ac:dyDescent="0.25">
      <c r="A245" s="796"/>
      <c r="B245" s="67"/>
      <c r="C245" s="45" t="s">
        <v>514</v>
      </c>
      <c r="D245" s="4" t="s">
        <v>515</v>
      </c>
      <c r="E245" s="289" t="s">
        <v>515</v>
      </c>
      <c r="F245" s="89">
        <v>40953</v>
      </c>
      <c r="G245" s="87">
        <v>40924</v>
      </c>
      <c r="H245" s="88">
        <v>7.0863063239179347E-4</v>
      </c>
      <c r="I245" s="89">
        <v>410757</v>
      </c>
      <c r="J245" s="87">
        <v>414301</v>
      </c>
      <c r="K245" s="88">
        <v>-8.5541671393504215E-3</v>
      </c>
      <c r="M245" s="89">
        <v>0</v>
      </c>
      <c r="N245" s="87">
        <v>0</v>
      </c>
      <c r="O245" s="90">
        <v>0</v>
      </c>
      <c r="P245" s="88" t="s">
        <v>14</v>
      </c>
      <c r="Q245" s="89">
        <v>0</v>
      </c>
      <c r="R245" s="87">
        <v>0</v>
      </c>
      <c r="S245" s="90">
        <v>0</v>
      </c>
      <c r="T245" s="88" t="s">
        <v>14</v>
      </c>
      <c r="V245" s="91">
        <v>0</v>
      </c>
      <c r="W245" s="92">
        <v>0</v>
      </c>
      <c r="X245" s="93">
        <v>0</v>
      </c>
      <c r="Y245" s="91">
        <v>0</v>
      </c>
      <c r="Z245" s="92">
        <v>0</v>
      </c>
      <c r="AA245" s="93">
        <v>0</v>
      </c>
    </row>
    <row r="246" spans="1:27" ht="15" outlineLevel="2" x14ac:dyDescent="0.25">
      <c r="A246" s="796"/>
      <c r="B246" s="67"/>
      <c r="C246" s="45" t="s">
        <v>516</v>
      </c>
      <c r="D246" s="4" t="s">
        <v>517</v>
      </c>
      <c r="E246" s="289" t="s">
        <v>518</v>
      </c>
      <c r="F246" s="89">
        <v>315</v>
      </c>
      <c r="G246" s="87">
        <v>160</v>
      </c>
      <c r="H246" s="88">
        <v>0.96875</v>
      </c>
      <c r="I246" s="89">
        <v>3908</v>
      </c>
      <c r="J246" s="87">
        <v>3371</v>
      </c>
      <c r="K246" s="88">
        <v>0.15929991100563634</v>
      </c>
      <c r="M246" s="89">
        <v>0</v>
      </c>
      <c r="N246" s="87">
        <v>0</v>
      </c>
      <c r="O246" s="90">
        <v>0</v>
      </c>
      <c r="P246" s="88" t="s">
        <v>14</v>
      </c>
      <c r="Q246" s="89">
        <v>0</v>
      </c>
      <c r="R246" s="87">
        <v>0</v>
      </c>
      <c r="S246" s="90">
        <v>0</v>
      </c>
      <c r="T246" s="88" t="s">
        <v>14</v>
      </c>
      <c r="V246" s="91">
        <v>0</v>
      </c>
      <c r="W246" s="92">
        <v>0</v>
      </c>
      <c r="X246" s="93">
        <v>0</v>
      </c>
      <c r="Y246" s="91">
        <v>0</v>
      </c>
      <c r="Z246" s="92">
        <v>0</v>
      </c>
      <c r="AA246" s="93">
        <v>0</v>
      </c>
    </row>
    <row r="247" spans="1:27" ht="15" outlineLevel="2" x14ac:dyDescent="0.25">
      <c r="A247" s="796"/>
      <c r="B247" s="67"/>
      <c r="C247" s="45" t="s">
        <v>519</v>
      </c>
      <c r="D247" s="4" t="s">
        <v>520</v>
      </c>
      <c r="E247" s="289" t="s">
        <v>520</v>
      </c>
      <c r="F247" s="89">
        <v>1023</v>
      </c>
      <c r="G247" s="87">
        <v>1332</v>
      </c>
      <c r="H247" s="88">
        <v>-0.23198198198198194</v>
      </c>
      <c r="I247" s="89">
        <v>14515</v>
      </c>
      <c r="J247" s="87">
        <v>15356</v>
      </c>
      <c r="K247" s="88">
        <v>-5.4766866371450895E-2</v>
      </c>
      <c r="M247" s="89">
        <v>0</v>
      </c>
      <c r="N247" s="87">
        <v>0</v>
      </c>
      <c r="O247" s="90">
        <v>0</v>
      </c>
      <c r="P247" s="88" t="s">
        <v>14</v>
      </c>
      <c r="Q247" s="89">
        <v>0</v>
      </c>
      <c r="R247" s="87">
        <v>0</v>
      </c>
      <c r="S247" s="90">
        <v>0</v>
      </c>
      <c r="T247" s="88" t="s">
        <v>14</v>
      </c>
      <c r="V247" s="91">
        <v>0</v>
      </c>
      <c r="W247" s="92">
        <v>0</v>
      </c>
      <c r="X247" s="93">
        <v>0</v>
      </c>
      <c r="Y247" s="91">
        <v>0</v>
      </c>
      <c r="Z247" s="92">
        <v>0</v>
      </c>
      <c r="AA247" s="93">
        <v>0</v>
      </c>
    </row>
    <row r="248" spans="1:27" ht="15" outlineLevel="2" x14ac:dyDescent="0.25">
      <c r="A248" s="796"/>
      <c r="B248" s="67"/>
      <c r="C248" s="45" t="s">
        <v>521</v>
      </c>
      <c r="D248" s="4" t="s">
        <v>522</v>
      </c>
      <c r="E248" s="289" t="s">
        <v>522</v>
      </c>
      <c r="F248" s="89">
        <v>283</v>
      </c>
      <c r="G248" s="87">
        <v>243</v>
      </c>
      <c r="H248" s="88">
        <v>0.1646090534979423</v>
      </c>
      <c r="I248" s="89">
        <v>3429</v>
      </c>
      <c r="J248" s="87">
        <v>2906</v>
      </c>
      <c r="K248" s="88">
        <v>0.17997247075017198</v>
      </c>
      <c r="M248" s="89">
        <v>0</v>
      </c>
      <c r="N248" s="87">
        <v>0</v>
      </c>
      <c r="O248" s="90">
        <v>0</v>
      </c>
      <c r="P248" s="88" t="s">
        <v>14</v>
      </c>
      <c r="Q248" s="89">
        <v>0</v>
      </c>
      <c r="R248" s="87">
        <v>0</v>
      </c>
      <c r="S248" s="90">
        <v>0</v>
      </c>
      <c r="T248" s="88" t="s">
        <v>14</v>
      </c>
      <c r="V248" s="91">
        <v>0</v>
      </c>
      <c r="W248" s="92">
        <v>0</v>
      </c>
      <c r="X248" s="93">
        <v>0</v>
      </c>
      <c r="Y248" s="91">
        <v>0</v>
      </c>
      <c r="Z248" s="92">
        <v>0</v>
      </c>
      <c r="AA248" s="93">
        <v>0</v>
      </c>
    </row>
    <row r="249" spans="1:27" ht="15" outlineLevel="2" x14ac:dyDescent="0.25">
      <c r="A249" s="796"/>
      <c r="B249" s="67"/>
      <c r="C249" s="45" t="s">
        <v>523</v>
      </c>
      <c r="D249" s="4" t="s">
        <v>524</v>
      </c>
      <c r="E249" s="289" t="s">
        <v>524</v>
      </c>
      <c r="F249" s="89">
        <v>33573</v>
      </c>
      <c r="G249" s="87">
        <v>23846</v>
      </c>
      <c r="H249" s="88">
        <v>0.40790908328440834</v>
      </c>
      <c r="I249" s="89">
        <v>317909</v>
      </c>
      <c r="J249" s="87">
        <v>265876</v>
      </c>
      <c r="K249" s="88">
        <v>0.19570401239675639</v>
      </c>
      <c r="M249" s="89">
        <v>0</v>
      </c>
      <c r="N249" s="87">
        <v>0</v>
      </c>
      <c r="O249" s="90">
        <v>0</v>
      </c>
      <c r="P249" s="88" t="s">
        <v>14</v>
      </c>
      <c r="Q249" s="89">
        <v>0</v>
      </c>
      <c r="R249" s="87">
        <v>0</v>
      </c>
      <c r="S249" s="90">
        <v>0</v>
      </c>
      <c r="T249" s="88" t="s">
        <v>14</v>
      </c>
      <c r="V249" s="91">
        <v>0</v>
      </c>
      <c r="W249" s="92">
        <v>0</v>
      </c>
      <c r="X249" s="93">
        <v>0</v>
      </c>
      <c r="Y249" s="91">
        <v>0</v>
      </c>
      <c r="Z249" s="92">
        <v>0</v>
      </c>
      <c r="AA249" s="93">
        <v>0</v>
      </c>
    </row>
    <row r="250" spans="1:27" ht="15" outlineLevel="2" x14ac:dyDescent="0.25">
      <c r="A250" s="796"/>
      <c r="B250" s="67"/>
      <c r="C250" s="45" t="s">
        <v>525</v>
      </c>
      <c r="D250" s="4" t="s">
        <v>526</v>
      </c>
      <c r="E250" s="289" t="s">
        <v>527</v>
      </c>
      <c r="F250" s="89">
        <v>82991</v>
      </c>
      <c r="G250" s="87">
        <v>83010</v>
      </c>
      <c r="H250" s="88">
        <v>-2.2888808577281594E-4</v>
      </c>
      <c r="I250" s="89">
        <v>727797</v>
      </c>
      <c r="J250" s="87">
        <v>830193</v>
      </c>
      <c r="K250" s="88">
        <v>-0.12333999443502897</v>
      </c>
      <c r="M250" s="89">
        <v>0</v>
      </c>
      <c r="N250" s="87">
        <v>0</v>
      </c>
      <c r="O250" s="90">
        <v>0</v>
      </c>
      <c r="P250" s="88" t="s">
        <v>14</v>
      </c>
      <c r="Q250" s="89">
        <v>0</v>
      </c>
      <c r="R250" s="87">
        <v>0</v>
      </c>
      <c r="S250" s="90">
        <v>0</v>
      </c>
      <c r="T250" s="88" t="s">
        <v>14</v>
      </c>
      <c r="V250" s="91">
        <v>0</v>
      </c>
      <c r="W250" s="92">
        <v>0</v>
      </c>
      <c r="X250" s="93">
        <v>0</v>
      </c>
      <c r="Y250" s="91">
        <v>0</v>
      </c>
      <c r="Z250" s="92">
        <v>0</v>
      </c>
      <c r="AA250" s="93">
        <v>0</v>
      </c>
    </row>
    <row r="251" spans="1:27" ht="15" outlineLevel="2" x14ac:dyDescent="0.25">
      <c r="A251" s="796"/>
      <c r="B251" s="67"/>
      <c r="C251" s="45" t="s">
        <v>528</v>
      </c>
      <c r="D251" s="4" t="s">
        <v>529</v>
      </c>
      <c r="E251" s="289" t="s">
        <v>530</v>
      </c>
      <c r="F251" s="89">
        <v>726</v>
      </c>
      <c r="G251" s="87">
        <v>640</v>
      </c>
      <c r="H251" s="88">
        <v>0.13437499999999991</v>
      </c>
      <c r="I251" s="89">
        <v>7597</v>
      </c>
      <c r="J251" s="87">
        <v>7915</v>
      </c>
      <c r="K251" s="88">
        <v>-4.0176879343019611E-2</v>
      </c>
      <c r="M251" s="89">
        <v>0</v>
      </c>
      <c r="N251" s="87">
        <v>0</v>
      </c>
      <c r="O251" s="90">
        <v>0</v>
      </c>
      <c r="P251" s="88" t="s">
        <v>14</v>
      </c>
      <c r="Q251" s="89">
        <v>0</v>
      </c>
      <c r="R251" s="87">
        <v>0</v>
      </c>
      <c r="S251" s="90">
        <v>0</v>
      </c>
      <c r="T251" s="88" t="s">
        <v>14</v>
      </c>
      <c r="V251" s="91">
        <v>0</v>
      </c>
      <c r="W251" s="92">
        <v>0</v>
      </c>
      <c r="X251" s="93">
        <v>0</v>
      </c>
      <c r="Y251" s="91">
        <v>0</v>
      </c>
      <c r="Z251" s="92">
        <v>0</v>
      </c>
      <c r="AA251" s="93">
        <v>0</v>
      </c>
    </row>
    <row r="252" spans="1:27" ht="15" outlineLevel="2" x14ac:dyDescent="0.25">
      <c r="A252" s="796"/>
      <c r="B252" s="67"/>
      <c r="C252" s="45" t="s">
        <v>531</v>
      </c>
      <c r="D252" s="4" t="s">
        <v>532</v>
      </c>
      <c r="E252" s="289" t="s">
        <v>532</v>
      </c>
      <c r="F252" s="89">
        <v>8</v>
      </c>
      <c r="G252" s="87">
        <v>8</v>
      </c>
      <c r="H252" s="88">
        <v>0</v>
      </c>
      <c r="I252" s="89">
        <v>96</v>
      </c>
      <c r="J252" s="87">
        <v>96</v>
      </c>
      <c r="K252" s="88">
        <v>0</v>
      </c>
      <c r="M252" s="89">
        <v>0</v>
      </c>
      <c r="N252" s="87">
        <v>0</v>
      </c>
      <c r="O252" s="90">
        <v>0</v>
      </c>
      <c r="P252" s="88" t="s">
        <v>14</v>
      </c>
      <c r="Q252" s="89">
        <v>0</v>
      </c>
      <c r="R252" s="87">
        <v>0</v>
      </c>
      <c r="S252" s="90">
        <v>0</v>
      </c>
      <c r="T252" s="88" t="s">
        <v>14</v>
      </c>
      <c r="V252" s="91">
        <v>0</v>
      </c>
      <c r="W252" s="92">
        <v>0</v>
      </c>
      <c r="X252" s="93">
        <v>0</v>
      </c>
      <c r="Y252" s="91">
        <v>0</v>
      </c>
      <c r="Z252" s="92">
        <v>0</v>
      </c>
      <c r="AA252" s="93">
        <v>0</v>
      </c>
    </row>
    <row r="253" spans="1:27" s="57" customFormat="1" outlineLevel="2" x14ac:dyDescent="0.2">
      <c r="A253" s="796"/>
      <c r="B253" s="4"/>
      <c r="C253" s="45" t="s">
        <v>533</v>
      </c>
      <c r="D253" s="4" t="s">
        <v>534</v>
      </c>
      <c r="E253" s="289" t="s">
        <v>534</v>
      </c>
      <c r="F253" s="89">
        <v>6</v>
      </c>
      <c r="G253" s="87">
        <v>6</v>
      </c>
      <c r="H253" s="88">
        <v>0</v>
      </c>
      <c r="I253" s="89">
        <v>72</v>
      </c>
      <c r="J253" s="87">
        <v>72</v>
      </c>
      <c r="K253" s="88">
        <v>0</v>
      </c>
      <c r="L253" s="4"/>
      <c r="M253" s="89">
        <v>0</v>
      </c>
      <c r="N253" s="87">
        <v>0</v>
      </c>
      <c r="O253" s="90">
        <v>0</v>
      </c>
      <c r="P253" s="88" t="s">
        <v>14</v>
      </c>
      <c r="Q253" s="89">
        <v>0</v>
      </c>
      <c r="R253" s="87">
        <v>0</v>
      </c>
      <c r="S253" s="90">
        <v>0</v>
      </c>
      <c r="T253" s="88" t="s">
        <v>14</v>
      </c>
      <c r="U253" s="4"/>
      <c r="V253" s="91">
        <v>0</v>
      </c>
      <c r="W253" s="92">
        <v>0</v>
      </c>
      <c r="X253" s="93">
        <v>0</v>
      </c>
      <c r="Y253" s="91">
        <v>0</v>
      </c>
      <c r="Z253" s="92">
        <v>0</v>
      </c>
      <c r="AA253" s="93">
        <v>0</v>
      </c>
    </row>
    <row r="254" spans="1:27" s="57" customFormat="1" ht="13.5" customHeight="1" outlineLevel="2" x14ac:dyDescent="0.25">
      <c r="A254" s="796"/>
      <c r="B254" s="67"/>
      <c r="C254" s="45" t="s">
        <v>535</v>
      </c>
      <c r="D254" s="4" t="s">
        <v>536</v>
      </c>
      <c r="E254" s="289" t="s">
        <v>536</v>
      </c>
      <c r="F254" s="89">
        <v>6</v>
      </c>
      <c r="G254" s="87">
        <v>20</v>
      </c>
      <c r="H254" s="88">
        <v>-0.7</v>
      </c>
      <c r="I254" s="89">
        <v>506</v>
      </c>
      <c r="J254" s="87">
        <v>454</v>
      </c>
      <c r="K254" s="88">
        <v>0.11453744493392071</v>
      </c>
      <c r="L254" s="4"/>
      <c r="M254" s="89">
        <v>0</v>
      </c>
      <c r="N254" s="87">
        <v>0</v>
      </c>
      <c r="O254" s="90">
        <v>0</v>
      </c>
      <c r="P254" s="88" t="s">
        <v>14</v>
      </c>
      <c r="Q254" s="89">
        <v>0</v>
      </c>
      <c r="R254" s="87">
        <v>0</v>
      </c>
      <c r="S254" s="90">
        <v>0</v>
      </c>
      <c r="T254" s="88" t="s">
        <v>14</v>
      </c>
      <c r="U254" s="4"/>
      <c r="V254" s="91">
        <v>0</v>
      </c>
      <c r="W254" s="92">
        <v>0</v>
      </c>
      <c r="X254" s="93">
        <v>0</v>
      </c>
      <c r="Y254" s="91">
        <v>0</v>
      </c>
      <c r="Z254" s="92">
        <v>0</v>
      </c>
      <c r="AA254" s="93">
        <v>0</v>
      </c>
    </row>
    <row r="255" spans="1:27" outlineLevel="2" x14ac:dyDescent="0.2">
      <c r="A255" s="796"/>
      <c r="B255" s="4"/>
      <c r="C255" s="45" t="s">
        <v>537</v>
      </c>
      <c r="D255" s="4" t="s">
        <v>538</v>
      </c>
      <c r="E255" s="289" t="s">
        <v>539</v>
      </c>
      <c r="F255" s="89">
        <v>367</v>
      </c>
      <c r="G255" s="87">
        <v>213</v>
      </c>
      <c r="H255" s="88">
        <v>0.72300469483568075</v>
      </c>
      <c r="I255" s="89">
        <v>2586</v>
      </c>
      <c r="J255" s="87">
        <v>2547</v>
      </c>
      <c r="K255" s="88">
        <v>1.531213191990588E-2</v>
      </c>
      <c r="M255" s="89">
        <v>0</v>
      </c>
      <c r="N255" s="87">
        <v>0</v>
      </c>
      <c r="O255" s="90">
        <v>0</v>
      </c>
      <c r="P255" s="88" t="s">
        <v>14</v>
      </c>
      <c r="Q255" s="89">
        <v>0</v>
      </c>
      <c r="R255" s="87">
        <v>0</v>
      </c>
      <c r="S255" s="90">
        <v>0</v>
      </c>
      <c r="T255" s="88" t="s">
        <v>14</v>
      </c>
      <c r="V255" s="91">
        <v>0</v>
      </c>
      <c r="W255" s="92">
        <v>0</v>
      </c>
      <c r="X255" s="93">
        <v>0</v>
      </c>
      <c r="Y255" s="91">
        <v>0</v>
      </c>
      <c r="Z255" s="92">
        <v>0</v>
      </c>
      <c r="AA255" s="93">
        <v>0</v>
      </c>
    </row>
    <row r="256" spans="1:27" outlineLevel="2" x14ac:dyDescent="0.2">
      <c r="A256" s="796"/>
      <c r="B256" s="57"/>
      <c r="C256" s="45" t="s">
        <v>540</v>
      </c>
      <c r="D256" s="4" t="s">
        <v>541</v>
      </c>
      <c r="E256" s="289" t="s">
        <v>542</v>
      </c>
      <c r="F256" s="89">
        <v>4</v>
      </c>
      <c r="G256" s="87">
        <v>4</v>
      </c>
      <c r="H256" s="88">
        <v>0</v>
      </c>
      <c r="I256" s="89">
        <v>48</v>
      </c>
      <c r="J256" s="87">
        <v>48</v>
      </c>
      <c r="K256" s="88">
        <v>0</v>
      </c>
      <c r="M256" s="89">
        <v>0</v>
      </c>
      <c r="N256" s="87">
        <v>0</v>
      </c>
      <c r="O256" s="90">
        <v>0</v>
      </c>
      <c r="P256" s="88" t="s">
        <v>14</v>
      </c>
      <c r="Q256" s="89">
        <v>0</v>
      </c>
      <c r="R256" s="87">
        <v>0</v>
      </c>
      <c r="S256" s="90">
        <v>0</v>
      </c>
      <c r="T256" s="88" t="s">
        <v>14</v>
      </c>
      <c r="V256" s="91">
        <v>0</v>
      </c>
      <c r="W256" s="92">
        <v>0</v>
      </c>
      <c r="X256" s="93">
        <v>0</v>
      </c>
      <c r="Y256" s="91">
        <v>0</v>
      </c>
      <c r="Z256" s="92">
        <v>0</v>
      </c>
      <c r="AA256" s="93">
        <v>0</v>
      </c>
    </row>
    <row r="257" spans="1:30" s="67" customFormat="1" ht="15" outlineLevel="2" x14ac:dyDescent="0.25">
      <c r="A257" s="796"/>
      <c r="B257" s="57"/>
      <c r="C257" s="45" t="s">
        <v>543</v>
      </c>
      <c r="D257" s="4" t="s">
        <v>544</v>
      </c>
      <c r="E257" s="13" t="s">
        <v>545</v>
      </c>
      <c r="F257" s="89">
        <v>6</v>
      </c>
      <c r="G257" s="87">
        <v>20</v>
      </c>
      <c r="H257" s="88">
        <v>-0.7</v>
      </c>
      <c r="I257" s="89">
        <v>267</v>
      </c>
      <c r="J257" s="87">
        <v>328</v>
      </c>
      <c r="K257" s="88">
        <v>-0.18597560975609762</v>
      </c>
      <c r="L257" s="4"/>
      <c r="M257" s="89">
        <v>0</v>
      </c>
      <c r="N257" s="87">
        <v>0</v>
      </c>
      <c r="O257" s="90">
        <v>0</v>
      </c>
      <c r="P257" s="88" t="s">
        <v>14</v>
      </c>
      <c r="Q257" s="89">
        <v>0</v>
      </c>
      <c r="R257" s="87">
        <v>0</v>
      </c>
      <c r="S257" s="90">
        <v>0</v>
      </c>
      <c r="T257" s="88" t="s">
        <v>14</v>
      </c>
      <c r="U257" s="4"/>
      <c r="V257" s="91">
        <v>0</v>
      </c>
      <c r="W257" s="92">
        <v>0</v>
      </c>
      <c r="X257" s="93">
        <v>0</v>
      </c>
      <c r="Y257" s="91">
        <v>0</v>
      </c>
      <c r="Z257" s="92">
        <v>0</v>
      </c>
      <c r="AA257" s="93">
        <v>0</v>
      </c>
    </row>
    <row r="258" spans="1:30" outlineLevel="2" x14ac:dyDescent="0.2">
      <c r="A258" s="796"/>
      <c r="B258" s="57"/>
      <c r="C258" s="45" t="s">
        <v>546</v>
      </c>
      <c r="D258" s="4" t="s">
        <v>547</v>
      </c>
      <c r="E258" s="289" t="s">
        <v>547</v>
      </c>
      <c r="F258" s="89">
        <v>12</v>
      </c>
      <c r="G258" s="87">
        <v>6</v>
      </c>
      <c r="H258" s="88">
        <v>1</v>
      </c>
      <c r="I258" s="89">
        <v>78</v>
      </c>
      <c r="J258" s="87">
        <v>90</v>
      </c>
      <c r="K258" s="88">
        <v>-0.1333333333333333</v>
      </c>
      <c r="M258" s="89">
        <v>0</v>
      </c>
      <c r="N258" s="87">
        <v>0</v>
      </c>
      <c r="O258" s="90">
        <v>0</v>
      </c>
      <c r="P258" s="88" t="s">
        <v>14</v>
      </c>
      <c r="Q258" s="89">
        <v>0</v>
      </c>
      <c r="R258" s="87">
        <v>0</v>
      </c>
      <c r="S258" s="90">
        <v>0</v>
      </c>
      <c r="T258" s="88" t="s">
        <v>14</v>
      </c>
      <c r="V258" s="91">
        <v>0</v>
      </c>
      <c r="W258" s="92">
        <v>0</v>
      </c>
      <c r="X258" s="93">
        <v>0</v>
      </c>
      <c r="Y258" s="91">
        <v>0</v>
      </c>
      <c r="Z258" s="92">
        <v>0</v>
      </c>
      <c r="AA258" s="93">
        <v>0</v>
      </c>
    </row>
    <row r="259" spans="1:30" outlineLevel="2" x14ac:dyDescent="0.2">
      <c r="A259" s="796"/>
      <c r="B259" s="85"/>
      <c r="C259" s="45" t="s">
        <v>548</v>
      </c>
      <c r="D259" s="4" t="s">
        <v>549</v>
      </c>
      <c r="E259" s="289" t="s">
        <v>550</v>
      </c>
      <c r="F259" s="89">
        <v>4</v>
      </c>
      <c r="G259" s="87">
        <v>150</v>
      </c>
      <c r="H259" s="88">
        <v>-0.97333333333333338</v>
      </c>
      <c r="I259" s="89">
        <v>48</v>
      </c>
      <c r="J259" s="87">
        <v>1800</v>
      </c>
      <c r="K259" s="88">
        <v>-0.97333333333333338</v>
      </c>
      <c r="M259" s="89">
        <v>0</v>
      </c>
      <c r="N259" s="87">
        <v>0</v>
      </c>
      <c r="O259" s="90">
        <v>0</v>
      </c>
      <c r="P259" s="88" t="s">
        <v>14</v>
      </c>
      <c r="Q259" s="89">
        <v>0</v>
      </c>
      <c r="R259" s="87">
        <v>0</v>
      </c>
      <c r="S259" s="90">
        <v>0</v>
      </c>
      <c r="T259" s="88" t="s">
        <v>14</v>
      </c>
      <c r="V259" s="91">
        <v>0</v>
      </c>
      <c r="W259" s="92">
        <v>0</v>
      </c>
      <c r="X259" s="93">
        <v>0</v>
      </c>
      <c r="Y259" s="91">
        <v>0</v>
      </c>
      <c r="Z259" s="92">
        <v>0</v>
      </c>
      <c r="AA259" s="93">
        <v>0</v>
      </c>
    </row>
    <row r="260" spans="1:30" s="57" customFormat="1" outlineLevel="2" x14ac:dyDescent="0.2">
      <c r="A260" s="796"/>
      <c r="B260" s="4"/>
      <c r="C260" s="45" t="s">
        <v>551</v>
      </c>
      <c r="D260" s="4" t="s">
        <v>552</v>
      </c>
      <c r="E260" s="289" t="s">
        <v>552</v>
      </c>
      <c r="F260" s="89">
        <v>757</v>
      </c>
      <c r="G260" s="87">
        <v>846</v>
      </c>
      <c r="H260" s="88">
        <v>-0.10520094562647753</v>
      </c>
      <c r="I260" s="89">
        <v>8992</v>
      </c>
      <c r="J260" s="87">
        <v>8588</v>
      </c>
      <c r="K260" s="88">
        <v>4.7042384722869146E-2</v>
      </c>
      <c r="L260" s="4"/>
      <c r="M260" s="89">
        <v>0</v>
      </c>
      <c r="N260" s="87">
        <v>0</v>
      </c>
      <c r="O260" s="90">
        <v>0</v>
      </c>
      <c r="P260" s="88" t="s">
        <v>14</v>
      </c>
      <c r="Q260" s="89">
        <v>0</v>
      </c>
      <c r="R260" s="87">
        <v>0</v>
      </c>
      <c r="S260" s="90">
        <v>0</v>
      </c>
      <c r="T260" s="88" t="s">
        <v>14</v>
      </c>
      <c r="U260" s="4"/>
      <c r="V260" s="91">
        <v>0</v>
      </c>
      <c r="W260" s="92">
        <v>0</v>
      </c>
      <c r="X260" s="93">
        <v>0</v>
      </c>
      <c r="Y260" s="91">
        <v>0</v>
      </c>
      <c r="Z260" s="92">
        <v>0</v>
      </c>
      <c r="AA260" s="93">
        <v>0</v>
      </c>
    </row>
    <row r="261" spans="1:30" s="110" customFormat="1" ht="15" outlineLevel="1" x14ac:dyDescent="0.25">
      <c r="A261" s="796"/>
      <c r="B261" s="411"/>
      <c r="C261" s="409" t="s">
        <v>553</v>
      </c>
      <c r="D261" s="400" t="s">
        <v>554</v>
      </c>
      <c r="E261" s="401" t="s">
        <v>555</v>
      </c>
      <c r="F261" s="402">
        <v>161034.00000000003</v>
      </c>
      <c r="G261" s="403">
        <v>151427.99999999994</v>
      </c>
      <c r="H261" s="404">
        <v>6.3436088438070248E-2</v>
      </c>
      <c r="I261" s="402">
        <v>1498605</v>
      </c>
      <c r="J261" s="403">
        <v>1553941</v>
      </c>
      <c r="K261" s="404">
        <v>-3.561010360110195E-2</v>
      </c>
      <c r="L261" s="67"/>
      <c r="M261" s="402">
        <v>0</v>
      </c>
      <c r="N261" s="403">
        <v>0</v>
      </c>
      <c r="O261" s="405">
        <v>0</v>
      </c>
      <c r="P261" s="404" t="s">
        <v>14</v>
      </c>
      <c r="Q261" s="402">
        <v>0</v>
      </c>
      <c r="R261" s="403">
        <v>0</v>
      </c>
      <c r="S261" s="405">
        <v>0</v>
      </c>
      <c r="T261" s="404" t="s">
        <v>14</v>
      </c>
      <c r="U261" s="67"/>
      <c r="V261" s="406">
        <v>0</v>
      </c>
      <c r="W261" s="407">
        <v>0</v>
      </c>
      <c r="X261" s="408">
        <v>0</v>
      </c>
      <c r="Y261" s="406">
        <v>0</v>
      </c>
      <c r="Z261" s="407">
        <v>0</v>
      </c>
      <c r="AA261" s="408">
        <v>0</v>
      </c>
    </row>
    <row r="262" spans="1:30" s="67" customFormat="1" ht="15" customHeight="1" x14ac:dyDescent="0.25">
      <c r="A262" s="796"/>
      <c r="B262" s="399"/>
      <c r="C262" s="409" t="s">
        <v>556</v>
      </c>
      <c r="D262" s="400" t="s">
        <v>557</v>
      </c>
      <c r="E262" s="401" t="s">
        <v>558</v>
      </c>
      <c r="F262" s="402">
        <v>199952</v>
      </c>
      <c r="G262" s="403">
        <v>184336.99999999997</v>
      </c>
      <c r="H262" s="404">
        <v>8.4708984088924355E-2</v>
      </c>
      <c r="I262" s="402">
        <v>1926572</v>
      </c>
      <c r="J262" s="403">
        <v>1920608</v>
      </c>
      <c r="K262" s="404">
        <v>3.1052666655559946E-3</v>
      </c>
      <c r="M262" s="402">
        <v>418</v>
      </c>
      <c r="N262" s="403">
        <v>213</v>
      </c>
      <c r="O262" s="405">
        <v>205</v>
      </c>
      <c r="P262" s="404">
        <v>0.96244131455399051</v>
      </c>
      <c r="Q262" s="402">
        <v>3794</v>
      </c>
      <c r="R262" s="403">
        <v>3991</v>
      </c>
      <c r="S262" s="405">
        <v>-197</v>
      </c>
      <c r="T262" s="404">
        <v>-4.9361062390378296E-2</v>
      </c>
      <c r="V262" s="406">
        <v>0.20905017204128992</v>
      </c>
      <c r="W262" s="407">
        <v>0.1155492386227399</v>
      </c>
      <c r="X262" s="408">
        <v>9.3500933418550022E-2</v>
      </c>
      <c r="Y262" s="406">
        <v>0.19693009137473189</v>
      </c>
      <c r="Z262" s="407">
        <v>0.20779878038621105</v>
      </c>
      <c r="AA262" s="408">
        <v>-1.0868689011479166E-2</v>
      </c>
    </row>
    <row r="263" spans="1:30" s="40" customFormat="1" ht="15.75" x14ac:dyDescent="0.25">
      <c r="A263" s="412"/>
      <c r="B263" s="413" t="s">
        <v>559</v>
      </c>
      <c r="C263" s="414" t="s">
        <v>559</v>
      </c>
      <c r="D263" s="414" t="s">
        <v>470</v>
      </c>
      <c r="E263" s="415" t="s">
        <v>560</v>
      </c>
      <c r="F263" s="416">
        <v>3463621</v>
      </c>
      <c r="G263" s="417">
        <v>3338209</v>
      </c>
      <c r="H263" s="418">
        <v>3.7568648338075938E-2</v>
      </c>
      <c r="I263" s="420">
        <v>35012749</v>
      </c>
      <c r="J263" s="419">
        <v>34232761</v>
      </c>
      <c r="K263" s="418">
        <v>2.2784840521627769E-2</v>
      </c>
      <c r="M263" s="420">
        <v>15998</v>
      </c>
      <c r="N263" s="419">
        <v>20166</v>
      </c>
      <c r="O263" s="421">
        <v>-4168</v>
      </c>
      <c r="P263" s="418">
        <v>-0.20668451849647917</v>
      </c>
      <c r="Q263" s="420">
        <v>116868</v>
      </c>
      <c r="R263" s="419">
        <v>133197</v>
      </c>
      <c r="S263" s="421">
        <v>-16329</v>
      </c>
      <c r="T263" s="418">
        <v>-0.12259285119034213</v>
      </c>
      <c r="V263" s="422">
        <v>0.46188656322386312</v>
      </c>
      <c r="W263" s="423">
        <v>0.60409638821296086</v>
      </c>
      <c r="X263" s="424">
        <v>-0.14220982498909773</v>
      </c>
      <c r="Y263" s="422">
        <v>0.33378698713431498</v>
      </c>
      <c r="Z263" s="423">
        <v>0.3890921915413133</v>
      </c>
      <c r="AA263" s="424">
        <v>-5.5305204406998321E-2</v>
      </c>
      <c r="AB263" s="425"/>
      <c r="AC263" s="425"/>
      <c r="AD263" s="425"/>
    </row>
    <row r="264" spans="1:30" s="428" customFormat="1" ht="15" x14ac:dyDescent="0.2">
      <c r="A264" s="426"/>
      <c r="B264" s="427"/>
      <c r="C264" s="427"/>
      <c r="E264" s="133"/>
      <c r="F264" s="429"/>
      <c r="G264" s="430"/>
      <c r="H264" s="431"/>
      <c r="I264" s="429"/>
      <c r="J264" s="430"/>
      <c r="K264" s="431"/>
      <c r="L264" s="432"/>
      <c r="M264" s="433"/>
      <c r="N264" s="434"/>
      <c r="O264" s="435"/>
      <c r="P264" s="431"/>
      <c r="Q264" s="433"/>
      <c r="R264" s="434"/>
      <c r="S264" s="435"/>
      <c r="T264" s="431"/>
      <c r="U264" s="432"/>
      <c r="V264" s="436"/>
      <c r="W264" s="437"/>
      <c r="X264" s="438"/>
      <c r="Y264" s="436"/>
      <c r="Z264" s="437"/>
      <c r="AA264" s="438"/>
      <c r="AB264" s="439"/>
      <c r="AC264" s="439"/>
      <c r="AD264" s="439"/>
    </row>
    <row r="265" spans="1:30" s="40" customFormat="1" ht="16.5" customHeight="1" x14ac:dyDescent="0.25">
      <c r="A265" s="440"/>
      <c r="B265" s="441" t="s">
        <v>561</v>
      </c>
      <c r="C265" s="442"/>
      <c r="D265" s="443" t="s">
        <v>561</v>
      </c>
      <c r="E265" s="444" t="s">
        <v>561</v>
      </c>
      <c r="F265" s="66">
        <v>4955177</v>
      </c>
      <c r="G265" s="63">
        <v>5134294</v>
      </c>
      <c r="H265" s="445">
        <v>-3.4886393338597332E-2</v>
      </c>
      <c r="I265" s="66">
        <v>51707281</v>
      </c>
      <c r="J265" s="63">
        <v>52692043</v>
      </c>
      <c r="K265" s="64">
        <v>-1.8689007750183451E-2</v>
      </c>
      <c r="L265" s="67"/>
      <c r="M265" s="66">
        <v>154631</v>
      </c>
      <c r="N265" s="63">
        <v>149339</v>
      </c>
      <c r="O265" s="68">
        <v>5292</v>
      </c>
      <c r="P265" s="445">
        <v>3.5436155324463092E-2</v>
      </c>
      <c r="Q265" s="66">
        <v>1188093</v>
      </c>
      <c r="R265" s="63">
        <v>1247742</v>
      </c>
      <c r="S265" s="68">
        <v>-59649</v>
      </c>
      <c r="T265" s="64">
        <v>-4.7805555956279444E-2</v>
      </c>
      <c r="U265" s="67"/>
      <c r="V265" s="69">
        <v>3.1205948849052216</v>
      </c>
      <c r="W265" s="70">
        <v>2.9086569643265463</v>
      </c>
      <c r="X265" s="71">
        <v>0.21193792057867533</v>
      </c>
      <c r="Y265" s="69">
        <v>2.2977286312927574</v>
      </c>
      <c r="Z265" s="70">
        <v>2.3679894135059443</v>
      </c>
      <c r="AA265" s="71">
        <v>-7.0260782213186879E-2</v>
      </c>
      <c r="AB265" s="425"/>
      <c r="AC265" s="425"/>
      <c r="AD265" s="425"/>
    </row>
    <row r="266" spans="1:30" ht="18.600000000000001" customHeight="1" thickBot="1" x14ac:dyDescent="0.25">
      <c r="A266" s="446"/>
      <c r="B266" s="447"/>
      <c r="C266" s="448"/>
      <c r="D266" s="449"/>
      <c r="E266" s="450"/>
      <c r="F266" s="451"/>
      <c r="G266" s="451"/>
      <c r="H266" s="452"/>
      <c r="I266" s="451"/>
      <c r="J266" s="451"/>
      <c r="K266" s="453"/>
      <c r="M266" s="87"/>
      <c r="N266" s="87"/>
      <c r="O266" s="90"/>
      <c r="P266" s="454"/>
      <c r="Q266" s="87"/>
      <c r="R266" s="87"/>
      <c r="S266" s="90"/>
      <c r="T266" s="455"/>
      <c r="V266" s="456"/>
      <c r="W266" s="457"/>
      <c r="X266" s="458"/>
      <c r="Y266" s="456"/>
      <c r="Z266" s="457"/>
      <c r="AA266" s="458"/>
      <c r="AB266" s="459"/>
      <c r="AC266" s="459"/>
      <c r="AD266" s="459"/>
    </row>
    <row r="267" spans="1:30" ht="12.75" customHeight="1" x14ac:dyDescent="0.25">
      <c r="A267" s="797"/>
      <c r="B267" s="232"/>
      <c r="C267" s="460" t="s">
        <v>562</v>
      </c>
      <c r="D267" s="84" t="s">
        <v>562</v>
      </c>
      <c r="E267" s="45" t="s">
        <v>562</v>
      </c>
      <c r="F267" s="89">
        <v>132132</v>
      </c>
      <c r="G267" s="87">
        <v>131393</v>
      </c>
      <c r="H267" s="88">
        <v>5.6243483290585594E-3</v>
      </c>
      <c r="I267" s="89">
        <v>1901743</v>
      </c>
      <c r="J267" s="87">
        <v>1849764</v>
      </c>
      <c r="K267" s="88">
        <v>2.8100341448963118E-2</v>
      </c>
      <c r="M267" s="461"/>
      <c r="N267" s="462"/>
      <c r="O267" s="463"/>
      <c r="P267" s="464"/>
      <c r="Q267" s="461"/>
      <c r="R267" s="462"/>
      <c r="S267" s="463"/>
      <c r="T267" s="465" t="s">
        <v>14</v>
      </c>
      <c r="V267" s="466">
        <v>0</v>
      </c>
      <c r="W267" s="467">
        <v>0</v>
      </c>
      <c r="X267" s="468">
        <v>0</v>
      </c>
      <c r="Y267" s="466"/>
      <c r="Z267" s="467"/>
      <c r="AA267" s="468"/>
      <c r="AB267" s="459"/>
      <c r="AC267" s="459"/>
      <c r="AD267" s="459"/>
    </row>
    <row r="268" spans="1:30" s="67" customFormat="1" ht="15.75" outlineLevel="1" x14ac:dyDescent="0.25">
      <c r="A268" s="798"/>
      <c r="B268" s="469"/>
      <c r="C268" s="470" t="s">
        <v>563</v>
      </c>
      <c r="D268" s="4" t="s">
        <v>563</v>
      </c>
      <c r="E268" s="471" t="s">
        <v>564</v>
      </c>
      <c r="F268" s="472">
        <v>1641913</v>
      </c>
      <c r="G268" s="473">
        <v>1507928</v>
      </c>
      <c r="H268" s="474">
        <v>8.8853711848311034E-2</v>
      </c>
      <c r="I268" s="472">
        <v>17468935</v>
      </c>
      <c r="J268" s="473">
        <v>16523548</v>
      </c>
      <c r="K268" s="474">
        <v>5.7214528017832444E-2</v>
      </c>
      <c r="L268" s="52"/>
      <c r="M268" s="475"/>
      <c r="N268" s="477"/>
      <c r="O268" s="478"/>
      <c r="P268" s="479"/>
      <c r="Q268" s="475"/>
      <c r="R268" s="477"/>
      <c r="S268" s="478"/>
      <c r="T268" s="476" t="s">
        <v>14</v>
      </c>
      <c r="U268" s="52"/>
      <c r="V268" s="480">
        <v>0</v>
      </c>
      <c r="W268" s="481">
        <v>0</v>
      </c>
      <c r="X268" s="482">
        <v>0</v>
      </c>
      <c r="Y268" s="480"/>
      <c r="Z268" s="481"/>
      <c r="AA268" s="482"/>
    </row>
    <row r="269" spans="1:30" ht="15.75" outlineLevel="1" x14ac:dyDescent="0.25">
      <c r="A269" s="483"/>
      <c r="B269" s="484" t="s">
        <v>565</v>
      </c>
      <c r="C269" s="485" t="s">
        <v>565</v>
      </c>
      <c r="D269" s="486" t="s">
        <v>566</v>
      </c>
      <c r="E269" s="487" t="s">
        <v>566</v>
      </c>
      <c r="F269" s="488">
        <v>1774045</v>
      </c>
      <c r="G269" s="489">
        <v>1639321</v>
      </c>
      <c r="H269" s="490">
        <v>8.2182806174019518E-2</v>
      </c>
      <c r="I269" s="488">
        <v>19370678</v>
      </c>
      <c r="J269" s="489">
        <v>18373312</v>
      </c>
      <c r="K269" s="491">
        <v>5.4283408456787807E-2</v>
      </c>
      <c r="L269" s="35"/>
      <c r="M269" s="488">
        <v>0</v>
      </c>
      <c r="N269" s="489">
        <v>0</v>
      </c>
      <c r="O269" s="492"/>
      <c r="P269" s="493"/>
      <c r="Q269" s="488">
        <v>0</v>
      </c>
      <c r="R269" s="489">
        <v>0</v>
      </c>
      <c r="S269" s="492"/>
      <c r="T269" s="491" t="s">
        <v>14</v>
      </c>
      <c r="U269" s="35"/>
      <c r="V269" s="494">
        <v>0</v>
      </c>
      <c r="W269" s="495">
        <v>0</v>
      </c>
      <c r="X269" s="496">
        <v>0</v>
      </c>
      <c r="Y269" s="494">
        <v>0</v>
      </c>
      <c r="Z269" s="495">
        <v>0</v>
      </c>
      <c r="AA269" s="496">
        <v>0</v>
      </c>
    </row>
    <row r="270" spans="1:30" s="40" customFormat="1" ht="16.5" thickBot="1" x14ac:dyDescent="0.3">
      <c r="A270" s="13"/>
      <c r="B270" s="4"/>
      <c r="C270" s="13"/>
      <c r="D270" s="4"/>
      <c r="E270" s="497"/>
      <c r="F270" s="79"/>
      <c r="G270" s="87"/>
      <c r="H270" s="498"/>
      <c r="I270" s="87"/>
      <c r="J270" s="87"/>
      <c r="K270" s="274"/>
      <c r="L270" s="4"/>
      <c r="M270" s="13"/>
      <c r="N270" s="13"/>
      <c r="O270" s="90"/>
      <c r="P270" s="498"/>
      <c r="Q270" s="13"/>
      <c r="R270" s="13"/>
      <c r="S270" s="90"/>
      <c r="T270" s="274" t="s">
        <v>14</v>
      </c>
      <c r="U270" s="4"/>
      <c r="V270" s="92"/>
      <c r="W270" s="92"/>
      <c r="X270" s="260"/>
      <c r="Y270" s="92"/>
      <c r="Z270" s="92"/>
      <c r="AA270" s="260"/>
    </row>
    <row r="271" spans="1:30" ht="16.5" customHeight="1" x14ac:dyDescent="0.25">
      <c r="A271" s="499" t="s">
        <v>567</v>
      </c>
      <c r="B271" s="500"/>
      <c r="C271" s="501" t="s">
        <v>567</v>
      </c>
      <c r="D271" s="502" t="s">
        <v>568</v>
      </c>
      <c r="E271" s="503" t="s">
        <v>569</v>
      </c>
      <c r="F271" s="504">
        <v>6269124</v>
      </c>
      <c r="G271" s="504">
        <v>6275380</v>
      </c>
      <c r="H271" s="505">
        <v>-9.9691174080296374E-4</v>
      </c>
      <c r="I271" s="507">
        <v>67640251</v>
      </c>
      <c r="J271" s="504">
        <v>67260023</v>
      </c>
      <c r="K271" s="506">
        <v>5.6531054115160906E-3</v>
      </c>
      <c r="L271" s="40"/>
      <c r="M271" s="507">
        <v>318934</v>
      </c>
      <c r="N271" s="504">
        <v>277677</v>
      </c>
      <c r="O271" s="508">
        <v>41257</v>
      </c>
      <c r="P271" s="506">
        <v>0.14857910449911227</v>
      </c>
      <c r="Q271" s="507">
        <v>2801262</v>
      </c>
      <c r="R271" s="504">
        <v>2711879</v>
      </c>
      <c r="S271" s="508">
        <v>89383</v>
      </c>
      <c r="T271" s="506">
        <v>3.2959803885055372E-2</v>
      </c>
      <c r="U271" s="40"/>
      <c r="V271" s="509">
        <v>5.0873774390169979</v>
      </c>
      <c r="W271" s="510">
        <v>4.4248635142413688</v>
      </c>
      <c r="X271" s="511">
        <v>0.66251392477562909</v>
      </c>
      <c r="Y271" s="509">
        <v>4.1414127809785919</v>
      </c>
      <c r="Z271" s="510">
        <v>4.0319329061186915</v>
      </c>
      <c r="AA271" s="511">
        <v>0.10947987485990041</v>
      </c>
    </row>
    <row r="272" spans="1:30" s="40" customFormat="1" ht="20.25" customHeight="1" x14ac:dyDescent="0.25">
      <c r="A272" s="512" t="s">
        <v>570</v>
      </c>
      <c r="B272" s="513"/>
      <c r="C272" s="514" t="s">
        <v>570</v>
      </c>
      <c r="D272" s="515" t="s">
        <v>571</v>
      </c>
      <c r="E272" s="516" t="s">
        <v>569</v>
      </c>
      <c r="F272" s="517">
        <v>8043169</v>
      </c>
      <c r="G272" s="517">
        <v>7914701</v>
      </c>
      <c r="H272" s="518">
        <v>1.6231567054775686E-2</v>
      </c>
      <c r="I272" s="520">
        <v>87010929</v>
      </c>
      <c r="J272" s="517">
        <v>85633335</v>
      </c>
      <c r="K272" s="519">
        <v>1.608712308121607E-2</v>
      </c>
      <c r="M272" s="520">
        <v>318934</v>
      </c>
      <c r="N272" s="517">
        <v>277677</v>
      </c>
      <c r="O272" s="521">
        <v>41257</v>
      </c>
      <c r="P272" s="519">
        <v>0.14857910449911227</v>
      </c>
      <c r="Q272" s="520">
        <v>2801262</v>
      </c>
      <c r="R272" s="517">
        <v>2711879</v>
      </c>
      <c r="S272" s="521">
        <v>89383</v>
      </c>
      <c r="T272" s="519">
        <v>3.2959803885055372E-2</v>
      </c>
      <c r="V272" s="522">
        <v>3.9652778649808305</v>
      </c>
      <c r="W272" s="523">
        <v>3.5083700571885155</v>
      </c>
      <c r="X272" s="524">
        <v>0.45690780779231499</v>
      </c>
      <c r="Y272" s="522">
        <v>3.2194369514202061</v>
      </c>
      <c r="Z272" s="523">
        <v>3.166849685347418</v>
      </c>
      <c r="AA272" s="524">
        <v>5.2587266072788186E-2</v>
      </c>
    </row>
    <row r="273" spans="1:27" s="40" customFormat="1" ht="19.5" customHeight="1" thickBot="1" x14ac:dyDescent="0.3">
      <c r="A273" s="525" t="s">
        <v>572</v>
      </c>
      <c r="B273" s="526"/>
      <c r="C273" s="527" t="s">
        <v>572</v>
      </c>
      <c r="D273" s="528" t="s">
        <v>573</v>
      </c>
      <c r="E273" s="123"/>
      <c r="F273" s="517"/>
      <c r="G273" s="517"/>
      <c r="H273" s="529"/>
      <c r="I273" s="520"/>
      <c r="J273" s="517"/>
      <c r="K273" s="530"/>
      <c r="L273" s="428"/>
      <c r="M273" s="520">
        <v>318939</v>
      </c>
      <c r="N273" s="517">
        <v>278025</v>
      </c>
      <c r="O273" s="521">
        <v>40914</v>
      </c>
      <c r="P273" s="519">
        <v>0.14715942810898297</v>
      </c>
      <c r="Q273" s="520">
        <v>2801592</v>
      </c>
      <c r="R273" s="517">
        <v>2712527</v>
      </c>
      <c r="S273" s="521">
        <v>89065</v>
      </c>
      <c r="T273" s="519">
        <v>3.2834696207632241E-2</v>
      </c>
      <c r="V273" s="522"/>
      <c r="W273" s="523"/>
      <c r="X273" s="524"/>
      <c r="Y273" s="522"/>
      <c r="Z273" s="523"/>
      <c r="AA273" s="524"/>
    </row>
    <row r="274" spans="1:27" s="428" customFormat="1" ht="15" x14ac:dyDescent="0.2">
      <c r="A274" s="531" t="s">
        <v>574</v>
      </c>
      <c r="B274" s="531"/>
      <c r="C274" s="532" t="s">
        <v>574</v>
      </c>
      <c r="D274" s="533"/>
      <c r="E274" s="13"/>
      <c r="F274" s="534">
        <v>7956537</v>
      </c>
      <c r="G274" s="535">
        <v>7819479</v>
      </c>
      <c r="H274" s="536">
        <v>1.7527766236088205E-2</v>
      </c>
      <c r="I274" s="534">
        <v>85932929</v>
      </c>
      <c r="J274" s="535">
        <v>84470986</v>
      </c>
      <c r="K274" s="537">
        <v>1.7307043154438873E-2</v>
      </c>
      <c r="M274" s="534">
        <v>305514</v>
      </c>
      <c r="N274" s="535">
        <v>273457</v>
      </c>
      <c r="O274" s="538">
        <v>32057</v>
      </c>
      <c r="P274" s="537">
        <v>0.11722866849266977</v>
      </c>
      <c r="Q274" s="534">
        <v>2749762</v>
      </c>
      <c r="R274" s="535">
        <v>2678879</v>
      </c>
      <c r="S274" s="538">
        <v>70883</v>
      </c>
      <c r="T274" s="537">
        <v>2.6459948358996455E-2</v>
      </c>
      <c r="V274" s="539">
        <v>3.8397860777873589</v>
      </c>
      <c r="W274" s="540">
        <v>3.4971255757576687</v>
      </c>
      <c r="X274" s="541">
        <v>0.34266050202969023</v>
      </c>
      <c r="Y274" s="539">
        <v>3.1998932562859581</v>
      </c>
      <c r="Z274" s="540">
        <v>3.171359927064187</v>
      </c>
      <c r="AA274" s="541">
        <v>2.8533329221771098E-2</v>
      </c>
    </row>
    <row r="275" spans="1:27" s="428" customFormat="1" ht="15" x14ac:dyDescent="0.2">
      <c r="A275" s="531" t="s">
        <v>575</v>
      </c>
      <c r="B275" s="531"/>
      <c r="C275" s="532" t="s">
        <v>575</v>
      </c>
      <c r="D275" s="533"/>
      <c r="E275" s="13"/>
      <c r="F275" s="542">
        <v>7956537</v>
      </c>
      <c r="G275" s="543">
        <v>7819479</v>
      </c>
      <c r="H275" s="544">
        <v>1.7527766236088205E-2</v>
      </c>
      <c r="I275" s="542">
        <v>85932929</v>
      </c>
      <c r="J275" s="543">
        <v>84470986</v>
      </c>
      <c r="K275" s="545">
        <v>1.7307043154438873E-2</v>
      </c>
      <c r="M275" s="542">
        <v>305519</v>
      </c>
      <c r="N275" s="543">
        <v>273805</v>
      </c>
      <c r="O275" s="546">
        <v>31714</v>
      </c>
      <c r="P275" s="545">
        <v>0.11582695714103108</v>
      </c>
      <c r="Q275" s="542">
        <v>2750092</v>
      </c>
      <c r="R275" s="543">
        <v>2679527</v>
      </c>
      <c r="S275" s="546">
        <v>70565</v>
      </c>
      <c r="T275" s="545">
        <v>2.6334871788938896E-2</v>
      </c>
      <c r="V275" s="547">
        <v>3.8398489191968816</v>
      </c>
      <c r="W275" s="548">
        <v>3.501576000140163</v>
      </c>
      <c r="X275" s="549">
        <v>0.33827291905671864</v>
      </c>
      <c r="Y275" s="547">
        <v>3.2002772767119345</v>
      </c>
      <c r="Z275" s="548">
        <v>3.1721270543710709</v>
      </c>
      <c r="AA275" s="549">
        <v>2.8150222340863618E-2</v>
      </c>
    </row>
    <row r="276" spans="1:27" s="40" customFormat="1" ht="19.5" customHeight="1" x14ac:dyDescent="0.25">
      <c r="A276" s="550"/>
      <c r="B276" s="550"/>
      <c r="C276" s="550"/>
      <c r="D276" s="551"/>
      <c r="E276" s="4"/>
      <c r="F276" s="383"/>
      <c r="G276" s="383"/>
      <c r="H276" s="383"/>
      <c r="I276" s="383"/>
      <c r="J276" s="383"/>
      <c r="K276" s="552"/>
      <c r="L276" s="428"/>
      <c r="M276" s="383"/>
      <c r="N276" s="383"/>
      <c r="O276" s="385"/>
      <c r="P276" s="553"/>
      <c r="Q276" s="383"/>
      <c r="R276" s="383"/>
      <c r="S276" s="385"/>
      <c r="T276" s="553"/>
      <c r="V276" s="386"/>
      <c r="W276" s="386"/>
      <c r="X276" s="387"/>
      <c r="Y276" s="386"/>
      <c r="Z276" s="386"/>
      <c r="AA276" s="387"/>
    </row>
    <row r="277" spans="1:27" s="40" customFormat="1" ht="19.5" customHeight="1" x14ac:dyDescent="0.25">
      <c r="A277" s="550"/>
      <c r="B277" s="550"/>
      <c r="C277" s="550"/>
      <c r="D277" s="551"/>
      <c r="E277" s="4"/>
      <c r="F277" s="383"/>
      <c r="G277" s="383"/>
      <c r="H277" s="383"/>
      <c r="I277" s="383"/>
      <c r="J277" s="383"/>
      <c r="K277" s="552"/>
      <c r="L277" s="428"/>
      <c r="M277" s="383"/>
      <c r="N277" s="383"/>
      <c r="O277" s="385"/>
      <c r="P277" s="553"/>
      <c r="Q277" s="383"/>
      <c r="R277" s="383"/>
      <c r="S277" s="385"/>
      <c r="T277" s="553"/>
      <c r="V277" s="386"/>
      <c r="W277" s="386"/>
      <c r="X277" s="387"/>
      <c r="Y277" s="386"/>
      <c r="Z277" s="386"/>
      <c r="AA277" s="387"/>
    </row>
    <row r="278" spans="1:27" s="428" customFormat="1" ht="15" x14ac:dyDescent="0.2">
      <c r="A278" s="554" t="s">
        <v>576</v>
      </c>
      <c r="B278" s="13"/>
      <c r="C278" s="13"/>
      <c r="D278" s="4"/>
      <c r="E278" s="13"/>
      <c r="F278" s="4"/>
      <c r="G278" s="4"/>
      <c r="H278" s="4"/>
      <c r="I278" s="13"/>
      <c r="J278" s="13"/>
      <c r="K278" s="555"/>
      <c r="L278" s="4"/>
      <c r="M278" s="13"/>
      <c r="N278" s="13"/>
      <c r="O278" s="90"/>
      <c r="P278" s="13"/>
      <c r="Q278" s="4"/>
      <c r="R278" s="4"/>
      <c r="S278" s="213"/>
      <c r="T278" s="556" t="s">
        <v>14</v>
      </c>
      <c r="U278" s="4"/>
      <c r="V278" s="4"/>
      <c r="W278" s="4"/>
      <c r="X278" s="260"/>
      <c r="Y278" s="13"/>
      <c r="Z278" s="13"/>
      <c r="AA278" s="260"/>
    </row>
    <row r="279" spans="1:27" ht="15" x14ac:dyDescent="0.25">
      <c r="A279" s="554" t="s">
        <v>577</v>
      </c>
      <c r="B279" s="13"/>
      <c r="C279" s="13"/>
      <c r="E279" s="232"/>
      <c r="F279" s="87"/>
      <c r="G279" s="87"/>
      <c r="H279" s="87"/>
      <c r="I279" s="87"/>
      <c r="J279" s="87"/>
      <c r="K279" s="555"/>
      <c r="M279" s="13"/>
      <c r="N279" s="13"/>
      <c r="O279" s="90"/>
      <c r="P279" s="13"/>
      <c r="Q279" s="13"/>
      <c r="R279" s="13"/>
      <c r="S279" s="90"/>
      <c r="T279" s="555" t="s">
        <v>14</v>
      </c>
      <c r="X279" s="260"/>
      <c r="AA279" s="260"/>
    </row>
    <row r="280" spans="1:27" x14ac:dyDescent="0.2">
      <c r="K280" s="560"/>
      <c r="O280" s="561"/>
      <c r="S280" s="561"/>
      <c r="T280" s="560" t="s">
        <v>14</v>
      </c>
      <c r="X280" s="260"/>
      <c r="AA280" s="13"/>
    </row>
    <row r="281" spans="1:27" ht="14.25" hidden="1" customHeight="1" x14ac:dyDescent="0.2">
      <c r="K281" s="560"/>
      <c r="O281" s="561"/>
      <c r="S281" s="561"/>
      <c r="T281" s="560" t="s">
        <v>14</v>
      </c>
      <c r="X281" s="260"/>
      <c r="AA281" s="13"/>
    </row>
    <row r="282" spans="1:27" ht="14.25" hidden="1" customHeight="1" x14ac:dyDescent="0.2">
      <c r="A282" s="13"/>
      <c r="B282" s="4"/>
      <c r="C282" s="13"/>
      <c r="E282" s="562"/>
      <c r="F282" s="87"/>
      <c r="G282" s="87"/>
      <c r="H282" s="87"/>
      <c r="I282" s="87"/>
      <c r="J282" s="87"/>
      <c r="K282" s="555"/>
      <c r="M282" s="87"/>
      <c r="N282" s="87"/>
      <c r="O282" s="90"/>
      <c r="P282" s="87"/>
      <c r="Q282" s="87"/>
      <c r="R282" s="87"/>
      <c r="S282" s="90"/>
      <c r="T282" s="87"/>
      <c r="X282" s="260"/>
      <c r="AA282" s="13"/>
    </row>
    <row r="283" spans="1:27" x14ac:dyDescent="0.2">
      <c r="O283" s="561"/>
      <c r="T283" s="5" t="s">
        <v>14</v>
      </c>
      <c r="X283" s="260"/>
    </row>
    <row r="284" spans="1:27" x14ac:dyDescent="0.2">
      <c r="O284" s="561"/>
      <c r="T284" s="5" t="s">
        <v>14</v>
      </c>
      <c r="X284" s="260"/>
    </row>
    <row r="285" spans="1:27" x14ac:dyDescent="0.2">
      <c r="O285" s="561"/>
      <c r="T285" s="5" t="s">
        <v>14</v>
      </c>
      <c r="X285" s="260"/>
    </row>
    <row r="286" spans="1:27" x14ac:dyDescent="0.2">
      <c r="O286" s="561"/>
      <c r="T286" s="5" t="s">
        <v>14</v>
      </c>
      <c r="X286" s="260"/>
    </row>
    <row r="287" spans="1:27" x14ac:dyDescent="0.2">
      <c r="O287" s="561"/>
      <c r="T287" s="5" t="s">
        <v>14</v>
      </c>
      <c r="X287" s="260"/>
    </row>
    <row r="288" spans="1:27" x14ac:dyDescent="0.2">
      <c r="O288" s="561"/>
      <c r="T288" s="5" t="s">
        <v>14</v>
      </c>
      <c r="X288" s="260"/>
    </row>
    <row r="289" spans="15:24" x14ac:dyDescent="0.2">
      <c r="O289" s="561"/>
      <c r="T289" s="5" t="s">
        <v>14</v>
      </c>
      <c r="X289" s="260"/>
    </row>
    <row r="290" spans="15:24" x14ac:dyDescent="0.2">
      <c r="O290" s="561"/>
      <c r="T290" s="5" t="s">
        <v>14</v>
      </c>
      <c r="X290" s="260"/>
    </row>
    <row r="291" spans="15:24" x14ac:dyDescent="0.2">
      <c r="O291" s="561"/>
      <c r="T291" s="5" t="s">
        <v>14</v>
      </c>
      <c r="X291" s="260"/>
    </row>
    <row r="292" spans="15:24" x14ac:dyDescent="0.2">
      <c r="O292" s="561"/>
      <c r="T292" s="5" t="s">
        <v>14</v>
      </c>
      <c r="X292" s="260"/>
    </row>
    <row r="293" spans="15:24" x14ac:dyDescent="0.2">
      <c r="O293" s="561"/>
      <c r="T293" s="5" t="s">
        <v>14</v>
      </c>
      <c r="X293" s="260"/>
    </row>
    <row r="294" spans="15:24" x14ac:dyDescent="0.2">
      <c r="O294" s="561"/>
      <c r="T294" s="5" t="s">
        <v>14</v>
      </c>
      <c r="X294" s="260"/>
    </row>
    <row r="295" spans="15:24" x14ac:dyDescent="0.2">
      <c r="O295" s="561"/>
      <c r="T295" s="5" t="s">
        <v>14</v>
      </c>
      <c r="X295" s="260"/>
    </row>
    <row r="296" spans="15:24" x14ac:dyDescent="0.2">
      <c r="O296" s="561"/>
      <c r="T296" s="5" t="s">
        <v>14</v>
      </c>
      <c r="X296" s="260"/>
    </row>
    <row r="297" spans="15:24" x14ac:dyDescent="0.2">
      <c r="O297" s="561"/>
      <c r="T297" s="5" t="s">
        <v>14</v>
      </c>
      <c r="X297" s="260"/>
    </row>
    <row r="298" spans="15:24" x14ac:dyDescent="0.2">
      <c r="O298" s="561"/>
      <c r="T298" s="5" t="s">
        <v>14</v>
      </c>
      <c r="X298" s="260"/>
    </row>
    <row r="299" spans="15:24" x14ac:dyDescent="0.2">
      <c r="O299" s="561"/>
      <c r="T299" s="5" t="s">
        <v>14</v>
      </c>
      <c r="X299" s="260"/>
    </row>
    <row r="300" spans="15:24" x14ac:dyDescent="0.2">
      <c r="O300" s="561"/>
      <c r="T300" s="5" t="s">
        <v>14</v>
      </c>
      <c r="X300" s="260"/>
    </row>
    <row r="301" spans="15:24" x14ac:dyDescent="0.2">
      <c r="O301" s="561"/>
      <c r="T301" s="5" t="s">
        <v>14</v>
      </c>
      <c r="X301" s="260"/>
    </row>
    <row r="302" spans="15:24" x14ac:dyDescent="0.2">
      <c r="O302" s="561"/>
      <c r="T302" s="5" t="s">
        <v>14</v>
      </c>
      <c r="X302" s="260"/>
    </row>
    <row r="303" spans="15:24" x14ac:dyDescent="0.2">
      <c r="O303" s="561"/>
      <c r="T303" s="5" t="s">
        <v>14</v>
      </c>
      <c r="X303" s="260"/>
    </row>
    <row r="304" spans="15:24" x14ac:dyDescent="0.2">
      <c r="O304" s="561"/>
      <c r="T304" s="5" t="s">
        <v>14</v>
      </c>
      <c r="X304" s="260"/>
    </row>
    <row r="305" spans="15:24" x14ac:dyDescent="0.2">
      <c r="O305" s="561"/>
      <c r="T305" s="5" t="s">
        <v>14</v>
      </c>
      <c r="X305" s="260"/>
    </row>
    <row r="306" spans="15:24" x14ac:dyDescent="0.2">
      <c r="O306" s="561"/>
      <c r="T306" s="5" t="s">
        <v>14</v>
      </c>
      <c r="X306" s="260"/>
    </row>
    <row r="307" spans="15:24" x14ac:dyDescent="0.2">
      <c r="O307" s="561"/>
      <c r="T307" s="5" t="s">
        <v>14</v>
      </c>
      <c r="X307" s="260"/>
    </row>
    <row r="308" spans="15:24" x14ac:dyDescent="0.2">
      <c r="O308" s="561"/>
      <c r="T308" s="5" t="s">
        <v>14</v>
      </c>
      <c r="X308" s="260"/>
    </row>
    <row r="309" spans="15:24" x14ac:dyDescent="0.2">
      <c r="O309" s="561"/>
      <c r="T309" s="5" t="s">
        <v>14</v>
      </c>
      <c r="X309" s="260"/>
    </row>
    <row r="310" spans="15:24" x14ac:dyDescent="0.2">
      <c r="O310" s="561"/>
      <c r="T310" s="5" t="s">
        <v>14</v>
      </c>
      <c r="X310" s="260"/>
    </row>
    <row r="311" spans="15:24" x14ac:dyDescent="0.2">
      <c r="O311" s="561"/>
      <c r="T311" s="5" t="s">
        <v>14</v>
      </c>
      <c r="X311" s="260"/>
    </row>
    <row r="312" spans="15:24" x14ac:dyDescent="0.2">
      <c r="O312" s="561"/>
      <c r="T312" s="5" t="s">
        <v>14</v>
      </c>
      <c r="X312" s="260"/>
    </row>
    <row r="313" spans="15:24" x14ac:dyDescent="0.2">
      <c r="O313" s="561"/>
      <c r="T313" s="5" t="s">
        <v>14</v>
      </c>
      <c r="X313" s="260"/>
    </row>
    <row r="314" spans="15:24" x14ac:dyDescent="0.2">
      <c r="O314" s="561"/>
      <c r="T314" s="5" t="s">
        <v>14</v>
      </c>
      <c r="X314" s="260"/>
    </row>
    <row r="315" spans="15:24" x14ac:dyDescent="0.2">
      <c r="O315" s="561"/>
      <c r="T315" s="5" t="s">
        <v>14</v>
      </c>
      <c r="X315" s="260"/>
    </row>
    <row r="316" spans="15:24" x14ac:dyDescent="0.2">
      <c r="O316" s="561"/>
      <c r="T316" s="5" t="s">
        <v>14</v>
      </c>
      <c r="X316" s="260"/>
    </row>
    <row r="317" spans="15:24" x14ac:dyDescent="0.2">
      <c r="O317" s="561"/>
      <c r="T317" s="5" t="s">
        <v>14</v>
      </c>
      <c r="X317" s="260"/>
    </row>
    <row r="318" spans="15:24" x14ac:dyDescent="0.2">
      <c r="O318" s="561"/>
      <c r="T318" s="5" t="s">
        <v>14</v>
      </c>
      <c r="X318" s="260"/>
    </row>
    <row r="319" spans="15:24" x14ac:dyDescent="0.2">
      <c r="O319" s="561"/>
      <c r="T319" s="5" t="s">
        <v>14</v>
      </c>
      <c r="X319" s="260"/>
    </row>
    <row r="320" spans="15:24" x14ac:dyDescent="0.2">
      <c r="O320" s="561"/>
      <c r="X320" s="260"/>
    </row>
    <row r="321" spans="1:75" x14ac:dyDescent="0.2">
      <c r="O321" s="561"/>
      <c r="X321" s="260"/>
    </row>
    <row r="322" spans="1:75" x14ac:dyDescent="0.2">
      <c r="O322" s="561"/>
      <c r="X322" s="260"/>
    </row>
    <row r="323" spans="1:75" x14ac:dyDescent="0.2">
      <c r="O323" s="561"/>
      <c r="X323" s="260"/>
    </row>
    <row r="324" spans="1:75" x14ac:dyDescent="0.2">
      <c r="O324" s="561"/>
      <c r="X324" s="260"/>
    </row>
    <row r="325" spans="1:75" x14ac:dyDescent="0.2">
      <c r="O325" s="561"/>
      <c r="X325" s="260"/>
    </row>
    <row r="326" spans="1:75" s="557" customFormat="1" x14ac:dyDescent="0.2">
      <c r="A326" s="5"/>
      <c r="B326" s="558"/>
      <c r="C326" s="5"/>
      <c r="D326" s="4"/>
      <c r="E326" s="13"/>
      <c r="F326" s="559"/>
      <c r="G326" s="559"/>
      <c r="H326" s="559"/>
      <c r="I326" s="559"/>
      <c r="J326" s="559"/>
      <c r="K326" s="559"/>
      <c r="L326" s="4"/>
      <c r="M326" s="5"/>
      <c r="N326" s="5"/>
      <c r="O326" s="561"/>
      <c r="P326" s="5"/>
      <c r="Q326" s="5"/>
      <c r="R326" s="5"/>
      <c r="S326" s="5"/>
      <c r="T326" s="5"/>
      <c r="U326" s="4"/>
      <c r="X326" s="260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</row>
    <row r="327" spans="1:75" s="557" customFormat="1" x14ac:dyDescent="0.2">
      <c r="A327" s="5"/>
      <c r="B327" s="558"/>
      <c r="C327" s="5"/>
      <c r="D327" s="4"/>
      <c r="E327" s="13"/>
      <c r="F327" s="559"/>
      <c r="G327" s="559"/>
      <c r="H327" s="559"/>
      <c r="I327" s="559"/>
      <c r="J327" s="559"/>
      <c r="K327" s="559"/>
      <c r="L327" s="4"/>
      <c r="M327" s="5"/>
      <c r="N327" s="5"/>
      <c r="O327" s="561"/>
      <c r="P327" s="5"/>
      <c r="Q327" s="5"/>
      <c r="R327" s="5"/>
      <c r="S327" s="5"/>
      <c r="T327" s="5"/>
      <c r="U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</row>
    <row r="328" spans="1:75" s="557" customFormat="1" x14ac:dyDescent="0.2">
      <c r="A328" s="5"/>
      <c r="B328" s="558"/>
      <c r="C328" s="5"/>
      <c r="D328" s="4"/>
      <c r="E328" s="13"/>
      <c r="F328" s="559"/>
      <c r="G328" s="559"/>
      <c r="H328" s="559"/>
      <c r="I328" s="559"/>
      <c r="J328" s="559"/>
      <c r="K328" s="559"/>
      <c r="L328" s="4"/>
      <c r="M328" s="5"/>
      <c r="N328" s="5"/>
      <c r="O328" s="561"/>
      <c r="P328" s="5"/>
      <c r="Q328" s="5"/>
      <c r="R328" s="5"/>
      <c r="S328" s="5"/>
      <c r="T328" s="5"/>
      <c r="U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</row>
    <row r="329" spans="1:75" s="557" customFormat="1" x14ac:dyDescent="0.2">
      <c r="A329" s="5"/>
      <c r="B329" s="558"/>
      <c r="C329" s="5"/>
      <c r="D329" s="4"/>
      <c r="E329" s="13"/>
      <c r="F329" s="559"/>
      <c r="G329" s="559"/>
      <c r="H329" s="559"/>
      <c r="I329" s="559"/>
      <c r="J329" s="559"/>
      <c r="K329" s="559"/>
      <c r="L329" s="4"/>
      <c r="M329" s="5"/>
      <c r="N329" s="5"/>
      <c r="O329" s="561"/>
      <c r="P329" s="5"/>
      <c r="Q329" s="5"/>
      <c r="R329" s="5"/>
      <c r="S329" s="5"/>
      <c r="T329" s="5"/>
      <c r="U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</row>
    <row r="330" spans="1:75" s="557" customFormat="1" x14ac:dyDescent="0.2">
      <c r="A330" s="5"/>
      <c r="B330" s="558"/>
      <c r="C330" s="5"/>
      <c r="D330" s="4"/>
      <c r="E330" s="13"/>
      <c r="F330" s="559"/>
      <c r="G330" s="559"/>
      <c r="H330" s="559"/>
      <c r="I330" s="559"/>
      <c r="J330" s="559"/>
      <c r="K330" s="559"/>
      <c r="L330" s="4"/>
      <c r="M330" s="5"/>
      <c r="N330" s="5"/>
      <c r="O330" s="561"/>
      <c r="P330" s="5"/>
      <c r="Q330" s="5"/>
      <c r="R330" s="5"/>
      <c r="S330" s="5"/>
      <c r="T330" s="5"/>
      <c r="U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</row>
    <row r="331" spans="1:75" s="557" customFormat="1" x14ac:dyDescent="0.2">
      <c r="A331" s="5"/>
      <c r="B331" s="558"/>
      <c r="C331" s="5"/>
      <c r="D331" s="4"/>
      <c r="E331" s="13"/>
      <c r="F331" s="559"/>
      <c r="G331" s="559"/>
      <c r="H331" s="559"/>
      <c r="I331" s="559"/>
      <c r="J331" s="559"/>
      <c r="K331" s="559"/>
      <c r="L331" s="4"/>
      <c r="M331" s="5"/>
      <c r="N331" s="5"/>
      <c r="O331" s="561"/>
      <c r="P331" s="5"/>
      <c r="Q331" s="5"/>
      <c r="R331" s="5"/>
      <c r="S331" s="5"/>
      <c r="T331" s="5"/>
      <c r="U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</row>
    <row r="332" spans="1:75" s="557" customFormat="1" x14ac:dyDescent="0.2">
      <c r="A332" s="5"/>
      <c r="B332" s="558"/>
      <c r="C332" s="5"/>
      <c r="D332" s="4"/>
      <c r="E332" s="13"/>
      <c r="F332" s="559"/>
      <c r="G332" s="559"/>
      <c r="H332" s="559"/>
      <c r="I332" s="559"/>
      <c r="J332" s="559"/>
      <c r="K332" s="559"/>
      <c r="L332" s="4"/>
      <c r="M332" s="5"/>
      <c r="N332" s="5"/>
      <c r="O332" s="561"/>
      <c r="P332" s="5"/>
      <c r="Q332" s="5"/>
      <c r="R332" s="5"/>
      <c r="S332" s="5"/>
      <c r="T332" s="5"/>
      <c r="U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</row>
    <row r="333" spans="1:75" s="557" customFormat="1" x14ac:dyDescent="0.2">
      <c r="A333" s="5"/>
      <c r="B333" s="558"/>
      <c r="C333" s="5"/>
      <c r="D333" s="4"/>
      <c r="E333" s="13"/>
      <c r="F333" s="559"/>
      <c r="G333" s="559"/>
      <c r="H333" s="559"/>
      <c r="I333" s="559"/>
      <c r="J333" s="559"/>
      <c r="K333" s="559"/>
      <c r="L333" s="4"/>
      <c r="M333" s="5"/>
      <c r="N333" s="5"/>
      <c r="O333" s="561"/>
      <c r="P333" s="5"/>
      <c r="Q333" s="5"/>
      <c r="R333" s="5"/>
      <c r="S333" s="5"/>
      <c r="T333" s="5"/>
      <c r="U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</row>
    <row r="334" spans="1:75" s="557" customFormat="1" x14ac:dyDescent="0.2">
      <c r="A334" s="5"/>
      <c r="B334" s="558"/>
      <c r="C334" s="5"/>
      <c r="D334" s="4"/>
      <c r="E334" s="13"/>
      <c r="F334" s="559"/>
      <c r="G334" s="559"/>
      <c r="H334" s="559"/>
      <c r="I334" s="559"/>
      <c r="J334" s="559"/>
      <c r="K334" s="559"/>
      <c r="L334" s="4"/>
      <c r="M334" s="5"/>
      <c r="N334" s="5"/>
      <c r="O334" s="561"/>
      <c r="P334" s="5"/>
      <c r="Q334" s="5"/>
      <c r="R334" s="5"/>
      <c r="S334" s="5"/>
      <c r="T334" s="5"/>
      <c r="U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</row>
    <row r="335" spans="1:75" s="557" customFormat="1" x14ac:dyDescent="0.2">
      <c r="A335" s="5"/>
      <c r="B335" s="558"/>
      <c r="C335" s="5"/>
      <c r="D335" s="4"/>
      <c r="E335" s="13"/>
      <c r="F335" s="559"/>
      <c r="G335" s="559"/>
      <c r="H335" s="559"/>
      <c r="I335" s="559"/>
      <c r="J335" s="559"/>
      <c r="K335" s="559"/>
      <c r="L335" s="4"/>
      <c r="M335" s="5"/>
      <c r="N335" s="5"/>
      <c r="O335" s="561"/>
      <c r="P335" s="5"/>
      <c r="Q335" s="5"/>
      <c r="R335" s="5"/>
      <c r="S335" s="5"/>
      <c r="T335" s="5"/>
      <c r="U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</row>
    <row r="336" spans="1:75" s="557" customFormat="1" x14ac:dyDescent="0.2">
      <c r="A336" s="5"/>
      <c r="B336" s="558"/>
      <c r="C336" s="5"/>
      <c r="D336" s="4"/>
      <c r="E336" s="13"/>
      <c r="F336" s="559"/>
      <c r="G336" s="559"/>
      <c r="H336" s="559"/>
      <c r="I336" s="559"/>
      <c r="J336" s="559"/>
      <c r="K336" s="559"/>
      <c r="L336" s="4"/>
      <c r="M336" s="5"/>
      <c r="N336" s="5"/>
      <c r="O336" s="561"/>
      <c r="P336" s="5"/>
      <c r="Q336" s="5"/>
      <c r="R336" s="5"/>
      <c r="S336" s="5"/>
      <c r="T336" s="5"/>
      <c r="U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</row>
    <row r="337" spans="1:75" s="557" customFormat="1" x14ac:dyDescent="0.2">
      <c r="A337" s="5"/>
      <c r="B337" s="558"/>
      <c r="C337" s="5"/>
      <c r="D337" s="4"/>
      <c r="E337" s="13"/>
      <c r="F337" s="559"/>
      <c r="G337" s="559"/>
      <c r="H337" s="559"/>
      <c r="I337" s="559"/>
      <c r="J337" s="559"/>
      <c r="K337" s="559"/>
      <c r="L337" s="4"/>
      <c r="M337" s="5"/>
      <c r="N337" s="5"/>
      <c r="O337" s="561"/>
      <c r="P337" s="5"/>
      <c r="Q337" s="5"/>
      <c r="R337" s="5"/>
      <c r="S337" s="5"/>
      <c r="T337" s="5"/>
      <c r="U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</row>
    <row r="338" spans="1:75" s="557" customFormat="1" x14ac:dyDescent="0.2">
      <c r="A338" s="5"/>
      <c r="B338" s="558"/>
      <c r="C338" s="5"/>
      <c r="D338" s="4"/>
      <c r="E338" s="13"/>
      <c r="F338" s="559"/>
      <c r="G338" s="559"/>
      <c r="H338" s="559"/>
      <c r="I338" s="559"/>
      <c r="J338" s="559"/>
      <c r="K338" s="559"/>
      <c r="L338" s="4"/>
      <c r="M338" s="5"/>
      <c r="N338" s="5"/>
      <c r="O338" s="561"/>
      <c r="P338" s="5"/>
      <c r="Q338" s="5"/>
      <c r="R338" s="5"/>
      <c r="S338" s="5"/>
      <c r="T338" s="5"/>
      <c r="U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</row>
    <row r="339" spans="1:75" s="557" customFormat="1" x14ac:dyDescent="0.2">
      <c r="A339" s="5"/>
      <c r="B339" s="558"/>
      <c r="C339" s="5"/>
      <c r="D339" s="4"/>
      <c r="E339" s="13"/>
      <c r="F339" s="559"/>
      <c r="G339" s="559"/>
      <c r="H339" s="559"/>
      <c r="I339" s="559"/>
      <c r="J339" s="559"/>
      <c r="K339" s="559"/>
      <c r="L339" s="4"/>
      <c r="M339" s="5"/>
      <c r="N339" s="5"/>
      <c r="O339" s="561"/>
      <c r="P339" s="5"/>
      <c r="Q339" s="5"/>
      <c r="R339" s="5"/>
      <c r="S339" s="5"/>
      <c r="T339" s="5"/>
      <c r="U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</row>
    <row r="340" spans="1:75" s="557" customFormat="1" x14ac:dyDescent="0.2">
      <c r="A340" s="5"/>
      <c r="B340" s="558"/>
      <c r="C340" s="5"/>
      <c r="D340" s="4"/>
      <c r="E340" s="13"/>
      <c r="F340" s="559"/>
      <c r="G340" s="559"/>
      <c r="H340" s="559"/>
      <c r="I340" s="559"/>
      <c r="J340" s="559"/>
      <c r="K340" s="559"/>
      <c r="L340" s="4"/>
      <c r="M340" s="5"/>
      <c r="N340" s="5"/>
      <c r="O340" s="561"/>
      <c r="P340" s="5"/>
      <c r="Q340" s="5"/>
      <c r="R340" s="5"/>
      <c r="S340" s="5"/>
      <c r="T340" s="5"/>
      <c r="U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</row>
    <row r="341" spans="1:75" s="557" customFormat="1" x14ac:dyDescent="0.2">
      <c r="A341" s="5"/>
      <c r="B341" s="558"/>
      <c r="C341" s="5"/>
      <c r="D341" s="4"/>
      <c r="E341" s="13"/>
      <c r="F341" s="559"/>
      <c r="G341" s="559"/>
      <c r="H341" s="559"/>
      <c r="I341" s="559"/>
      <c r="J341" s="559"/>
      <c r="K341" s="559"/>
      <c r="L341" s="4"/>
      <c r="M341" s="5"/>
      <c r="N341" s="5"/>
      <c r="O341" s="561"/>
      <c r="P341" s="5"/>
      <c r="Q341" s="5"/>
      <c r="R341" s="5"/>
      <c r="S341" s="5"/>
      <c r="T341" s="5"/>
      <c r="U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</row>
    <row r="342" spans="1:75" s="557" customFormat="1" x14ac:dyDescent="0.2">
      <c r="A342" s="5"/>
      <c r="B342" s="558"/>
      <c r="C342" s="5"/>
      <c r="D342" s="4"/>
      <c r="E342" s="13"/>
      <c r="F342" s="559"/>
      <c r="G342" s="559"/>
      <c r="H342" s="559"/>
      <c r="I342" s="559"/>
      <c r="J342" s="559"/>
      <c r="K342" s="559"/>
      <c r="L342" s="4"/>
      <c r="M342" s="5"/>
      <c r="N342" s="5"/>
      <c r="O342" s="561"/>
      <c r="P342" s="5"/>
      <c r="Q342" s="5"/>
      <c r="R342" s="5"/>
      <c r="S342" s="5"/>
      <c r="T342" s="5"/>
      <c r="U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</row>
    <row r="343" spans="1:75" s="557" customFormat="1" x14ac:dyDescent="0.2">
      <c r="A343" s="5"/>
      <c r="B343" s="558"/>
      <c r="C343" s="5"/>
      <c r="D343" s="4"/>
      <c r="E343" s="13"/>
      <c r="F343" s="559"/>
      <c r="G343" s="559"/>
      <c r="H343" s="559"/>
      <c r="I343" s="559"/>
      <c r="J343" s="559"/>
      <c r="K343" s="559"/>
      <c r="L343" s="4"/>
      <c r="M343" s="5"/>
      <c r="N343" s="5"/>
      <c r="O343" s="561"/>
      <c r="P343" s="5"/>
      <c r="Q343" s="5"/>
      <c r="R343" s="5"/>
      <c r="S343" s="5"/>
      <c r="T343" s="5"/>
      <c r="U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</row>
    <row r="344" spans="1:75" s="557" customFormat="1" x14ac:dyDescent="0.2">
      <c r="A344" s="5"/>
      <c r="B344" s="558"/>
      <c r="C344" s="5"/>
      <c r="D344" s="4"/>
      <c r="E344" s="13"/>
      <c r="F344" s="559"/>
      <c r="G344" s="559"/>
      <c r="H344" s="559"/>
      <c r="I344" s="559"/>
      <c r="J344" s="559"/>
      <c r="K344" s="559"/>
      <c r="L344" s="4"/>
      <c r="M344" s="5"/>
      <c r="N344" s="5"/>
      <c r="O344" s="561"/>
      <c r="P344" s="5"/>
      <c r="Q344" s="5"/>
      <c r="R344" s="5"/>
      <c r="S344" s="5"/>
      <c r="T344" s="5"/>
      <c r="U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</row>
    <row r="345" spans="1:75" s="557" customFormat="1" x14ac:dyDescent="0.2">
      <c r="A345" s="5"/>
      <c r="B345" s="558"/>
      <c r="C345" s="5"/>
      <c r="D345" s="4"/>
      <c r="E345" s="13"/>
      <c r="F345" s="559"/>
      <c r="G345" s="559"/>
      <c r="H345" s="559"/>
      <c r="I345" s="559"/>
      <c r="J345" s="559"/>
      <c r="K345" s="559"/>
      <c r="L345" s="4"/>
      <c r="M345" s="5"/>
      <c r="N345" s="5"/>
      <c r="O345" s="561"/>
      <c r="P345" s="5"/>
      <c r="Q345" s="5"/>
      <c r="R345" s="5"/>
      <c r="S345" s="5"/>
      <c r="T345" s="5"/>
      <c r="U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</row>
    <row r="346" spans="1:75" s="557" customFormat="1" x14ac:dyDescent="0.2">
      <c r="A346" s="5"/>
      <c r="B346" s="558"/>
      <c r="C346" s="5"/>
      <c r="D346" s="4"/>
      <c r="E346" s="13"/>
      <c r="F346" s="559"/>
      <c r="G346" s="559"/>
      <c r="H346" s="559"/>
      <c r="I346" s="559"/>
      <c r="J346" s="559"/>
      <c r="K346" s="559"/>
      <c r="L346" s="4"/>
      <c r="M346" s="5"/>
      <c r="N346" s="5"/>
      <c r="O346" s="561"/>
      <c r="P346" s="5"/>
      <c r="Q346" s="5"/>
      <c r="R346" s="5"/>
      <c r="S346" s="5"/>
      <c r="T346" s="5"/>
      <c r="U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</row>
    <row r="347" spans="1:75" s="557" customFormat="1" x14ac:dyDescent="0.2">
      <c r="A347" s="5"/>
      <c r="B347" s="558"/>
      <c r="C347" s="5"/>
      <c r="D347" s="4"/>
      <c r="E347" s="13"/>
      <c r="F347" s="559"/>
      <c r="G347" s="559"/>
      <c r="H347" s="559"/>
      <c r="I347" s="559"/>
      <c r="J347" s="559"/>
      <c r="K347" s="559"/>
      <c r="L347" s="4"/>
      <c r="M347" s="5"/>
      <c r="N347" s="5"/>
      <c r="O347" s="561"/>
      <c r="P347" s="5"/>
      <c r="Q347" s="5"/>
      <c r="R347" s="5"/>
      <c r="S347" s="5"/>
      <c r="T347" s="5"/>
      <c r="U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</row>
    <row r="348" spans="1:75" s="557" customFormat="1" x14ac:dyDescent="0.2">
      <c r="A348" s="5"/>
      <c r="B348" s="558"/>
      <c r="C348" s="5"/>
      <c r="D348" s="4"/>
      <c r="E348" s="13"/>
      <c r="F348" s="559"/>
      <c r="G348" s="559"/>
      <c r="H348" s="559"/>
      <c r="I348" s="559"/>
      <c r="J348" s="559"/>
      <c r="K348" s="559"/>
      <c r="L348" s="4"/>
      <c r="M348" s="5"/>
      <c r="N348" s="5"/>
      <c r="O348" s="561"/>
      <c r="P348" s="5"/>
      <c r="Q348" s="5"/>
      <c r="R348" s="5"/>
      <c r="S348" s="5"/>
      <c r="T348" s="5"/>
      <c r="U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</row>
    <row r="349" spans="1:75" s="557" customFormat="1" x14ac:dyDescent="0.2">
      <c r="A349" s="5"/>
      <c r="B349" s="558"/>
      <c r="C349" s="5"/>
      <c r="D349" s="4"/>
      <c r="E349" s="13"/>
      <c r="F349" s="559"/>
      <c r="G349" s="559"/>
      <c r="H349" s="559"/>
      <c r="I349" s="559"/>
      <c r="J349" s="559"/>
      <c r="K349" s="559"/>
      <c r="L349" s="4"/>
      <c r="M349" s="5"/>
      <c r="N349" s="5"/>
      <c r="O349" s="561"/>
      <c r="P349" s="5"/>
      <c r="Q349" s="5"/>
      <c r="R349" s="5"/>
      <c r="S349" s="5"/>
      <c r="T349" s="5"/>
      <c r="U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</row>
    <row r="350" spans="1:75" s="557" customFormat="1" x14ac:dyDescent="0.2">
      <c r="A350" s="5"/>
      <c r="B350" s="558"/>
      <c r="C350" s="5"/>
      <c r="D350" s="4"/>
      <c r="E350" s="13"/>
      <c r="F350" s="559"/>
      <c r="G350" s="559"/>
      <c r="H350" s="559"/>
      <c r="I350" s="559"/>
      <c r="J350" s="559"/>
      <c r="K350" s="559"/>
      <c r="L350" s="4"/>
      <c r="M350" s="5"/>
      <c r="N350" s="5"/>
      <c r="O350" s="561"/>
      <c r="P350" s="5"/>
      <c r="Q350" s="5"/>
      <c r="R350" s="5"/>
      <c r="S350" s="5"/>
      <c r="T350" s="5"/>
      <c r="U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</row>
    <row r="351" spans="1:75" s="557" customFormat="1" x14ac:dyDescent="0.2">
      <c r="A351" s="5"/>
      <c r="B351" s="558"/>
      <c r="C351" s="5"/>
      <c r="D351" s="4"/>
      <c r="E351" s="13"/>
      <c r="F351" s="559"/>
      <c r="G351" s="559"/>
      <c r="H351" s="559"/>
      <c r="I351" s="559"/>
      <c r="J351" s="559"/>
      <c r="K351" s="559"/>
      <c r="L351" s="4"/>
      <c r="M351" s="5"/>
      <c r="N351" s="5"/>
      <c r="O351" s="561"/>
      <c r="P351" s="5"/>
      <c r="Q351" s="5"/>
      <c r="R351" s="5"/>
      <c r="S351" s="5"/>
      <c r="T351" s="5"/>
      <c r="U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</row>
    <row r="352" spans="1:75" s="557" customFormat="1" x14ac:dyDescent="0.2">
      <c r="A352" s="5"/>
      <c r="B352" s="558"/>
      <c r="C352" s="5"/>
      <c r="D352" s="4"/>
      <c r="E352" s="13"/>
      <c r="F352" s="559"/>
      <c r="G352" s="559"/>
      <c r="H352" s="559"/>
      <c r="I352" s="559"/>
      <c r="J352" s="559"/>
      <c r="K352" s="559"/>
      <c r="L352" s="4"/>
      <c r="M352" s="5"/>
      <c r="N352" s="5"/>
      <c r="O352" s="561"/>
      <c r="P352" s="5"/>
      <c r="Q352" s="5"/>
      <c r="R352" s="5"/>
      <c r="S352" s="5"/>
      <c r="T352" s="5"/>
      <c r="U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</row>
    <row r="353" spans="1:75" s="557" customFormat="1" x14ac:dyDescent="0.2">
      <c r="A353" s="5"/>
      <c r="B353" s="558"/>
      <c r="C353" s="5"/>
      <c r="D353" s="4"/>
      <c r="E353" s="13"/>
      <c r="F353" s="559"/>
      <c r="G353" s="559"/>
      <c r="H353" s="559"/>
      <c r="I353" s="559"/>
      <c r="J353" s="559"/>
      <c r="K353" s="559"/>
      <c r="L353" s="4"/>
      <c r="M353" s="5"/>
      <c r="N353" s="5"/>
      <c r="O353" s="561"/>
      <c r="P353" s="5"/>
      <c r="Q353" s="5"/>
      <c r="R353" s="5"/>
      <c r="S353" s="5"/>
      <c r="T353" s="5"/>
      <c r="U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</row>
    <row r="354" spans="1:75" s="557" customFormat="1" x14ac:dyDescent="0.2">
      <c r="A354" s="5"/>
      <c r="B354" s="558"/>
      <c r="C354" s="5"/>
      <c r="D354" s="4"/>
      <c r="E354" s="13"/>
      <c r="F354" s="559"/>
      <c r="G354" s="559"/>
      <c r="H354" s="559"/>
      <c r="I354" s="559"/>
      <c r="J354" s="559"/>
      <c r="K354" s="559"/>
      <c r="L354" s="4"/>
      <c r="M354" s="5"/>
      <c r="N354" s="5"/>
      <c r="O354" s="561"/>
      <c r="P354" s="5"/>
      <c r="Q354" s="5"/>
      <c r="R354" s="5"/>
      <c r="S354" s="5"/>
      <c r="T354" s="5"/>
      <c r="U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</row>
    <row r="355" spans="1:75" s="557" customFormat="1" x14ac:dyDescent="0.2">
      <c r="A355" s="5"/>
      <c r="B355" s="558"/>
      <c r="C355" s="5"/>
      <c r="D355" s="4"/>
      <c r="E355" s="13"/>
      <c r="F355" s="559"/>
      <c r="G355" s="559"/>
      <c r="H355" s="559"/>
      <c r="I355" s="559"/>
      <c r="J355" s="559"/>
      <c r="K355" s="559"/>
      <c r="L355" s="4"/>
      <c r="M355" s="5"/>
      <c r="N355" s="5"/>
      <c r="O355" s="561"/>
      <c r="P355" s="5"/>
      <c r="Q355" s="5"/>
      <c r="R355" s="5"/>
      <c r="S355" s="5"/>
      <c r="T355" s="5"/>
      <c r="U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</row>
    <row r="356" spans="1:75" s="557" customFormat="1" x14ac:dyDescent="0.2">
      <c r="A356" s="5"/>
      <c r="B356" s="558"/>
      <c r="C356" s="5"/>
      <c r="D356" s="4"/>
      <c r="E356" s="13"/>
      <c r="F356" s="559"/>
      <c r="G356" s="559"/>
      <c r="H356" s="559"/>
      <c r="I356" s="559"/>
      <c r="J356" s="559"/>
      <c r="K356" s="559"/>
      <c r="L356" s="4"/>
      <c r="M356" s="5"/>
      <c r="N356" s="5"/>
      <c r="O356" s="561"/>
      <c r="P356" s="5"/>
      <c r="Q356" s="5"/>
      <c r="R356" s="5"/>
      <c r="S356" s="5"/>
      <c r="T356" s="5"/>
      <c r="U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</row>
    <row r="357" spans="1:75" s="557" customFormat="1" x14ac:dyDescent="0.2">
      <c r="A357" s="5"/>
      <c r="B357" s="558"/>
      <c r="C357" s="5"/>
      <c r="D357" s="4"/>
      <c r="E357" s="13"/>
      <c r="F357" s="559"/>
      <c r="G357" s="559"/>
      <c r="H357" s="559"/>
      <c r="I357" s="559"/>
      <c r="J357" s="559"/>
      <c r="K357" s="559"/>
      <c r="L357" s="4"/>
      <c r="M357" s="5"/>
      <c r="N357" s="5"/>
      <c r="O357" s="561"/>
      <c r="P357" s="5"/>
      <c r="Q357" s="5"/>
      <c r="R357" s="5"/>
      <c r="S357" s="5"/>
      <c r="T357" s="5"/>
      <c r="U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</row>
    <row r="358" spans="1:75" s="557" customFormat="1" x14ac:dyDescent="0.2">
      <c r="A358" s="5"/>
      <c r="B358" s="558"/>
      <c r="C358" s="5"/>
      <c r="D358" s="4"/>
      <c r="E358" s="13"/>
      <c r="F358" s="559"/>
      <c r="G358" s="559"/>
      <c r="H358" s="559"/>
      <c r="I358" s="559"/>
      <c r="J358" s="559"/>
      <c r="K358" s="559"/>
      <c r="L358" s="4"/>
      <c r="M358" s="5"/>
      <c r="N358" s="5"/>
      <c r="O358" s="561"/>
      <c r="P358" s="5"/>
      <c r="Q358" s="5"/>
      <c r="R358" s="5"/>
      <c r="S358" s="5"/>
      <c r="T358" s="5"/>
      <c r="U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</row>
    <row r="359" spans="1:75" s="557" customFormat="1" x14ac:dyDescent="0.2">
      <c r="A359" s="5"/>
      <c r="B359" s="558"/>
      <c r="C359" s="5"/>
      <c r="D359" s="4"/>
      <c r="E359" s="13"/>
      <c r="F359" s="559"/>
      <c r="G359" s="559"/>
      <c r="H359" s="559"/>
      <c r="I359" s="559"/>
      <c r="J359" s="559"/>
      <c r="K359" s="559"/>
      <c r="L359" s="4"/>
      <c r="M359" s="5"/>
      <c r="N359" s="5"/>
      <c r="O359" s="561"/>
      <c r="P359" s="5"/>
      <c r="Q359" s="5"/>
      <c r="R359" s="5"/>
      <c r="S359" s="5"/>
      <c r="T359" s="5"/>
      <c r="U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</row>
    <row r="360" spans="1:75" s="557" customFormat="1" x14ac:dyDescent="0.2">
      <c r="A360" s="5"/>
      <c r="B360" s="558"/>
      <c r="C360" s="5"/>
      <c r="D360" s="4"/>
      <c r="E360" s="13"/>
      <c r="F360" s="559"/>
      <c r="G360" s="559"/>
      <c r="H360" s="559"/>
      <c r="I360" s="559"/>
      <c r="J360" s="559"/>
      <c r="K360" s="559"/>
      <c r="L360" s="4"/>
      <c r="M360" s="5"/>
      <c r="N360" s="5"/>
      <c r="O360" s="561"/>
      <c r="P360" s="5"/>
      <c r="Q360" s="5"/>
      <c r="R360" s="5"/>
      <c r="S360" s="5"/>
      <c r="T360" s="5"/>
      <c r="U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</row>
    <row r="361" spans="1:75" s="557" customFormat="1" x14ac:dyDescent="0.2">
      <c r="A361" s="5"/>
      <c r="B361" s="558"/>
      <c r="C361" s="5"/>
      <c r="D361" s="4"/>
      <c r="E361" s="13"/>
      <c r="F361" s="559"/>
      <c r="G361" s="559"/>
      <c r="H361" s="559"/>
      <c r="I361" s="559"/>
      <c r="J361" s="559"/>
      <c r="K361" s="559"/>
      <c r="L361" s="4"/>
      <c r="M361" s="5"/>
      <c r="N361" s="5"/>
      <c r="O361" s="561"/>
      <c r="P361" s="5"/>
      <c r="Q361" s="5"/>
      <c r="R361" s="5"/>
      <c r="S361" s="5"/>
      <c r="T361" s="5"/>
      <c r="U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</row>
    <row r="362" spans="1:75" s="557" customFormat="1" x14ac:dyDescent="0.2">
      <c r="A362" s="5"/>
      <c r="B362" s="558"/>
      <c r="C362" s="5"/>
      <c r="D362" s="4"/>
      <c r="E362" s="13"/>
      <c r="F362" s="559"/>
      <c r="G362" s="559"/>
      <c r="H362" s="559"/>
      <c r="I362" s="559"/>
      <c r="J362" s="559"/>
      <c r="K362" s="559"/>
      <c r="L362" s="4"/>
      <c r="M362" s="5"/>
      <c r="N362" s="5"/>
      <c r="O362" s="561"/>
      <c r="P362" s="5"/>
      <c r="Q362" s="5"/>
      <c r="R362" s="5"/>
      <c r="S362" s="5"/>
      <c r="T362" s="5"/>
      <c r="U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</row>
    <row r="363" spans="1:75" s="557" customFormat="1" x14ac:dyDescent="0.2">
      <c r="A363" s="5"/>
      <c r="B363" s="558"/>
      <c r="C363" s="5"/>
      <c r="D363" s="4"/>
      <c r="E363" s="13"/>
      <c r="F363" s="559"/>
      <c r="G363" s="559"/>
      <c r="H363" s="559"/>
      <c r="I363" s="559"/>
      <c r="J363" s="559"/>
      <c r="K363" s="559"/>
      <c r="L363" s="4"/>
      <c r="M363" s="5"/>
      <c r="N363" s="5"/>
      <c r="O363" s="561"/>
      <c r="P363" s="5"/>
      <c r="Q363" s="5"/>
      <c r="R363" s="5"/>
      <c r="S363" s="5"/>
      <c r="T363" s="5"/>
      <c r="U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</row>
    <row r="364" spans="1:75" s="557" customFormat="1" x14ac:dyDescent="0.2">
      <c r="A364" s="5"/>
      <c r="B364" s="558"/>
      <c r="C364" s="5"/>
      <c r="D364" s="4"/>
      <c r="E364" s="13"/>
      <c r="F364" s="559"/>
      <c r="G364" s="559"/>
      <c r="H364" s="559"/>
      <c r="I364" s="559"/>
      <c r="J364" s="559"/>
      <c r="K364" s="559"/>
      <c r="L364" s="4"/>
      <c r="M364" s="5"/>
      <c r="N364" s="5"/>
      <c r="O364" s="561"/>
      <c r="P364" s="5"/>
      <c r="Q364" s="5"/>
      <c r="R364" s="5"/>
      <c r="S364" s="5"/>
      <c r="T364" s="5"/>
      <c r="U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</row>
    <row r="365" spans="1:75" s="557" customFormat="1" x14ac:dyDescent="0.2">
      <c r="A365" s="5"/>
      <c r="B365" s="558"/>
      <c r="C365" s="5"/>
      <c r="D365" s="4"/>
      <c r="E365" s="13"/>
      <c r="F365" s="559"/>
      <c r="G365" s="559"/>
      <c r="H365" s="559"/>
      <c r="I365" s="559"/>
      <c r="J365" s="559"/>
      <c r="K365" s="559"/>
      <c r="L365" s="4"/>
      <c r="M365" s="5"/>
      <c r="N365" s="5"/>
      <c r="O365" s="561"/>
      <c r="P365" s="5"/>
      <c r="Q365" s="5"/>
      <c r="R365" s="5"/>
      <c r="S365" s="5"/>
      <c r="T365" s="5"/>
      <c r="U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</row>
    <row r="366" spans="1:75" s="557" customFormat="1" x14ac:dyDescent="0.2">
      <c r="A366" s="5"/>
      <c r="B366" s="558"/>
      <c r="C366" s="5"/>
      <c r="D366" s="4"/>
      <c r="E366" s="13"/>
      <c r="F366" s="559"/>
      <c r="G366" s="559"/>
      <c r="H366" s="559"/>
      <c r="I366" s="559"/>
      <c r="J366" s="559"/>
      <c r="K366" s="559"/>
      <c r="L366" s="4"/>
      <c r="M366" s="5"/>
      <c r="N366" s="5"/>
      <c r="O366" s="561"/>
      <c r="P366" s="5"/>
      <c r="Q366" s="5"/>
      <c r="R366" s="5"/>
      <c r="S366" s="5"/>
      <c r="T366" s="5"/>
      <c r="U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</row>
    <row r="367" spans="1:75" s="557" customFormat="1" x14ac:dyDescent="0.2">
      <c r="A367" s="5"/>
      <c r="B367" s="558"/>
      <c r="C367" s="5"/>
      <c r="D367" s="4"/>
      <c r="E367" s="13"/>
      <c r="F367" s="559"/>
      <c r="G367" s="559"/>
      <c r="H367" s="559"/>
      <c r="I367" s="559"/>
      <c r="J367" s="559"/>
      <c r="K367" s="559"/>
      <c r="L367" s="4"/>
      <c r="M367" s="5"/>
      <c r="N367" s="5"/>
      <c r="O367" s="561"/>
      <c r="P367" s="5"/>
      <c r="Q367" s="5"/>
      <c r="R367" s="5"/>
      <c r="S367" s="5"/>
      <c r="T367" s="5"/>
      <c r="U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</row>
    <row r="368" spans="1:75" s="557" customFormat="1" x14ac:dyDescent="0.2">
      <c r="A368" s="5"/>
      <c r="B368" s="558"/>
      <c r="C368" s="5"/>
      <c r="D368" s="4"/>
      <c r="E368" s="13"/>
      <c r="F368" s="559"/>
      <c r="G368" s="559"/>
      <c r="H368" s="559"/>
      <c r="I368" s="559"/>
      <c r="J368" s="559"/>
      <c r="K368" s="559"/>
      <c r="L368" s="4"/>
      <c r="M368" s="5"/>
      <c r="N368" s="5"/>
      <c r="O368" s="561"/>
      <c r="P368" s="5"/>
      <c r="Q368" s="5"/>
      <c r="R368" s="5"/>
      <c r="S368" s="5"/>
      <c r="T368" s="5"/>
      <c r="U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</row>
    <row r="369" spans="1:75" s="557" customFormat="1" x14ac:dyDescent="0.2">
      <c r="A369" s="5"/>
      <c r="B369" s="558"/>
      <c r="C369" s="5"/>
      <c r="D369" s="4"/>
      <c r="E369" s="13"/>
      <c r="F369" s="559"/>
      <c r="G369" s="559"/>
      <c r="H369" s="559"/>
      <c r="I369" s="559"/>
      <c r="J369" s="559"/>
      <c r="K369" s="559"/>
      <c r="L369" s="4"/>
      <c r="M369" s="5"/>
      <c r="N369" s="5"/>
      <c r="O369" s="561"/>
      <c r="P369" s="5"/>
      <c r="Q369" s="5"/>
      <c r="R369" s="5"/>
      <c r="S369" s="5"/>
      <c r="T369" s="5"/>
      <c r="U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</row>
    <row r="370" spans="1:75" s="557" customFormat="1" x14ac:dyDescent="0.2">
      <c r="A370" s="5"/>
      <c r="B370" s="558"/>
      <c r="C370" s="5"/>
      <c r="D370" s="4"/>
      <c r="E370" s="13"/>
      <c r="F370" s="559"/>
      <c r="G370" s="559"/>
      <c r="H370" s="559"/>
      <c r="I370" s="559"/>
      <c r="J370" s="559"/>
      <c r="K370" s="559"/>
      <c r="L370" s="4"/>
      <c r="M370" s="5"/>
      <c r="N370" s="5"/>
      <c r="O370" s="561"/>
      <c r="P370" s="5"/>
      <c r="Q370" s="5"/>
      <c r="R370" s="5"/>
      <c r="S370" s="5"/>
      <c r="T370" s="5"/>
      <c r="U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</row>
    <row r="371" spans="1:75" s="557" customFormat="1" x14ac:dyDescent="0.2">
      <c r="A371" s="5"/>
      <c r="B371" s="558"/>
      <c r="C371" s="5"/>
      <c r="D371" s="4"/>
      <c r="E371" s="13"/>
      <c r="F371" s="559"/>
      <c r="G371" s="559"/>
      <c r="H371" s="559"/>
      <c r="I371" s="559"/>
      <c r="J371" s="559"/>
      <c r="K371" s="559"/>
      <c r="L371" s="4"/>
      <c r="M371" s="5"/>
      <c r="N371" s="5"/>
      <c r="O371" s="561"/>
      <c r="P371" s="5"/>
      <c r="Q371" s="5"/>
      <c r="R371" s="5"/>
      <c r="S371" s="5"/>
      <c r="T371" s="5"/>
      <c r="U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</row>
    <row r="372" spans="1:75" s="557" customFormat="1" x14ac:dyDescent="0.2">
      <c r="A372" s="5"/>
      <c r="B372" s="558"/>
      <c r="C372" s="5"/>
      <c r="D372" s="4"/>
      <c r="E372" s="13"/>
      <c r="F372" s="559"/>
      <c r="G372" s="559"/>
      <c r="H372" s="559"/>
      <c r="I372" s="559"/>
      <c r="J372" s="559"/>
      <c r="K372" s="559"/>
      <c r="L372" s="4"/>
      <c r="M372" s="5"/>
      <c r="N372" s="5"/>
      <c r="O372" s="561"/>
      <c r="P372" s="5"/>
      <c r="Q372" s="5"/>
      <c r="R372" s="5"/>
      <c r="S372" s="5"/>
      <c r="T372" s="5"/>
      <c r="U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</row>
    <row r="373" spans="1:75" s="557" customFormat="1" x14ac:dyDescent="0.2">
      <c r="A373" s="5"/>
      <c r="B373" s="558"/>
      <c r="C373" s="5"/>
      <c r="D373" s="4"/>
      <c r="E373" s="13"/>
      <c r="F373" s="559"/>
      <c r="G373" s="559"/>
      <c r="H373" s="559"/>
      <c r="I373" s="559"/>
      <c r="J373" s="559"/>
      <c r="K373" s="559"/>
      <c r="L373" s="4"/>
      <c r="M373" s="5"/>
      <c r="N373" s="5"/>
      <c r="O373" s="561"/>
      <c r="P373" s="5"/>
      <c r="Q373" s="5"/>
      <c r="R373" s="5"/>
      <c r="S373" s="5"/>
      <c r="T373" s="5"/>
      <c r="U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</row>
    <row r="374" spans="1:75" s="557" customFormat="1" x14ac:dyDescent="0.2">
      <c r="A374" s="5"/>
      <c r="B374" s="558"/>
      <c r="C374" s="5"/>
      <c r="D374" s="4"/>
      <c r="E374" s="13"/>
      <c r="F374" s="559"/>
      <c r="G374" s="559"/>
      <c r="H374" s="559"/>
      <c r="I374" s="559"/>
      <c r="J374" s="559"/>
      <c r="K374" s="559"/>
      <c r="L374" s="4"/>
      <c r="M374" s="5"/>
      <c r="N374" s="5"/>
      <c r="O374" s="561"/>
      <c r="P374" s="5"/>
      <c r="Q374" s="5"/>
      <c r="R374" s="5"/>
      <c r="S374" s="5"/>
      <c r="T374" s="5"/>
      <c r="U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</row>
    <row r="375" spans="1:75" s="557" customFormat="1" x14ac:dyDescent="0.2">
      <c r="A375" s="5"/>
      <c r="B375" s="558"/>
      <c r="C375" s="5"/>
      <c r="D375" s="4"/>
      <c r="E375" s="13"/>
      <c r="F375" s="559"/>
      <c r="G375" s="559"/>
      <c r="H375" s="559"/>
      <c r="I375" s="559"/>
      <c r="J375" s="559"/>
      <c r="K375" s="559"/>
      <c r="L375" s="4"/>
      <c r="M375" s="5"/>
      <c r="N375" s="5"/>
      <c r="O375" s="561"/>
      <c r="P375" s="5"/>
      <c r="Q375" s="5"/>
      <c r="R375" s="5"/>
      <c r="S375" s="5"/>
      <c r="T375" s="5"/>
      <c r="U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</row>
    <row r="376" spans="1:75" s="557" customFormat="1" x14ac:dyDescent="0.2">
      <c r="A376" s="5"/>
      <c r="B376" s="558"/>
      <c r="C376" s="5"/>
      <c r="D376" s="4"/>
      <c r="E376" s="13"/>
      <c r="F376" s="559"/>
      <c r="G376" s="559"/>
      <c r="H376" s="559"/>
      <c r="I376" s="559"/>
      <c r="J376" s="559"/>
      <c r="K376" s="559"/>
      <c r="L376" s="4"/>
      <c r="M376" s="5"/>
      <c r="N376" s="5"/>
      <c r="O376" s="561"/>
      <c r="P376" s="5"/>
      <c r="Q376" s="5"/>
      <c r="R376" s="5"/>
      <c r="S376" s="5"/>
      <c r="T376" s="5"/>
      <c r="U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</row>
    <row r="377" spans="1:75" s="557" customFormat="1" x14ac:dyDescent="0.2">
      <c r="A377" s="5"/>
      <c r="B377" s="558"/>
      <c r="C377" s="5"/>
      <c r="D377" s="4"/>
      <c r="E377" s="13"/>
      <c r="F377" s="559"/>
      <c r="G377" s="559"/>
      <c r="H377" s="559"/>
      <c r="I377" s="559"/>
      <c r="J377" s="559"/>
      <c r="K377" s="559"/>
      <c r="L377" s="4"/>
      <c r="M377" s="5"/>
      <c r="N377" s="5"/>
      <c r="O377" s="5"/>
      <c r="P377" s="5"/>
      <c r="Q377" s="5"/>
      <c r="R377" s="5"/>
      <c r="S377" s="5"/>
      <c r="T377" s="5"/>
      <c r="U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</row>
    <row r="378" spans="1:75" s="557" customFormat="1" x14ac:dyDescent="0.2">
      <c r="A378" s="5"/>
      <c r="B378" s="558"/>
      <c r="C378" s="5"/>
      <c r="D378" s="4"/>
      <c r="E378" s="13"/>
      <c r="F378" s="559"/>
      <c r="G378" s="559"/>
      <c r="H378" s="559"/>
      <c r="I378" s="559"/>
      <c r="J378" s="559"/>
      <c r="K378" s="559"/>
      <c r="L378" s="4"/>
      <c r="M378" s="5"/>
      <c r="N378" s="5"/>
      <c r="O378" s="5"/>
      <c r="P378" s="5"/>
      <c r="Q378" s="5"/>
      <c r="R378" s="5"/>
      <c r="S378" s="5"/>
      <c r="T378" s="5"/>
      <c r="U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</row>
    <row r="379" spans="1:75" s="557" customFormat="1" x14ac:dyDescent="0.2">
      <c r="A379" s="5"/>
      <c r="B379" s="558"/>
      <c r="C379" s="5"/>
      <c r="D379" s="4"/>
      <c r="E379" s="13"/>
      <c r="F379" s="559"/>
      <c r="G379" s="559"/>
      <c r="H379" s="559"/>
      <c r="I379" s="559"/>
      <c r="J379" s="559"/>
      <c r="K379" s="559"/>
      <c r="L379" s="4"/>
      <c r="M379" s="5"/>
      <c r="N379" s="5"/>
      <c r="O379" s="5"/>
      <c r="P379" s="5"/>
      <c r="Q379" s="5"/>
      <c r="R379" s="5"/>
      <c r="S379" s="5"/>
      <c r="T379" s="5"/>
      <c r="U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</row>
    <row r="380" spans="1:75" s="557" customFormat="1" x14ac:dyDescent="0.2">
      <c r="A380" s="5"/>
      <c r="B380" s="558"/>
      <c r="C380" s="5"/>
      <c r="D380" s="4"/>
      <c r="E380" s="13"/>
      <c r="F380" s="559"/>
      <c r="G380" s="559"/>
      <c r="H380" s="559"/>
      <c r="I380" s="559"/>
      <c r="J380" s="559"/>
      <c r="K380" s="559"/>
      <c r="L380" s="4"/>
      <c r="M380" s="5"/>
      <c r="N380" s="5"/>
      <c r="O380" s="5"/>
      <c r="P380" s="5"/>
      <c r="Q380" s="5"/>
      <c r="R380" s="5"/>
      <c r="S380" s="5"/>
      <c r="T380" s="5"/>
      <c r="U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</row>
    <row r="381" spans="1:75" s="557" customFormat="1" x14ac:dyDescent="0.2">
      <c r="A381" s="5"/>
      <c r="B381" s="558"/>
      <c r="C381" s="5"/>
      <c r="D381" s="4"/>
      <c r="E381" s="13"/>
      <c r="F381" s="559"/>
      <c r="G381" s="559"/>
      <c r="H381" s="559"/>
      <c r="I381" s="559"/>
      <c r="J381" s="559"/>
      <c r="K381" s="559"/>
      <c r="L381" s="4"/>
      <c r="M381" s="5"/>
      <c r="N381" s="5"/>
      <c r="O381" s="5"/>
      <c r="P381" s="5"/>
      <c r="Q381" s="5"/>
      <c r="R381" s="5"/>
      <c r="S381" s="5"/>
      <c r="T381" s="5"/>
      <c r="U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</row>
    <row r="382" spans="1:75" s="557" customFormat="1" x14ac:dyDescent="0.2">
      <c r="A382" s="5"/>
      <c r="B382" s="558"/>
      <c r="C382" s="5"/>
      <c r="D382" s="4"/>
      <c r="E382" s="13"/>
      <c r="F382" s="559"/>
      <c r="G382" s="559"/>
      <c r="H382" s="559"/>
      <c r="I382" s="559"/>
      <c r="J382" s="559"/>
      <c r="K382" s="559"/>
      <c r="L382" s="4"/>
      <c r="M382" s="5"/>
      <c r="N382" s="5"/>
      <c r="O382" s="5"/>
      <c r="P382" s="5"/>
      <c r="Q382" s="5"/>
      <c r="R382" s="5"/>
      <c r="S382" s="5"/>
      <c r="T382" s="5"/>
      <c r="U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</row>
    <row r="383" spans="1:75" s="557" customFormat="1" x14ac:dyDescent="0.2">
      <c r="A383" s="5"/>
      <c r="B383" s="558"/>
      <c r="C383" s="5"/>
      <c r="D383" s="4"/>
      <c r="E383" s="13"/>
      <c r="F383" s="559"/>
      <c r="G383" s="559"/>
      <c r="H383" s="559"/>
      <c r="I383" s="559"/>
      <c r="J383" s="559"/>
      <c r="K383" s="559"/>
      <c r="L383" s="4"/>
      <c r="M383" s="5"/>
      <c r="N383" s="5"/>
      <c r="O383" s="5"/>
      <c r="P383" s="5"/>
      <c r="Q383" s="5"/>
      <c r="R383" s="5"/>
      <c r="S383" s="5"/>
      <c r="T383" s="5"/>
      <c r="U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</row>
    <row r="384" spans="1:75" s="557" customFormat="1" x14ac:dyDescent="0.2">
      <c r="A384" s="5"/>
      <c r="B384" s="558"/>
      <c r="C384" s="5"/>
      <c r="D384" s="4"/>
      <c r="E384" s="13"/>
      <c r="F384" s="559"/>
      <c r="G384" s="559"/>
      <c r="H384" s="559"/>
      <c r="I384" s="559"/>
      <c r="J384" s="559"/>
      <c r="K384" s="559"/>
      <c r="L384" s="4"/>
      <c r="M384" s="5"/>
      <c r="N384" s="5"/>
      <c r="O384" s="5"/>
      <c r="P384" s="5"/>
      <c r="Q384" s="5"/>
      <c r="R384" s="5"/>
      <c r="S384" s="5"/>
      <c r="T384" s="5"/>
      <c r="U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</row>
    <row r="385" spans="1:75" s="557" customFormat="1" x14ac:dyDescent="0.2">
      <c r="A385" s="5"/>
      <c r="B385" s="558"/>
      <c r="C385" s="5"/>
      <c r="D385" s="4"/>
      <c r="E385" s="13"/>
      <c r="F385" s="559"/>
      <c r="G385" s="559"/>
      <c r="H385" s="559"/>
      <c r="I385" s="559"/>
      <c r="J385" s="559"/>
      <c r="K385" s="559"/>
      <c r="L385" s="4"/>
      <c r="M385" s="5"/>
      <c r="N385" s="5"/>
      <c r="O385" s="5"/>
      <c r="P385" s="5"/>
      <c r="Q385" s="5"/>
      <c r="R385" s="5"/>
      <c r="S385" s="5"/>
      <c r="T385" s="5"/>
      <c r="U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</row>
    <row r="386" spans="1:75" s="557" customFormat="1" x14ac:dyDescent="0.2">
      <c r="A386" s="5"/>
      <c r="B386" s="558"/>
      <c r="C386" s="5"/>
      <c r="D386" s="4"/>
      <c r="E386" s="13"/>
      <c r="F386" s="559"/>
      <c r="G386" s="559"/>
      <c r="H386" s="559"/>
      <c r="I386" s="559"/>
      <c r="J386" s="559"/>
      <c r="K386" s="559"/>
      <c r="L386" s="4"/>
      <c r="M386" s="5"/>
      <c r="N386" s="5"/>
      <c r="O386" s="5"/>
      <c r="P386" s="5"/>
      <c r="Q386" s="5"/>
      <c r="R386" s="5"/>
      <c r="S386" s="5"/>
      <c r="T386" s="5"/>
      <c r="U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</row>
    <row r="387" spans="1:75" s="557" customFormat="1" x14ac:dyDescent="0.2">
      <c r="A387" s="5"/>
      <c r="B387" s="558"/>
      <c r="C387" s="5"/>
      <c r="D387" s="4"/>
      <c r="E387" s="13"/>
      <c r="F387" s="559"/>
      <c r="G387" s="559"/>
      <c r="H387" s="559"/>
      <c r="I387" s="559"/>
      <c r="J387" s="559"/>
      <c r="K387" s="559"/>
      <c r="L387" s="4"/>
      <c r="M387" s="5"/>
      <c r="N387" s="5"/>
      <c r="O387" s="5"/>
      <c r="P387" s="5"/>
      <c r="Q387" s="5"/>
      <c r="R387" s="5"/>
      <c r="S387" s="5"/>
      <c r="T387" s="5"/>
      <c r="U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</row>
    <row r="388" spans="1:75" s="557" customFormat="1" x14ac:dyDescent="0.2">
      <c r="A388" s="5"/>
      <c r="B388" s="558"/>
      <c r="C388" s="5"/>
      <c r="D388" s="4"/>
      <c r="E388" s="13"/>
      <c r="F388" s="559"/>
      <c r="G388" s="559"/>
      <c r="H388" s="559"/>
      <c r="I388" s="559"/>
      <c r="J388" s="559"/>
      <c r="K388" s="559"/>
      <c r="L388" s="4"/>
      <c r="M388" s="5"/>
      <c r="N388" s="5"/>
      <c r="O388" s="5"/>
      <c r="P388" s="5"/>
      <c r="Q388" s="5"/>
      <c r="R388" s="5"/>
      <c r="S388" s="5"/>
      <c r="T388" s="5"/>
      <c r="U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</row>
    <row r="389" spans="1:75" s="557" customFormat="1" x14ac:dyDescent="0.2">
      <c r="A389" s="5"/>
      <c r="B389" s="558"/>
      <c r="C389" s="5"/>
      <c r="D389" s="4"/>
      <c r="E389" s="13"/>
      <c r="F389" s="559"/>
      <c r="G389" s="559"/>
      <c r="H389" s="559"/>
      <c r="I389" s="559"/>
      <c r="J389" s="559"/>
      <c r="K389" s="559"/>
      <c r="L389" s="4"/>
      <c r="M389" s="5"/>
      <c r="N389" s="5"/>
      <c r="O389" s="5"/>
      <c r="P389" s="5"/>
      <c r="Q389" s="5"/>
      <c r="R389" s="5"/>
      <c r="S389" s="5"/>
      <c r="T389" s="5"/>
      <c r="U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</row>
    <row r="390" spans="1:75" s="557" customFormat="1" x14ac:dyDescent="0.2">
      <c r="A390" s="5"/>
      <c r="B390" s="558"/>
      <c r="C390" s="5"/>
      <c r="D390" s="4"/>
      <c r="E390" s="13"/>
      <c r="F390" s="559"/>
      <c r="G390" s="559"/>
      <c r="H390" s="559"/>
      <c r="I390" s="559"/>
      <c r="J390" s="559"/>
      <c r="K390" s="559"/>
      <c r="L390" s="4"/>
      <c r="M390" s="5"/>
      <c r="N390" s="5"/>
      <c r="O390" s="5"/>
      <c r="P390" s="5"/>
      <c r="Q390" s="5"/>
      <c r="R390" s="5"/>
      <c r="S390" s="5"/>
      <c r="T390" s="5"/>
      <c r="U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</row>
    <row r="391" spans="1:75" s="557" customFormat="1" x14ac:dyDescent="0.2">
      <c r="A391" s="5"/>
      <c r="B391" s="558"/>
      <c r="C391" s="5"/>
      <c r="D391" s="4"/>
      <c r="E391" s="13"/>
      <c r="F391" s="559"/>
      <c r="G391" s="559"/>
      <c r="H391" s="559"/>
      <c r="I391" s="559"/>
      <c r="J391" s="559"/>
      <c r="K391" s="559"/>
      <c r="L391" s="4"/>
      <c r="M391" s="5"/>
      <c r="N391" s="5"/>
      <c r="O391" s="5"/>
      <c r="P391" s="5"/>
      <c r="Q391" s="5"/>
      <c r="R391" s="5"/>
      <c r="S391" s="5"/>
      <c r="T391" s="5"/>
      <c r="U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</row>
    <row r="392" spans="1:75" s="557" customFormat="1" x14ac:dyDescent="0.2">
      <c r="A392" s="5"/>
      <c r="B392" s="558"/>
      <c r="C392" s="5"/>
      <c r="D392" s="4"/>
      <c r="E392" s="13"/>
      <c r="F392" s="559"/>
      <c r="G392" s="559"/>
      <c r="H392" s="559"/>
      <c r="I392" s="559"/>
      <c r="J392" s="559"/>
      <c r="K392" s="559"/>
      <c r="L392" s="4"/>
      <c r="M392" s="5"/>
      <c r="N392" s="5"/>
      <c r="O392" s="5"/>
      <c r="P392" s="5"/>
      <c r="Q392" s="5"/>
      <c r="R392" s="5"/>
      <c r="S392" s="5"/>
      <c r="T392" s="5"/>
      <c r="U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</row>
    <row r="393" spans="1:75" s="557" customFormat="1" x14ac:dyDescent="0.2">
      <c r="A393" s="5"/>
      <c r="B393" s="558"/>
      <c r="C393" s="5"/>
      <c r="D393" s="4"/>
      <c r="E393" s="13"/>
      <c r="F393" s="559"/>
      <c r="G393" s="559"/>
      <c r="H393" s="559"/>
      <c r="I393" s="559"/>
      <c r="J393" s="559"/>
      <c r="K393" s="559"/>
      <c r="L393" s="4"/>
      <c r="M393" s="5"/>
      <c r="N393" s="5"/>
      <c r="O393" s="5"/>
      <c r="P393" s="5"/>
      <c r="Q393" s="5"/>
      <c r="R393" s="5"/>
      <c r="S393" s="5"/>
      <c r="T393" s="5"/>
      <c r="U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229:A262"/>
    <mergeCell ref="A267:A268"/>
    <mergeCell ref="V5:X5"/>
    <mergeCell ref="Y5:AA5"/>
    <mergeCell ref="A10:A53"/>
    <mergeCell ref="A57:A150"/>
    <mergeCell ref="A161:A180"/>
    <mergeCell ref="A183:A226"/>
  </mergeCells>
  <conditionalFormatting sqref="M282:T282">
    <cfRule type="cellIs" dxfId="11" priority="1" stopIfTrue="1" operator="notEqual">
      <formula>0</formula>
    </cfRule>
  </conditionalFormatting>
  <conditionalFormatting sqref="X276:X277 AA276:AA277 T276:T277 P276:P277">
    <cfRule type="cellIs" dxfId="10" priority="2" stopIfTrue="1" operator="greaterThan">
      <formula>0</formula>
    </cfRule>
    <cfRule type="cellIs" priority="3" stopIfTrue="1" operator="equal">
      <formula>0</formula>
    </cfRule>
    <cfRule type="cellIs" dxfId="9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8" scale="49" fitToWidth="2" fitToHeight="2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0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2"/>
  <sheetViews>
    <sheetView showGridLines="0" topLeftCell="A22" workbookViewId="0">
      <selection activeCell="K161" activeCellId="4" sqref="K112:L112 K121:L121 K129:L129 K153:L153 K161:L161"/>
    </sheetView>
  </sheetViews>
  <sheetFormatPr baseColWidth="10" defaultRowHeight="12.75" x14ac:dyDescent="0.2"/>
  <cols>
    <col min="1" max="1" width="1.1640625" style="748" customWidth="1"/>
    <col min="2" max="2" width="7" style="748" customWidth="1"/>
    <col min="3" max="3" width="12.83203125" style="748" customWidth="1"/>
    <col min="4" max="4" width="14" style="748" customWidth="1"/>
    <col min="5" max="5" width="2.33203125" style="748" customWidth="1"/>
    <col min="6" max="6" width="1.1640625" style="748" customWidth="1"/>
    <col min="7" max="7" width="17.5" style="748" customWidth="1"/>
    <col min="8" max="10" width="14" style="748" customWidth="1"/>
    <col min="11" max="11" width="10.5" style="748" customWidth="1"/>
    <col min="12" max="12" width="2.33203125" style="748" customWidth="1"/>
    <col min="13" max="256" width="10.6640625" style="748" customWidth="1"/>
    <col min="257" max="257" width="1.1640625" style="748" customWidth="1"/>
    <col min="258" max="258" width="7" style="748" customWidth="1"/>
    <col min="259" max="259" width="12.83203125" style="748" customWidth="1"/>
    <col min="260" max="260" width="14" style="748" customWidth="1"/>
    <col min="261" max="261" width="2.33203125" style="748" customWidth="1"/>
    <col min="262" max="262" width="1.1640625" style="748" customWidth="1"/>
    <col min="263" max="263" width="17.5" style="748" customWidth="1"/>
    <col min="264" max="266" width="14" style="748" customWidth="1"/>
    <col min="267" max="267" width="10.5" style="748" customWidth="1"/>
    <col min="268" max="268" width="2.33203125" style="748" customWidth="1"/>
    <col min="269" max="512" width="10.6640625" style="748" customWidth="1"/>
    <col min="513" max="513" width="1.1640625" style="748" customWidth="1"/>
    <col min="514" max="514" width="7" style="748" customWidth="1"/>
    <col min="515" max="515" width="12.83203125" style="748" customWidth="1"/>
    <col min="516" max="516" width="14" style="748" customWidth="1"/>
    <col min="517" max="517" width="2.33203125" style="748" customWidth="1"/>
    <col min="518" max="518" width="1.1640625" style="748" customWidth="1"/>
    <col min="519" max="519" width="17.5" style="748" customWidth="1"/>
    <col min="520" max="522" width="14" style="748" customWidth="1"/>
    <col min="523" max="523" width="10.5" style="748" customWidth="1"/>
    <col min="524" max="524" width="2.33203125" style="748" customWidth="1"/>
    <col min="525" max="768" width="10.6640625" style="748" customWidth="1"/>
    <col min="769" max="769" width="1.1640625" style="748" customWidth="1"/>
    <col min="770" max="770" width="7" style="748" customWidth="1"/>
    <col min="771" max="771" width="12.83203125" style="748" customWidth="1"/>
    <col min="772" max="772" width="14" style="748" customWidth="1"/>
    <col min="773" max="773" width="2.33203125" style="748" customWidth="1"/>
    <col min="774" max="774" width="1.1640625" style="748" customWidth="1"/>
    <col min="775" max="775" width="17.5" style="748" customWidth="1"/>
    <col min="776" max="778" width="14" style="748" customWidth="1"/>
    <col min="779" max="779" width="10.5" style="748" customWidth="1"/>
    <col min="780" max="780" width="2.33203125" style="748" customWidth="1"/>
    <col min="781" max="1024" width="10.6640625" style="748" customWidth="1"/>
    <col min="1025" max="1025" width="1.1640625" style="748" customWidth="1"/>
    <col min="1026" max="1026" width="7" style="748" customWidth="1"/>
    <col min="1027" max="1027" width="12.83203125" style="748" customWidth="1"/>
    <col min="1028" max="1028" width="14" style="748" customWidth="1"/>
    <col min="1029" max="1029" width="2.33203125" style="748" customWidth="1"/>
    <col min="1030" max="1030" width="1.1640625" style="748" customWidth="1"/>
    <col min="1031" max="1031" width="17.5" style="748" customWidth="1"/>
    <col min="1032" max="1034" width="14" style="748" customWidth="1"/>
    <col min="1035" max="1035" width="10.5" style="748" customWidth="1"/>
    <col min="1036" max="1036" width="2.33203125" style="748" customWidth="1"/>
    <col min="1037" max="1280" width="10.6640625" style="748" customWidth="1"/>
    <col min="1281" max="1281" width="1.1640625" style="748" customWidth="1"/>
    <col min="1282" max="1282" width="7" style="748" customWidth="1"/>
    <col min="1283" max="1283" width="12.83203125" style="748" customWidth="1"/>
    <col min="1284" max="1284" width="14" style="748" customWidth="1"/>
    <col min="1285" max="1285" width="2.33203125" style="748" customWidth="1"/>
    <col min="1286" max="1286" width="1.1640625" style="748" customWidth="1"/>
    <col min="1287" max="1287" width="17.5" style="748" customWidth="1"/>
    <col min="1288" max="1290" width="14" style="748" customWidth="1"/>
    <col min="1291" max="1291" width="10.5" style="748" customWidth="1"/>
    <col min="1292" max="1292" width="2.33203125" style="748" customWidth="1"/>
    <col min="1293" max="1536" width="10.6640625" style="748" customWidth="1"/>
    <col min="1537" max="1537" width="1.1640625" style="748" customWidth="1"/>
    <col min="1538" max="1538" width="7" style="748" customWidth="1"/>
    <col min="1539" max="1539" width="12.83203125" style="748" customWidth="1"/>
    <col min="1540" max="1540" width="14" style="748" customWidth="1"/>
    <col min="1541" max="1541" width="2.33203125" style="748" customWidth="1"/>
    <col min="1542" max="1542" width="1.1640625" style="748" customWidth="1"/>
    <col min="1543" max="1543" width="17.5" style="748" customWidth="1"/>
    <col min="1544" max="1546" width="14" style="748" customWidth="1"/>
    <col min="1547" max="1547" width="10.5" style="748" customWidth="1"/>
    <col min="1548" max="1548" width="2.33203125" style="748" customWidth="1"/>
    <col min="1549" max="1792" width="10.6640625" style="748" customWidth="1"/>
    <col min="1793" max="1793" width="1.1640625" style="748" customWidth="1"/>
    <col min="1794" max="1794" width="7" style="748" customWidth="1"/>
    <col min="1795" max="1795" width="12.83203125" style="748" customWidth="1"/>
    <col min="1796" max="1796" width="14" style="748" customWidth="1"/>
    <col min="1797" max="1797" width="2.33203125" style="748" customWidth="1"/>
    <col min="1798" max="1798" width="1.1640625" style="748" customWidth="1"/>
    <col min="1799" max="1799" width="17.5" style="748" customWidth="1"/>
    <col min="1800" max="1802" width="14" style="748" customWidth="1"/>
    <col min="1803" max="1803" width="10.5" style="748" customWidth="1"/>
    <col min="1804" max="1804" width="2.33203125" style="748" customWidth="1"/>
    <col min="1805" max="2048" width="10.6640625" style="748" customWidth="1"/>
    <col min="2049" max="2049" width="1.1640625" style="748" customWidth="1"/>
    <col min="2050" max="2050" width="7" style="748" customWidth="1"/>
    <col min="2051" max="2051" width="12.83203125" style="748" customWidth="1"/>
    <col min="2052" max="2052" width="14" style="748" customWidth="1"/>
    <col min="2053" max="2053" width="2.33203125" style="748" customWidth="1"/>
    <col min="2054" max="2054" width="1.1640625" style="748" customWidth="1"/>
    <col min="2055" max="2055" width="17.5" style="748" customWidth="1"/>
    <col min="2056" max="2058" width="14" style="748" customWidth="1"/>
    <col min="2059" max="2059" width="10.5" style="748" customWidth="1"/>
    <col min="2060" max="2060" width="2.33203125" style="748" customWidth="1"/>
    <col min="2061" max="2304" width="10.6640625" style="748" customWidth="1"/>
    <col min="2305" max="2305" width="1.1640625" style="748" customWidth="1"/>
    <col min="2306" max="2306" width="7" style="748" customWidth="1"/>
    <col min="2307" max="2307" width="12.83203125" style="748" customWidth="1"/>
    <col min="2308" max="2308" width="14" style="748" customWidth="1"/>
    <col min="2309" max="2309" width="2.33203125" style="748" customWidth="1"/>
    <col min="2310" max="2310" width="1.1640625" style="748" customWidth="1"/>
    <col min="2311" max="2311" width="17.5" style="748" customWidth="1"/>
    <col min="2312" max="2314" width="14" style="748" customWidth="1"/>
    <col min="2315" max="2315" width="10.5" style="748" customWidth="1"/>
    <col min="2316" max="2316" width="2.33203125" style="748" customWidth="1"/>
    <col min="2317" max="2560" width="10.6640625" style="748" customWidth="1"/>
    <col min="2561" max="2561" width="1.1640625" style="748" customWidth="1"/>
    <col min="2562" max="2562" width="7" style="748" customWidth="1"/>
    <col min="2563" max="2563" width="12.83203125" style="748" customWidth="1"/>
    <col min="2564" max="2564" width="14" style="748" customWidth="1"/>
    <col min="2565" max="2565" width="2.33203125" style="748" customWidth="1"/>
    <col min="2566" max="2566" width="1.1640625" style="748" customWidth="1"/>
    <col min="2567" max="2567" width="17.5" style="748" customWidth="1"/>
    <col min="2568" max="2570" width="14" style="748" customWidth="1"/>
    <col min="2571" max="2571" width="10.5" style="748" customWidth="1"/>
    <col min="2572" max="2572" width="2.33203125" style="748" customWidth="1"/>
    <col min="2573" max="2816" width="10.6640625" style="748" customWidth="1"/>
    <col min="2817" max="2817" width="1.1640625" style="748" customWidth="1"/>
    <col min="2818" max="2818" width="7" style="748" customWidth="1"/>
    <col min="2819" max="2819" width="12.83203125" style="748" customWidth="1"/>
    <col min="2820" max="2820" width="14" style="748" customWidth="1"/>
    <col min="2821" max="2821" width="2.33203125" style="748" customWidth="1"/>
    <col min="2822" max="2822" width="1.1640625" style="748" customWidth="1"/>
    <col min="2823" max="2823" width="17.5" style="748" customWidth="1"/>
    <col min="2824" max="2826" width="14" style="748" customWidth="1"/>
    <col min="2827" max="2827" width="10.5" style="748" customWidth="1"/>
    <col min="2828" max="2828" width="2.33203125" style="748" customWidth="1"/>
    <col min="2829" max="3072" width="10.6640625" style="748" customWidth="1"/>
    <col min="3073" max="3073" width="1.1640625" style="748" customWidth="1"/>
    <col min="3074" max="3074" width="7" style="748" customWidth="1"/>
    <col min="3075" max="3075" width="12.83203125" style="748" customWidth="1"/>
    <col min="3076" max="3076" width="14" style="748" customWidth="1"/>
    <col min="3077" max="3077" width="2.33203125" style="748" customWidth="1"/>
    <col min="3078" max="3078" width="1.1640625" style="748" customWidth="1"/>
    <col min="3079" max="3079" width="17.5" style="748" customWidth="1"/>
    <col min="3080" max="3082" width="14" style="748" customWidth="1"/>
    <col min="3083" max="3083" width="10.5" style="748" customWidth="1"/>
    <col min="3084" max="3084" width="2.33203125" style="748" customWidth="1"/>
    <col min="3085" max="3328" width="10.6640625" style="748" customWidth="1"/>
    <col min="3329" max="3329" width="1.1640625" style="748" customWidth="1"/>
    <col min="3330" max="3330" width="7" style="748" customWidth="1"/>
    <col min="3331" max="3331" width="12.83203125" style="748" customWidth="1"/>
    <col min="3332" max="3332" width="14" style="748" customWidth="1"/>
    <col min="3333" max="3333" width="2.33203125" style="748" customWidth="1"/>
    <col min="3334" max="3334" width="1.1640625" style="748" customWidth="1"/>
    <col min="3335" max="3335" width="17.5" style="748" customWidth="1"/>
    <col min="3336" max="3338" width="14" style="748" customWidth="1"/>
    <col min="3339" max="3339" width="10.5" style="748" customWidth="1"/>
    <col min="3340" max="3340" width="2.33203125" style="748" customWidth="1"/>
    <col min="3341" max="3584" width="10.6640625" style="748" customWidth="1"/>
    <col min="3585" max="3585" width="1.1640625" style="748" customWidth="1"/>
    <col min="3586" max="3586" width="7" style="748" customWidth="1"/>
    <col min="3587" max="3587" width="12.83203125" style="748" customWidth="1"/>
    <col min="3588" max="3588" width="14" style="748" customWidth="1"/>
    <col min="3589" max="3589" width="2.33203125" style="748" customWidth="1"/>
    <col min="3590" max="3590" width="1.1640625" style="748" customWidth="1"/>
    <col min="3591" max="3591" width="17.5" style="748" customWidth="1"/>
    <col min="3592" max="3594" width="14" style="748" customWidth="1"/>
    <col min="3595" max="3595" width="10.5" style="748" customWidth="1"/>
    <col min="3596" max="3596" width="2.33203125" style="748" customWidth="1"/>
    <col min="3597" max="3840" width="10.6640625" style="748" customWidth="1"/>
    <col min="3841" max="3841" width="1.1640625" style="748" customWidth="1"/>
    <col min="3842" max="3842" width="7" style="748" customWidth="1"/>
    <col min="3843" max="3843" width="12.83203125" style="748" customWidth="1"/>
    <col min="3844" max="3844" width="14" style="748" customWidth="1"/>
    <col min="3845" max="3845" width="2.33203125" style="748" customWidth="1"/>
    <col min="3846" max="3846" width="1.1640625" style="748" customWidth="1"/>
    <col min="3847" max="3847" width="17.5" style="748" customWidth="1"/>
    <col min="3848" max="3850" width="14" style="748" customWidth="1"/>
    <col min="3851" max="3851" width="10.5" style="748" customWidth="1"/>
    <col min="3852" max="3852" width="2.33203125" style="748" customWidth="1"/>
    <col min="3853" max="4096" width="10.6640625" style="748" customWidth="1"/>
    <col min="4097" max="4097" width="1.1640625" style="748" customWidth="1"/>
    <col min="4098" max="4098" width="7" style="748" customWidth="1"/>
    <col min="4099" max="4099" width="12.83203125" style="748" customWidth="1"/>
    <col min="4100" max="4100" width="14" style="748" customWidth="1"/>
    <col min="4101" max="4101" width="2.33203125" style="748" customWidth="1"/>
    <col min="4102" max="4102" width="1.1640625" style="748" customWidth="1"/>
    <col min="4103" max="4103" width="17.5" style="748" customWidth="1"/>
    <col min="4104" max="4106" width="14" style="748" customWidth="1"/>
    <col min="4107" max="4107" width="10.5" style="748" customWidth="1"/>
    <col min="4108" max="4108" width="2.33203125" style="748" customWidth="1"/>
    <col min="4109" max="4352" width="10.6640625" style="748" customWidth="1"/>
    <col min="4353" max="4353" width="1.1640625" style="748" customWidth="1"/>
    <col min="4354" max="4354" width="7" style="748" customWidth="1"/>
    <col min="4355" max="4355" width="12.83203125" style="748" customWidth="1"/>
    <col min="4356" max="4356" width="14" style="748" customWidth="1"/>
    <col min="4357" max="4357" width="2.33203125" style="748" customWidth="1"/>
    <col min="4358" max="4358" width="1.1640625" style="748" customWidth="1"/>
    <col min="4359" max="4359" width="17.5" style="748" customWidth="1"/>
    <col min="4360" max="4362" width="14" style="748" customWidth="1"/>
    <col min="4363" max="4363" width="10.5" style="748" customWidth="1"/>
    <col min="4364" max="4364" width="2.33203125" style="748" customWidth="1"/>
    <col min="4365" max="4608" width="10.6640625" style="748" customWidth="1"/>
    <col min="4609" max="4609" width="1.1640625" style="748" customWidth="1"/>
    <col min="4610" max="4610" width="7" style="748" customWidth="1"/>
    <col min="4611" max="4611" width="12.83203125" style="748" customWidth="1"/>
    <col min="4612" max="4612" width="14" style="748" customWidth="1"/>
    <col min="4613" max="4613" width="2.33203125" style="748" customWidth="1"/>
    <col min="4614" max="4614" width="1.1640625" style="748" customWidth="1"/>
    <col min="4615" max="4615" width="17.5" style="748" customWidth="1"/>
    <col min="4616" max="4618" width="14" style="748" customWidth="1"/>
    <col min="4619" max="4619" width="10.5" style="748" customWidth="1"/>
    <col min="4620" max="4620" width="2.33203125" style="748" customWidth="1"/>
    <col min="4621" max="4864" width="10.6640625" style="748" customWidth="1"/>
    <col min="4865" max="4865" width="1.1640625" style="748" customWidth="1"/>
    <col min="4866" max="4866" width="7" style="748" customWidth="1"/>
    <col min="4867" max="4867" width="12.83203125" style="748" customWidth="1"/>
    <col min="4868" max="4868" width="14" style="748" customWidth="1"/>
    <col min="4869" max="4869" width="2.33203125" style="748" customWidth="1"/>
    <col min="4870" max="4870" width="1.1640625" style="748" customWidth="1"/>
    <col min="4871" max="4871" width="17.5" style="748" customWidth="1"/>
    <col min="4872" max="4874" width="14" style="748" customWidth="1"/>
    <col min="4875" max="4875" width="10.5" style="748" customWidth="1"/>
    <col min="4876" max="4876" width="2.33203125" style="748" customWidth="1"/>
    <col min="4877" max="5120" width="10.6640625" style="748" customWidth="1"/>
    <col min="5121" max="5121" width="1.1640625" style="748" customWidth="1"/>
    <col min="5122" max="5122" width="7" style="748" customWidth="1"/>
    <col min="5123" max="5123" width="12.83203125" style="748" customWidth="1"/>
    <col min="5124" max="5124" width="14" style="748" customWidth="1"/>
    <col min="5125" max="5125" width="2.33203125" style="748" customWidth="1"/>
    <col min="5126" max="5126" width="1.1640625" style="748" customWidth="1"/>
    <col min="5127" max="5127" width="17.5" style="748" customWidth="1"/>
    <col min="5128" max="5130" width="14" style="748" customWidth="1"/>
    <col min="5131" max="5131" width="10.5" style="748" customWidth="1"/>
    <col min="5132" max="5132" width="2.33203125" style="748" customWidth="1"/>
    <col min="5133" max="5376" width="10.6640625" style="748" customWidth="1"/>
    <col min="5377" max="5377" width="1.1640625" style="748" customWidth="1"/>
    <col min="5378" max="5378" width="7" style="748" customWidth="1"/>
    <col min="5379" max="5379" width="12.83203125" style="748" customWidth="1"/>
    <col min="5380" max="5380" width="14" style="748" customWidth="1"/>
    <col min="5381" max="5381" width="2.33203125" style="748" customWidth="1"/>
    <col min="5382" max="5382" width="1.1640625" style="748" customWidth="1"/>
    <col min="5383" max="5383" width="17.5" style="748" customWidth="1"/>
    <col min="5384" max="5386" width="14" style="748" customWidth="1"/>
    <col min="5387" max="5387" width="10.5" style="748" customWidth="1"/>
    <col min="5388" max="5388" width="2.33203125" style="748" customWidth="1"/>
    <col min="5389" max="5632" width="10.6640625" style="748" customWidth="1"/>
    <col min="5633" max="5633" width="1.1640625" style="748" customWidth="1"/>
    <col min="5634" max="5634" width="7" style="748" customWidth="1"/>
    <col min="5635" max="5635" width="12.83203125" style="748" customWidth="1"/>
    <col min="5636" max="5636" width="14" style="748" customWidth="1"/>
    <col min="5637" max="5637" width="2.33203125" style="748" customWidth="1"/>
    <col min="5638" max="5638" width="1.1640625" style="748" customWidth="1"/>
    <col min="5639" max="5639" width="17.5" style="748" customWidth="1"/>
    <col min="5640" max="5642" width="14" style="748" customWidth="1"/>
    <col min="5643" max="5643" width="10.5" style="748" customWidth="1"/>
    <col min="5644" max="5644" width="2.33203125" style="748" customWidth="1"/>
    <col min="5645" max="5888" width="10.6640625" style="748" customWidth="1"/>
    <col min="5889" max="5889" width="1.1640625" style="748" customWidth="1"/>
    <col min="5890" max="5890" width="7" style="748" customWidth="1"/>
    <col min="5891" max="5891" width="12.83203125" style="748" customWidth="1"/>
    <col min="5892" max="5892" width="14" style="748" customWidth="1"/>
    <col min="5893" max="5893" width="2.33203125" style="748" customWidth="1"/>
    <col min="5894" max="5894" width="1.1640625" style="748" customWidth="1"/>
    <col min="5895" max="5895" width="17.5" style="748" customWidth="1"/>
    <col min="5896" max="5898" width="14" style="748" customWidth="1"/>
    <col min="5899" max="5899" width="10.5" style="748" customWidth="1"/>
    <col min="5900" max="5900" width="2.33203125" style="748" customWidth="1"/>
    <col min="5901" max="6144" width="10.6640625" style="748" customWidth="1"/>
    <col min="6145" max="6145" width="1.1640625" style="748" customWidth="1"/>
    <col min="6146" max="6146" width="7" style="748" customWidth="1"/>
    <col min="6147" max="6147" width="12.83203125" style="748" customWidth="1"/>
    <col min="6148" max="6148" width="14" style="748" customWidth="1"/>
    <col min="6149" max="6149" width="2.33203125" style="748" customWidth="1"/>
    <col min="6150" max="6150" width="1.1640625" style="748" customWidth="1"/>
    <col min="6151" max="6151" width="17.5" style="748" customWidth="1"/>
    <col min="6152" max="6154" width="14" style="748" customWidth="1"/>
    <col min="6155" max="6155" width="10.5" style="748" customWidth="1"/>
    <col min="6156" max="6156" width="2.33203125" style="748" customWidth="1"/>
    <col min="6157" max="6400" width="10.6640625" style="748" customWidth="1"/>
    <col min="6401" max="6401" width="1.1640625" style="748" customWidth="1"/>
    <col min="6402" max="6402" width="7" style="748" customWidth="1"/>
    <col min="6403" max="6403" width="12.83203125" style="748" customWidth="1"/>
    <col min="6404" max="6404" width="14" style="748" customWidth="1"/>
    <col min="6405" max="6405" width="2.33203125" style="748" customWidth="1"/>
    <col min="6406" max="6406" width="1.1640625" style="748" customWidth="1"/>
    <col min="6407" max="6407" width="17.5" style="748" customWidth="1"/>
    <col min="6408" max="6410" width="14" style="748" customWidth="1"/>
    <col min="6411" max="6411" width="10.5" style="748" customWidth="1"/>
    <col min="6412" max="6412" width="2.33203125" style="748" customWidth="1"/>
    <col min="6413" max="6656" width="10.6640625" style="748" customWidth="1"/>
    <col min="6657" max="6657" width="1.1640625" style="748" customWidth="1"/>
    <col min="6658" max="6658" width="7" style="748" customWidth="1"/>
    <col min="6659" max="6659" width="12.83203125" style="748" customWidth="1"/>
    <col min="6660" max="6660" width="14" style="748" customWidth="1"/>
    <col min="6661" max="6661" width="2.33203125" style="748" customWidth="1"/>
    <col min="6662" max="6662" width="1.1640625" style="748" customWidth="1"/>
    <col min="6663" max="6663" width="17.5" style="748" customWidth="1"/>
    <col min="6664" max="6666" width="14" style="748" customWidth="1"/>
    <col min="6667" max="6667" width="10.5" style="748" customWidth="1"/>
    <col min="6668" max="6668" width="2.33203125" style="748" customWidth="1"/>
    <col min="6669" max="6912" width="10.6640625" style="748" customWidth="1"/>
    <col min="6913" max="6913" width="1.1640625" style="748" customWidth="1"/>
    <col min="6914" max="6914" width="7" style="748" customWidth="1"/>
    <col min="6915" max="6915" width="12.83203125" style="748" customWidth="1"/>
    <col min="6916" max="6916" width="14" style="748" customWidth="1"/>
    <col min="6917" max="6917" width="2.33203125" style="748" customWidth="1"/>
    <col min="6918" max="6918" width="1.1640625" style="748" customWidth="1"/>
    <col min="6919" max="6919" width="17.5" style="748" customWidth="1"/>
    <col min="6920" max="6922" width="14" style="748" customWidth="1"/>
    <col min="6923" max="6923" width="10.5" style="748" customWidth="1"/>
    <col min="6924" max="6924" width="2.33203125" style="748" customWidth="1"/>
    <col min="6925" max="7168" width="10.6640625" style="748" customWidth="1"/>
    <col min="7169" max="7169" width="1.1640625" style="748" customWidth="1"/>
    <col min="7170" max="7170" width="7" style="748" customWidth="1"/>
    <col min="7171" max="7171" width="12.83203125" style="748" customWidth="1"/>
    <col min="7172" max="7172" width="14" style="748" customWidth="1"/>
    <col min="7173" max="7173" width="2.33203125" style="748" customWidth="1"/>
    <col min="7174" max="7174" width="1.1640625" style="748" customWidth="1"/>
    <col min="7175" max="7175" width="17.5" style="748" customWidth="1"/>
    <col min="7176" max="7178" width="14" style="748" customWidth="1"/>
    <col min="7179" max="7179" width="10.5" style="748" customWidth="1"/>
    <col min="7180" max="7180" width="2.33203125" style="748" customWidth="1"/>
    <col min="7181" max="7424" width="10.6640625" style="748" customWidth="1"/>
    <col min="7425" max="7425" width="1.1640625" style="748" customWidth="1"/>
    <col min="7426" max="7426" width="7" style="748" customWidth="1"/>
    <col min="7427" max="7427" width="12.83203125" style="748" customWidth="1"/>
    <col min="7428" max="7428" width="14" style="748" customWidth="1"/>
    <col min="7429" max="7429" width="2.33203125" style="748" customWidth="1"/>
    <col min="7430" max="7430" width="1.1640625" style="748" customWidth="1"/>
    <col min="7431" max="7431" width="17.5" style="748" customWidth="1"/>
    <col min="7432" max="7434" width="14" style="748" customWidth="1"/>
    <col min="7435" max="7435" width="10.5" style="748" customWidth="1"/>
    <col min="7436" max="7436" width="2.33203125" style="748" customWidth="1"/>
    <col min="7437" max="7680" width="10.6640625" style="748" customWidth="1"/>
    <col min="7681" max="7681" width="1.1640625" style="748" customWidth="1"/>
    <col min="7682" max="7682" width="7" style="748" customWidth="1"/>
    <col min="7683" max="7683" width="12.83203125" style="748" customWidth="1"/>
    <col min="7684" max="7684" width="14" style="748" customWidth="1"/>
    <col min="7685" max="7685" width="2.33203125" style="748" customWidth="1"/>
    <col min="7686" max="7686" width="1.1640625" style="748" customWidth="1"/>
    <col min="7687" max="7687" width="17.5" style="748" customWidth="1"/>
    <col min="7688" max="7690" width="14" style="748" customWidth="1"/>
    <col min="7691" max="7691" width="10.5" style="748" customWidth="1"/>
    <col min="7692" max="7692" width="2.33203125" style="748" customWidth="1"/>
    <col min="7693" max="7936" width="10.6640625" style="748" customWidth="1"/>
    <col min="7937" max="7937" width="1.1640625" style="748" customWidth="1"/>
    <col min="7938" max="7938" width="7" style="748" customWidth="1"/>
    <col min="7939" max="7939" width="12.83203125" style="748" customWidth="1"/>
    <col min="7940" max="7940" width="14" style="748" customWidth="1"/>
    <col min="7941" max="7941" width="2.33203125" style="748" customWidth="1"/>
    <col min="7942" max="7942" width="1.1640625" style="748" customWidth="1"/>
    <col min="7943" max="7943" width="17.5" style="748" customWidth="1"/>
    <col min="7944" max="7946" width="14" style="748" customWidth="1"/>
    <col min="7947" max="7947" width="10.5" style="748" customWidth="1"/>
    <col min="7948" max="7948" width="2.33203125" style="748" customWidth="1"/>
    <col min="7949" max="8192" width="10.6640625" style="748" customWidth="1"/>
    <col min="8193" max="8193" width="1.1640625" style="748" customWidth="1"/>
    <col min="8194" max="8194" width="7" style="748" customWidth="1"/>
    <col min="8195" max="8195" width="12.83203125" style="748" customWidth="1"/>
    <col min="8196" max="8196" width="14" style="748" customWidth="1"/>
    <col min="8197" max="8197" width="2.33203125" style="748" customWidth="1"/>
    <col min="8198" max="8198" width="1.1640625" style="748" customWidth="1"/>
    <col min="8199" max="8199" width="17.5" style="748" customWidth="1"/>
    <col min="8200" max="8202" width="14" style="748" customWidth="1"/>
    <col min="8203" max="8203" width="10.5" style="748" customWidth="1"/>
    <col min="8204" max="8204" width="2.33203125" style="748" customWidth="1"/>
    <col min="8205" max="8448" width="10.6640625" style="748" customWidth="1"/>
    <col min="8449" max="8449" width="1.1640625" style="748" customWidth="1"/>
    <col min="8450" max="8450" width="7" style="748" customWidth="1"/>
    <col min="8451" max="8451" width="12.83203125" style="748" customWidth="1"/>
    <col min="8452" max="8452" width="14" style="748" customWidth="1"/>
    <col min="8453" max="8453" width="2.33203125" style="748" customWidth="1"/>
    <col min="8454" max="8454" width="1.1640625" style="748" customWidth="1"/>
    <col min="8455" max="8455" width="17.5" style="748" customWidth="1"/>
    <col min="8456" max="8458" width="14" style="748" customWidth="1"/>
    <col min="8459" max="8459" width="10.5" style="748" customWidth="1"/>
    <col min="8460" max="8460" width="2.33203125" style="748" customWidth="1"/>
    <col min="8461" max="8704" width="10.6640625" style="748" customWidth="1"/>
    <col min="8705" max="8705" width="1.1640625" style="748" customWidth="1"/>
    <col min="8706" max="8706" width="7" style="748" customWidth="1"/>
    <col min="8707" max="8707" width="12.83203125" style="748" customWidth="1"/>
    <col min="8708" max="8708" width="14" style="748" customWidth="1"/>
    <col min="8709" max="8709" width="2.33203125" style="748" customWidth="1"/>
    <col min="8710" max="8710" width="1.1640625" style="748" customWidth="1"/>
    <col min="8711" max="8711" width="17.5" style="748" customWidth="1"/>
    <col min="8712" max="8714" width="14" style="748" customWidth="1"/>
    <col min="8715" max="8715" width="10.5" style="748" customWidth="1"/>
    <col min="8716" max="8716" width="2.33203125" style="748" customWidth="1"/>
    <col min="8717" max="8960" width="10.6640625" style="748" customWidth="1"/>
    <col min="8961" max="8961" width="1.1640625" style="748" customWidth="1"/>
    <col min="8962" max="8962" width="7" style="748" customWidth="1"/>
    <col min="8963" max="8963" width="12.83203125" style="748" customWidth="1"/>
    <col min="8964" max="8964" width="14" style="748" customWidth="1"/>
    <col min="8965" max="8965" width="2.33203125" style="748" customWidth="1"/>
    <col min="8966" max="8966" width="1.1640625" style="748" customWidth="1"/>
    <col min="8967" max="8967" width="17.5" style="748" customWidth="1"/>
    <col min="8968" max="8970" width="14" style="748" customWidth="1"/>
    <col min="8971" max="8971" width="10.5" style="748" customWidth="1"/>
    <col min="8972" max="8972" width="2.33203125" style="748" customWidth="1"/>
    <col min="8973" max="9216" width="10.6640625" style="748" customWidth="1"/>
    <col min="9217" max="9217" width="1.1640625" style="748" customWidth="1"/>
    <col min="9218" max="9218" width="7" style="748" customWidth="1"/>
    <col min="9219" max="9219" width="12.83203125" style="748" customWidth="1"/>
    <col min="9220" max="9220" width="14" style="748" customWidth="1"/>
    <col min="9221" max="9221" width="2.33203125" style="748" customWidth="1"/>
    <col min="9222" max="9222" width="1.1640625" style="748" customWidth="1"/>
    <col min="9223" max="9223" width="17.5" style="748" customWidth="1"/>
    <col min="9224" max="9226" width="14" style="748" customWidth="1"/>
    <col min="9227" max="9227" width="10.5" style="748" customWidth="1"/>
    <col min="9228" max="9228" width="2.33203125" style="748" customWidth="1"/>
    <col min="9229" max="9472" width="10.6640625" style="748" customWidth="1"/>
    <col min="9473" max="9473" width="1.1640625" style="748" customWidth="1"/>
    <col min="9474" max="9474" width="7" style="748" customWidth="1"/>
    <col min="9475" max="9475" width="12.83203125" style="748" customWidth="1"/>
    <col min="9476" max="9476" width="14" style="748" customWidth="1"/>
    <col min="9477" max="9477" width="2.33203125" style="748" customWidth="1"/>
    <col min="9478" max="9478" width="1.1640625" style="748" customWidth="1"/>
    <col min="9479" max="9479" width="17.5" style="748" customWidth="1"/>
    <col min="9480" max="9482" width="14" style="748" customWidth="1"/>
    <col min="9483" max="9483" width="10.5" style="748" customWidth="1"/>
    <col min="9484" max="9484" width="2.33203125" style="748" customWidth="1"/>
    <col min="9485" max="9728" width="10.6640625" style="748" customWidth="1"/>
    <col min="9729" max="9729" width="1.1640625" style="748" customWidth="1"/>
    <col min="9730" max="9730" width="7" style="748" customWidth="1"/>
    <col min="9731" max="9731" width="12.83203125" style="748" customWidth="1"/>
    <col min="9732" max="9732" width="14" style="748" customWidth="1"/>
    <col min="9733" max="9733" width="2.33203125" style="748" customWidth="1"/>
    <col min="9734" max="9734" width="1.1640625" style="748" customWidth="1"/>
    <col min="9735" max="9735" width="17.5" style="748" customWidth="1"/>
    <col min="9736" max="9738" width="14" style="748" customWidth="1"/>
    <col min="9739" max="9739" width="10.5" style="748" customWidth="1"/>
    <col min="9740" max="9740" width="2.33203125" style="748" customWidth="1"/>
    <col min="9741" max="9984" width="10.6640625" style="748" customWidth="1"/>
    <col min="9985" max="9985" width="1.1640625" style="748" customWidth="1"/>
    <col min="9986" max="9986" width="7" style="748" customWidth="1"/>
    <col min="9987" max="9987" width="12.83203125" style="748" customWidth="1"/>
    <col min="9988" max="9988" width="14" style="748" customWidth="1"/>
    <col min="9989" max="9989" width="2.33203125" style="748" customWidth="1"/>
    <col min="9990" max="9990" width="1.1640625" style="748" customWidth="1"/>
    <col min="9991" max="9991" width="17.5" style="748" customWidth="1"/>
    <col min="9992" max="9994" width="14" style="748" customWidth="1"/>
    <col min="9995" max="9995" width="10.5" style="748" customWidth="1"/>
    <col min="9996" max="9996" width="2.33203125" style="748" customWidth="1"/>
    <col min="9997" max="10240" width="10.6640625" style="748" customWidth="1"/>
    <col min="10241" max="10241" width="1.1640625" style="748" customWidth="1"/>
    <col min="10242" max="10242" width="7" style="748" customWidth="1"/>
    <col min="10243" max="10243" width="12.83203125" style="748" customWidth="1"/>
    <col min="10244" max="10244" width="14" style="748" customWidth="1"/>
    <col min="10245" max="10245" width="2.33203125" style="748" customWidth="1"/>
    <col min="10246" max="10246" width="1.1640625" style="748" customWidth="1"/>
    <col min="10247" max="10247" width="17.5" style="748" customWidth="1"/>
    <col min="10248" max="10250" width="14" style="748" customWidth="1"/>
    <col min="10251" max="10251" width="10.5" style="748" customWidth="1"/>
    <col min="10252" max="10252" width="2.33203125" style="748" customWidth="1"/>
    <col min="10253" max="10496" width="10.6640625" style="748" customWidth="1"/>
    <col min="10497" max="10497" width="1.1640625" style="748" customWidth="1"/>
    <col min="10498" max="10498" width="7" style="748" customWidth="1"/>
    <col min="10499" max="10499" width="12.83203125" style="748" customWidth="1"/>
    <col min="10500" max="10500" width="14" style="748" customWidth="1"/>
    <col min="10501" max="10501" width="2.33203125" style="748" customWidth="1"/>
    <col min="10502" max="10502" width="1.1640625" style="748" customWidth="1"/>
    <col min="10503" max="10503" width="17.5" style="748" customWidth="1"/>
    <col min="10504" max="10506" width="14" style="748" customWidth="1"/>
    <col min="10507" max="10507" width="10.5" style="748" customWidth="1"/>
    <col min="10508" max="10508" width="2.33203125" style="748" customWidth="1"/>
    <col min="10509" max="10752" width="10.6640625" style="748" customWidth="1"/>
    <col min="10753" max="10753" width="1.1640625" style="748" customWidth="1"/>
    <col min="10754" max="10754" width="7" style="748" customWidth="1"/>
    <col min="10755" max="10755" width="12.83203125" style="748" customWidth="1"/>
    <col min="10756" max="10756" width="14" style="748" customWidth="1"/>
    <col min="10757" max="10757" width="2.33203125" style="748" customWidth="1"/>
    <col min="10758" max="10758" width="1.1640625" style="748" customWidth="1"/>
    <col min="10759" max="10759" width="17.5" style="748" customWidth="1"/>
    <col min="10760" max="10762" width="14" style="748" customWidth="1"/>
    <col min="10763" max="10763" width="10.5" style="748" customWidth="1"/>
    <col min="10764" max="10764" width="2.33203125" style="748" customWidth="1"/>
    <col min="10765" max="11008" width="10.6640625" style="748" customWidth="1"/>
    <col min="11009" max="11009" width="1.1640625" style="748" customWidth="1"/>
    <col min="11010" max="11010" width="7" style="748" customWidth="1"/>
    <col min="11011" max="11011" width="12.83203125" style="748" customWidth="1"/>
    <col min="11012" max="11012" width="14" style="748" customWidth="1"/>
    <col min="11013" max="11013" width="2.33203125" style="748" customWidth="1"/>
    <col min="11014" max="11014" width="1.1640625" style="748" customWidth="1"/>
    <col min="11015" max="11015" width="17.5" style="748" customWidth="1"/>
    <col min="11016" max="11018" width="14" style="748" customWidth="1"/>
    <col min="11019" max="11019" width="10.5" style="748" customWidth="1"/>
    <col min="11020" max="11020" width="2.33203125" style="748" customWidth="1"/>
    <col min="11021" max="11264" width="10.6640625" style="748" customWidth="1"/>
    <col min="11265" max="11265" width="1.1640625" style="748" customWidth="1"/>
    <col min="11266" max="11266" width="7" style="748" customWidth="1"/>
    <col min="11267" max="11267" width="12.83203125" style="748" customWidth="1"/>
    <col min="11268" max="11268" width="14" style="748" customWidth="1"/>
    <col min="11269" max="11269" width="2.33203125" style="748" customWidth="1"/>
    <col min="11270" max="11270" width="1.1640625" style="748" customWidth="1"/>
    <col min="11271" max="11271" width="17.5" style="748" customWidth="1"/>
    <col min="11272" max="11274" width="14" style="748" customWidth="1"/>
    <col min="11275" max="11275" width="10.5" style="748" customWidth="1"/>
    <col min="11276" max="11276" width="2.33203125" style="748" customWidth="1"/>
    <col min="11277" max="11520" width="10.6640625" style="748" customWidth="1"/>
    <col min="11521" max="11521" width="1.1640625" style="748" customWidth="1"/>
    <col min="11522" max="11522" width="7" style="748" customWidth="1"/>
    <col min="11523" max="11523" width="12.83203125" style="748" customWidth="1"/>
    <col min="11524" max="11524" width="14" style="748" customWidth="1"/>
    <col min="11525" max="11525" width="2.33203125" style="748" customWidth="1"/>
    <col min="11526" max="11526" width="1.1640625" style="748" customWidth="1"/>
    <col min="11527" max="11527" width="17.5" style="748" customWidth="1"/>
    <col min="11528" max="11530" width="14" style="748" customWidth="1"/>
    <col min="11531" max="11531" width="10.5" style="748" customWidth="1"/>
    <col min="11532" max="11532" width="2.33203125" style="748" customWidth="1"/>
    <col min="11533" max="11776" width="10.6640625" style="748" customWidth="1"/>
    <col min="11777" max="11777" width="1.1640625" style="748" customWidth="1"/>
    <col min="11778" max="11778" width="7" style="748" customWidth="1"/>
    <col min="11779" max="11779" width="12.83203125" style="748" customWidth="1"/>
    <col min="11780" max="11780" width="14" style="748" customWidth="1"/>
    <col min="11781" max="11781" width="2.33203125" style="748" customWidth="1"/>
    <col min="11782" max="11782" width="1.1640625" style="748" customWidth="1"/>
    <col min="11783" max="11783" width="17.5" style="748" customWidth="1"/>
    <col min="11784" max="11786" width="14" style="748" customWidth="1"/>
    <col min="11787" max="11787" width="10.5" style="748" customWidth="1"/>
    <col min="11788" max="11788" width="2.33203125" style="748" customWidth="1"/>
    <col min="11789" max="12032" width="10.6640625" style="748" customWidth="1"/>
    <col min="12033" max="12033" width="1.1640625" style="748" customWidth="1"/>
    <col min="12034" max="12034" width="7" style="748" customWidth="1"/>
    <col min="12035" max="12035" width="12.83203125" style="748" customWidth="1"/>
    <col min="12036" max="12036" width="14" style="748" customWidth="1"/>
    <col min="12037" max="12037" width="2.33203125" style="748" customWidth="1"/>
    <col min="12038" max="12038" width="1.1640625" style="748" customWidth="1"/>
    <col min="12039" max="12039" width="17.5" style="748" customWidth="1"/>
    <col min="12040" max="12042" width="14" style="748" customWidth="1"/>
    <col min="12043" max="12043" width="10.5" style="748" customWidth="1"/>
    <col min="12044" max="12044" width="2.33203125" style="748" customWidth="1"/>
    <col min="12045" max="12288" width="10.6640625" style="748" customWidth="1"/>
    <col min="12289" max="12289" width="1.1640625" style="748" customWidth="1"/>
    <col min="12290" max="12290" width="7" style="748" customWidth="1"/>
    <col min="12291" max="12291" width="12.83203125" style="748" customWidth="1"/>
    <col min="12292" max="12292" width="14" style="748" customWidth="1"/>
    <col min="12293" max="12293" width="2.33203125" style="748" customWidth="1"/>
    <col min="12294" max="12294" width="1.1640625" style="748" customWidth="1"/>
    <col min="12295" max="12295" width="17.5" style="748" customWidth="1"/>
    <col min="12296" max="12298" width="14" style="748" customWidth="1"/>
    <col min="12299" max="12299" width="10.5" style="748" customWidth="1"/>
    <col min="12300" max="12300" width="2.33203125" style="748" customWidth="1"/>
    <col min="12301" max="12544" width="10.6640625" style="748" customWidth="1"/>
    <col min="12545" max="12545" width="1.1640625" style="748" customWidth="1"/>
    <col min="12546" max="12546" width="7" style="748" customWidth="1"/>
    <col min="12547" max="12547" width="12.83203125" style="748" customWidth="1"/>
    <col min="12548" max="12548" width="14" style="748" customWidth="1"/>
    <col min="12549" max="12549" width="2.33203125" style="748" customWidth="1"/>
    <col min="12550" max="12550" width="1.1640625" style="748" customWidth="1"/>
    <col min="12551" max="12551" width="17.5" style="748" customWidth="1"/>
    <col min="12552" max="12554" width="14" style="748" customWidth="1"/>
    <col min="12555" max="12555" width="10.5" style="748" customWidth="1"/>
    <col min="12556" max="12556" width="2.33203125" style="748" customWidth="1"/>
    <col min="12557" max="12800" width="10.6640625" style="748" customWidth="1"/>
    <col min="12801" max="12801" width="1.1640625" style="748" customWidth="1"/>
    <col min="12802" max="12802" width="7" style="748" customWidth="1"/>
    <col min="12803" max="12803" width="12.83203125" style="748" customWidth="1"/>
    <col min="12804" max="12804" width="14" style="748" customWidth="1"/>
    <col min="12805" max="12805" width="2.33203125" style="748" customWidth="1"/>
    <col min="12806" max="12806" width="1.1640625" style="748" customWidth="1"/>
    <col min="12807" max="12807" width="17.5" style="748" customWidth="1"/>
    <col min="12808" max="12810" width="14" style="748" customWidth="1"/>
    <col min="12811" max="12811" width="10.5" style="748" customWidth="1"/>
    <col min="12812" max="12812" width="2.33203125" style="748" customWidth="1"/>
    <col min="12813" max="13056" width="10.6640625" style="748" customWidth="1"/>
    <col min="13057" max="13057" width="1.1640625" style="748" customWidth="1"/>
    <col min="13058" max="13058" width="7" style="748" customWidth="1"/>
    <col min="13059" max="13059" width="12.83203125" style="748" customWidth="1"/>
    <col min="13060" max="13060" width="14" style="748" customWidth="1"/>
    <col min="13061" max="13061" width="2.33203125" style="748" customWidth="1"/>
    <col min="13062" max="13062" width="1.1640625" style="748" customWidth="1"/>
    <col min="13063" max="13063" width="17.5" style="748" customWidth="1"/>
    <col min="13064" max="13066" width="14" style="748" customWidth="1"/>
    <col min="13067" max="13067" width="10.5" style="748" customWidth="1"/>
    <col min="13068" max="13068" width="2.33203125" style="748" customWidth="1"/>
    <col min="13069" max="13312" width="10.6640625" style="748" customWidth="1"/>
    <col min="13313" max="13313" width="1.1640625" style="748" customWidth="1"/>
    <col min="13314" max="13314" width="7" style="748" customWidth="1"/>
    <col min="13315" max="13315" width="12.83203125" style="748" customWidth="1"/>
    <col min="13316" max="13316" width="14" style="748" customWidth="1"/>
    <col min="13317" max="13317" width="2.33203125" style="748" customWidth="1"/>
    <col min="13318" max="13318" width="1.1640625" style="748" customWidth="1"/>
    <col min="13319" max="13319" width="17.5" style="748" customWidth="1"/>
    <col min="13320" max="13322" width="14" style="748" customWidth="1"/>
    <col min="13323" max="13323" width="10.5" style="748" customWidth="1"/>
    <col min="13324" max="13324" width="2.33203125" style="748" customWidth="1"/>
    <col min="13325" max="13568" width="10.6640625" style="748" customWidth="1"/>
    <col min="13569" max="13569" width="1.1640625" style="748" customWidth="1"/>
    <col min="13570" max="13570" width="7" style="748" customWidth="1"/>
    <col min="13571" max="13571" width="12.83203125" style="748" customWidth="1"/>
    <col min="13572" max="13572" width="14" style="748" customWidth="1"/>
    <col min="13573" max="13573" width="2.33203125" style="748" customWidth="1"/>
    <col min="13574" max="13574" width="1.1640625" style="748" customWidth="1"/>
    <col min="13575" max="13575" width="17.5" style="748" customWidth="1"/>
    <col min="13576" max="13578" width="14" style="748" customWidth="1"/>
    <col min="13579" max="13579" width="10.5" style="748" customWidth="1"/>
    <col min="13580" max="13580" width="2.33203125" style="748" customWidth="1"/>
    <col min="13581" max="13824" width="10.6640625" style="748" customWidth="1"/>
    <col min="13825" max="13825" width="1.1640625" style="748" customWidth="1"/>
    <col min="13826" max="13826" width="7" style="748" customWidth="1"/>
    <col min="13827" max="13827" width="12.83203125" style="748" customWidth="1"/>
    <col min="13828" max="13828" width="14" style="748" customWidth="1"/>
    <col min="13829" max="13829" width="2.33203125" style="748" customWidth="1"/>
    <col min="13830" max="13830" width="1.1640625" style="748" customWidth="1"/>
    <col min="13831" max="13831" width="17.5" style="748" customWidth="1"/>
    <col min="13832" max="13834" width="14" style="748" customWidth="1"/>
    <col min="13835" max="13835" width="10.5" style="748" customWidth="1"/>
    <col min="13836" max="13836" width="2.33203125" style="748" customWidth="1"/>
    <col min="13837" max="14080" width="10.6640625" style="748" customWidth="1"/>
    <col min="14081" max="14081" width="1.1640625" style="748" customWidth="1"/>
    <col min="14082" max="14082" width="7" style="748" customWidth="1"/>
    <col min="14083" max="14083" width="12.83203125" style="748" customWidth="1"/>
    <col min="14084" max="14084" width="14" style="748" customWidth="1"/>
    <col min="14085" max="14085" width="2.33203125" style="748" customWidth="1"/>
    <col min="14086" max="14086" width="1.1640625" style="748" customWidth="1"/>
    <col min="14087" max="14087" width="17.5" style="748" customWidth="1"/>
    <col min="14088" max="14090" width="14" style="748" customWidth="1"/>
    <col min="14091" max="14091" width="10.5" style="748" customWidth="1"/>
    <col min="14092" max="14092" width="2.33203125" style="748" customWidth="1"/>
    <col min="14093" max="14336" width="10.6640625" style="748" customWidth="1"/>
    <col min="14337" max="14337" width="1.1640625" style="748" customWidth="1"/>
    <col min="14338" max="14338" width="7" style="748" customWidth="1"/>
    <col min="14339" max="14339" width="12.83203125" style="748" customWidth="1"/>
    <col min="14340" max="14340" width="14" style="748" customWidth="1"/>
    <col min="14341" max="14341" width="2.33203125" style="748" customWidth="1"/>
    <col min="14342" max="14342" width="1.1640625" style="748" customWidth="1"/>
    <col min="14343" max="14343" width="17.5" style="748" customWidth="1"/>
    <col min="14344" max="14346" width="14" style="748" customWidth="1"/>
    <col min="14347" max="14347" width="10.5" style="748" customWidth="1"/>
    <col min="14348" max="14348" width="2.33203125" style="748" customWidth="1"/>
    <col min="14349" max="14592" width="10.6640625" style="748" customWidth="1"/>
    <col min="14593" max="14593" width="1.1640625" style="748" customWidth="1"/>
    <col min="14594" max="14594" width="7" style="748" customWidth="1"/>
    <col min="14595" max="14595" width="12.83203125" style="748" customWidth="1"/>
    <col min="14596" max="14596" width="14" style="748" customWidth="1"/>
    <col min="14597" max="14597" width="2.33203125" style="748" customWidth="1"/>
    <col min="14598" max="14598" width="1.1640625" style="748" customWidth="1"/>
    <col min="14599" max="14599" width="17.5" style="748" customWidth="1"/>
    <col min="14600" max="14602" width="14" style="748" customWidth="1"/>
    <col min="14603" max="14603" width="10.5" style="748" customWidth="1"/>
    <col min="14604" max="14604" width="2.33203125" style="748" customWidth="1"/>
    <col min="14605" max="14848" width="10.6640625" style="748" customWidth="1"/>
    <col min="14849" max="14849" width="1.1640625" style="748" customWidth="1"/>
    <col min="14850" max="14850" width="7" style="748" customWidth="1"/>
    <col min="14851" max="14851" width="12.83203125" style="748" customWidth="1"/>
    <col min="14852" max="14852" width="14" style="748" customWidth="1"/>
    <col min="14853" max="14853" width="2.33203125" style="748" customWidth="1"/>
    <col min="14854" max="14854" width="1.1640625" style="748" customWidth="1"/>
    <col min="14855" max="14855" width="17.5" style="748" customWidth="1"/>
    <col min="14856" max="14858" width="14" style="748" customWidth="1"/>
    <col min="14859" max="14859" width="10.5" style="748" customWidth="1"/>
    <col min="14860" max="14860" width="2.33203125" style="748" customWidth="1"/>
    <col min="14861" max="15104" width="10.6640625" style="748" customWidth="1"/>
    <col min="15105" max="15105" width="1.1640625" style="748" customWidth="1"/>
    <col min="15106" max="15106" width="7" style="748" customWidth="1"/>
    <col min="15107" max="15107" width="12.83203125" style="748" customWidth="1"/>
    <col min="15108" max="15108" width="14" style="748" customWidth="1"/>
    <col min="15109" max="15109" width="2.33203125" style="748" customWidth="1"/>
    <col min="15110" max="15110" width="1.1640625" style="748" customWidth="1"/>
    <col min="15111" max="15111" width="17.5" style="748" customWidth="1"/>
    <col min="15112" max="15114" width="14" style="748" customWidth="1"/>
    <col min="15115" max="15115" width="10.5" style="748" customWidth="1"/>
    <col min="15116" max="15116" width="2.33203125" style="748" customWidth="1"/>
    <col min="15117" max="15360" width="10.6640625" style="748" customWidth="1"/>
    <col min="15361" max="15361" width="1.1640625" style="748" customWidth="1"/>
    <col min="15362" max="15362" width="7" style="748" customWidth="1"/>
    <col min="15363" max="15363" width="12.83203125" style="748" customWidth="1"/>
    <col min="15364" max="15364" width="14" style="748" customWidth="1"/>
    <col min="15365" max="15365" width="2.33203125" style="748" customWidth="1"/>
    <col min="15366" max="15366" width="1.1640625" style="748" customWidth="1"/>
    <col min="15367" max="15367" width="17.5" style="748" customWidth="1"/>
    <col min="15368" max="15370" width="14" style="748" customWidth="1"/>
    <col min="15371" max="15371" width="10.5" style="748" customWidth="1"/>
    <col min="15372" max="15372" width="2.33203125" style="748" customWidth="1"/>
    <col min="15373" max="15616" width="10.6640625" style="748" customWidth="1"/>
    <col min="15617" max="15617" width="1.1640625" style="748" customWidth="1"/>
    <col min="15618" max="15618" width="7" style="748" customWidth="1"/>
    <col min="15619" max="15619" width="12.83203125" style="748" customWidth="1"/>
    <col min="15620" max="15620" width="14" style="748" customWidth="1"/>
    <col min="15621" max="15621" width="2.33203125" style="748" customWidth="1"/>
    <col min="15622" max="15622" width="1.1640625" style="748" customWidth="1"/>
    <col min="15623" max="15623" width="17.5" style="748" customWidth="1"/>
    <col min="15624" max="15626" width="14" style="748" customWidth="1"/>
    <col min="15627" max="15627" width="10.5" style="748" customWidth="1"/>
    <col min="15628" max="15628" width="2.33203125" style="748" customWidth="1"/>
    <col min="15629" max="15872" width="10.6640625" style="748" customWidth="1"/>
    <col min="15873" max="15873" width="1.1640625" style="748" customWidth="1"/>
    <col min="15874" max="15874" width="7" style="748" customWidth="1"/>
    <col min="15875" max="15875" width="12.83203125" style="748" customWidth="1"/>
    <col min="15876" max="15876" width="14" style="748" customWidth="1"/>
    <col min="15877" max="15877" width="2.33203125" style="748" customWidth="1"/>
    <col min="15878" max="15878" width="1.1640625" style="748" customWidth="1"/>
    <col min="15879" max="15879" width="17.5" style="748" customWidth="1"/>
    <col min="15880" max="15882" width="14" style="748" customWidth="1"/>
    <col min="15883" max="15883" width="10.5" style="748" customWidth="1"/>
    <col min="15884" max="15884" width="2.33203125" style="748" customWidth="1"/>
    <col min="15885" max="16128" width="10.6640625" style="748" customWidth="1"/>
    <col min="16129" max="16129" width="1.1640625" style="748" customWidth="1"/>
    <col min="16130" max="16130" width="7" style="748" customWidth="1"/>
    <col min="16131" max="16131" width="12.83203125" style="748" customWidth="1"/>
    <col min="16132" max="16132" width="14" style="748" customWidth="1"/>
    <col min="16133" max="16133" width="2.33203125" style="748" customWidth="1"/>
    <col min="16134" max="16134" width="1.1640625" style="748" customWidth="1"/>
    <col min="16135" max="16135" width="17.5" style="748" customWidth="1"/>
    <col min="16136" max="16138" width="14" style="748" customWidth="1"/>
    <col min="16139" max="16139" width="10.5" style="748" customWidth="1"/>
    <col min="16140" max="16140" width="2.33203125" style="748" customWidth="1"/>
    <col min="16141" max="16384" width="10.6640625" style="748" customWidth="1"/>
  </cols>
  <sheetData>
    <row r="1" spans="2:12" ht="7.5" customHeight="1" x14ac:dyDescent="0.2"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</row>
    <row r="2" spans="2:12" ht="30" customHeight="1" x14ac:dyDescent="0.2">
      <c r="B2" s="749"/>
      <c r="C2" s="749"/>
      <c r="D2" s="749"/>
      <c r="E2" s="840" t="s">
        <v>745</v>
      </c>
      <c r="F2" s="841"/>
      <c r="G2" s="841"/>
      <c r="H2" s="841"/>
      <c r="I2" s="841"/>
      <c r="J2" s="841"/>
      <c r="K2" s="842"/>
      <c r="L2" s="749"/>
    </row>
    <row r="3" spans="2:12" ht="15" customHeight="1" x14ac:dyDescent="0.2"/>
    <row r="4" spans="2:12" ht="7.5" customHeight="1" x14ac:dyDescent="0.2"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</row>
    <row r="5" spans="2:12" ht="15.4" customHeight="1" x14ac:dyDescent="0.2">
      <c r="B5" s="832" t="s">
        <v>746</v>
      </c>
      <c r="C5" s="833"/>
      <c r="D5" s="833"/>
      <c r="E5" s="833"/>
      <c r="F5" s="834"/>
      <c r="G5" s="749"/>
      <c r="H5" s="749"/>
      <c r="I5" s="749"/>
      <c r="J5" s="864"/>
      <c r="K5" s="864"/>
      <c r="L5" s="749"/>
    </row>
    <row r="6" spans="2:12" ht="15" customHeight="1" x14ac:dyDescent="0.2">
      <c r="B6" s="751"/>
      <c r="C6" s="751"/>
      <c r="D6" s="835"/>
      <c r="E6" s="836"/>
      <c r="F6" s="835"/>
      <c r="G6" s="836"/>
      <c r="H6" s="752">
        <v>2014</v>
      </c>
      <c r="I6" s="752">
        <v>2014</v>
      </c>
      <c r="J6" s="752">
        <v>2015</v>
      </c>
      <c r="K6" s="837">
        <v>2015</v>
      </c>
      <c r="L6" s="838"/>
    </row>
    <row r="7" spans="2:12" ht="15" customHeight="1" x14ac:dyDescent="0.2">
      <c r="B7" s="751"/>
      <c r="C7" s="751"/>
      <c r="D7" s="835"/>
      <c r="E7" s="836"/>
      <c r="F7" s="835"/>
      <c r="G7" s="836"/>
      <c r="H7" s="753" t="s">
        <v>804</v>
      </c>
      <c r="I7" s="753" t="s">
        <v>6</v>
      </c>
      <c r="J7" s="753" t="s">
        <v>804</v>
      </c>
      <c r="K7" s="839" t="s">
        <v>6</v>
      </c>
      <c r="L7" s="838"/>
    </row>
    <row r="8" spans="2:12" ht="15" customHeight="1" x14ac:dyDescent="0.2">
      <c r="B8" s="824" t="s">
        <v>747</v>
      </c>
      <c r="C8" s="824" t="s">
        <v>748</v>
      </c>
      <c r="D8" s="826" t="s">
        <v>749</v>
      </c>
      <c r="E8" s="825"/>
      <c r="F8" s="826"/>
      <c r="G8" s="825"/>
      <c r="H8" s="754">
        <v>15316</v>
      </c>
      <c r="I8" s="754">
        <v>165220</v>
      </c>
      <c r="J8" s="754">
        <v>17083</v>
      </c>
      <c r="K8" s="828">
        <v>194720</v>
      </c>
      <c r="L8" s="829"/>
    </row>
    <row r="9" spans="2:12" ht="15" customHeight="1" x14ac:dyDescent="0.2">
      <c r="B9" s="830"/>
      <c r="C9" s="830"/>
      <c r="D9" s="826" t="s">
        <v>750</v>
      </c>
      <c r="E9" s="825"/>
      <c r="F9" s="826"/>
      <c r="G9" s="825"/>
      <c r="H9" s="754">
        <v>261</v>
      </c>
      <c r="I9" s="754">
        <v>13277</v>
      </c>
      <c r="J9" s="754">
        <v>1</v>
      </c>
      <c r="K9" s="828">
        <v>625</v>
      </c>
      <c r="L9" s="829"/>
    </row>
    <row r="10" spans="2:12" ht="15" customHeight="1" x14ac:dyDescent="0.2">
      <c r="B10" s="830"/>
      <c r="C10" s="830"/>
      <c r="D10" s="826" t="s">
        <v>751</v>
      </c>
      <c r="E10" s="825"/>
      <c r="F10" s="826"/>
      <c r="G10" s="825"/>
      <c r="H10" s="754">
        <v>25351</v>
      </c>
      <c r="I10" s="754">
        <v>286522</v>
      </c>
      <c r="J10" s="754">
        <v>28331</v>
      </c>
      <c r="K10" s="828">
        <v>302954</v>
      </c>
      <c r="L10" s="829"/>
    </row>
    <row r="11" spans="2:12" ht="15" customHeight="1" x14ac:dyDescent="0.2">
      <c r="B11" s="830"/>
      <c r="C11" s="830"/>
      <c r="D11" s="826" t="s">
        <v>752</v>
      </c>
      <c r="E11" s="825"/>
      <c r="F11" s="826"/>
      <c r="G11" s="825"/>
      <c r="H11" s="754">
        <v>187</v>
      </c>
      <c r="I11" s="754">
        <v>6979</v>
      </c>
      <c r="J11" s="754"/>
      <c r="K11" s="828">
        <v>283</v>
      </c>
      <c r="L11" s="829"/>
    </row>
    <row r="12" spans="2:12" ht="15" customHeight="1" x14ac:dyDescent="0.2">
      <c r="B12" s="830"/>
      <c r="C12" s="830"/>
      <c r="D12" s="826" t="s">
        <v>753</v>
      </c>
      <c r="E12" s="825"/>
      <c r="F12" s="826"/>
      <c r="G12" s="825"/>
      <c r="H12" s="754"/>
      <c r="I12" s="754"/>
      <c r="J12" s="754">
        <v>3170</v>
      </c>
      <c r="K12" s="828">
        <v>20935</v>
      </c>
      <c r="L12" s="829"/>
    </row>
    <row r="13" spans="2:12" ht="15" customHeight="1" x14ac:dyDescent="0.2">
      <c r="B13" s="830"/>
      <c r="C13" s="830"/>
      <c r="D13" s="826" t="s">
        <v>754</v>
      </c>
      <c r="E13" s="825"/>
      <c r="F13" s="826"/>
      <c r="G13" s="825"/>
      <c r="H13" s="754">
        <v>388</v>
      </c>
      <c r="I13" s="754">
        <v>4920</v>
      </c>
      <c r="J13" s="754">
        <v>382</v>
      </c>
      <c r="K13" s="828">
        <v>4655</v>
      </c>
      <c r="L13" s="829"/>
    </row>
    <row r="14" spans="2:12" ht="15" customHeight="1" x14ac:dyDescent="0.2">
      <c r="B14" s="830"/>
      <c r="C14" s="830"/>
      <c r="D14" s="826" t="s">
        <v>755</v>
      </c>
      <c r="E14" s="825"/>
      <c r="F14" s="826"/>
      <c r="G14" s="825"/>
      <c r="H14" s="754">
        <v>1</v>
      </c>
      <c r="I14" s="754">
        <v>105</v>
      </c>
      <c r="J14" s="754"/>
      <c r="K14" s="828">
        <v>8</v>
      </c>
      <c r="L14" s="829"/>
    </row>
    <row r="15" spans="2:12" ht="15" customHeight="1" x14ac:dyDescent="0.2">
      <c r="B15" s="830"/>
      <c r="C15" s="830"/>
      <c r="D15" s="826" t="s">
        <v>756</v>
      </c>
      <c r="E15" s="825"/>
      <c r="F15" s="826"/>
      <c r="G15" s="825"/>
      <c r="H15" s="754"/>
      <c r="I15" s="754"/>
      <c r="J15" s="754">
        <v>11017</v>
      </c>
      <c r="K15" s="828">
        <v>49016</v>
      </c>
      <c r="L15" s="829"/>
    </row>
    <row r="16" spans="2:12" ht="15" customHeight="1" x14ac:dyDescent="0.2">
      <c r="B16" s="830"/>
      <c r="C16" s="830"/>
      <c r="D16" s="826" t="s">
        <v>757</v>
      </c>
      <c r="E16" s="825"/>
      <c r="F16" s="826"/>
      <c r="G16" s="825"/>
      <c r="H16" s="754">
        <v>1919</v>
      </c>
      <c r="I16" s="754">
        <v>23161</v>
      </c>
      <c r="J16" s="754">
        <v>1839</v>
      </c>
      <c r="K16" s="828">
        <v>21599</v>
      </c>
      <c r="L16" s="829"/>
    </row>
    <row r="17" spans="2:12" ht="15" customHeight="1" x14ac:dyDescent="0.2">
      <c r="B17" s="830"/>
      <c r="C17" s="830"/>
      <c r="D17" s="826" t="s">
        <v>758</v>
      </c>
      <c r="E17" s="825"/>
      <c r="F17" s="826"/>
      <c r="G17" s="825"/>
      <c r="H17" s="754">
        <v>1</v>
      </c>
      <c r="I17" s="754">
        <v>10</v>
      </c>
      <c r="J17" s="754"/>
      <c r="K17" s="828">
        <v>3</v>
      </c>
      <c r="L17" s="829"/>
    </row>
    <row r="18" spans="2:12" ht="15" customHeight="1" x14ac:dyDescent="0.2">
      <c r="B18" s="830"/>
      <c r="C18" s="830"/>
      <c r="D18" s="826" t="s">
        <v>759</v>
      </c>
      <c r="E18" s="825"/>
      <c r="F18" s="826"/>
      <c r="G18" s="825"/>
      <c r="H18" s="754">
        <v>557</v>
      </c>
      <c r="I18" s="754">
        <v>7404</v>
      </c>
      <c r="J18" s="754">
        <v>70</v>
      </c>
      <c r="K18" s="828">
        <v>4659</v>
      </c>
      <c r="L18" s="829"/>
    </row>
    <row r="19" spans="2:12" ht="15" customHeight="1" x14ac:dyDescent="0.2">
      <c r="B19" s="830"/>
      <c r="C19" s="830"/>
      <c r="D19" s="826" t="s">
        <v>760</v>
      </c>
      <c r="E19" s="825"/>
      <c r="F19" s="826"/>
      <c r="G19" s="825"/>
      <c r="H19" s="754">
        <v>1151</v>
      </c>
      <c r="I19" s="754">
        <v>15995</v>
      </c>
      <c r="J19" s="754">
        <v>180</v>
      </c>
      <c r="K19" s="828">
        <v>7853</v>
      </c>
      <c r="L19" s="829"/>
    </row>
    <row r="20" spans="2:12" ht="15" customHeight="1" x14ac:dyDescent="0.2">
      <c r="B20" s="830"/>
      <c r="C20" s="830"/>
      <c r="D20" s="826" t="s">
        <v>761</v>
      </c>
      <c r="E20" s="825"/>
      <c r="F20" s="826"/>
      <c r="G20" s="825"/>
      <c r="H20" s="754">
        <v>40</v>
      </c>
      <c r="I20" s="754">
        <v>485</v>
      </c>
      <c r="J20" s="754">
        <v>1</v>
      </c>
      <c r="K20" s="828">
        <v>70</v>
      </c>
      <c r="L20" s="829"/>
    </row>
    <row r="21" spans="2:12" ht="15" customHeight="1" x14ac:dyDescent="0.2">
      <c r="B21" s="830"/>
      <c r="C21" s="830"/>
      <c r="D21" s="826" t="s">
        <v>762</v>
      </c>
      <c r="E21" s="825"/>
      <c r="F21" s="826"/>
      <c r="G21" s="825"/>
      <c r="H21" s="754">
        <v>193</v>
      </c>
      <c r="I21" s="754">
        <v>1758</v>
      </c>
      <c r="J21" s="754">
        <v>109</v>
      </c>
      <c r="K21" s="828">
        <v>1738</v>
      </c>
      <c r="L21" s="829"/>
    </row>
    <row r="22" spans="2:12" ht="15" customHeight="1" x14ac:dyDescent="0.2">
      <c r="B22" s="830"/>
      <c r="C22" s="830"/>
      <c r="D22" s="826" t="s">
        <v>784</v>
      </c>
      <c r="E22" s="825"/>
      <c r="F22" s="826"/>
      <c r="G22" s="825"/>
      <c r="H22" s="754">
        <v>2</v>
      </c>
      <c r="I22" s="754">
        <v>8</v>
      </c>
      <c r="J22" s="754"/>
      <c r="K22" s="828">
        <v>6</v>
      </c>
      <c r="L22" s="829"/>
    </row>
    <row r="23" spans="2:12" ht="15" customHeight="1" x14ac:dyDescent="0.2">
      <c r="B23" s="830"/>
      <c r="C23" s="830"/>
      <c r="D23" s="826" t="s">
        <v>763</v>
      </c>
      <c r="E23" s="825"/>
      <c r="F23" s="826"/>
      <c r="G23" s="825"/>
      <c r="H23" s="754">
        <v>20108</v>
      </c>
      <c r="I23" s="754">
        <v>245892</v>
      </c>
      <c r="J23" s="754">
        <v>16830</v>
      </c>
      <c r="K23" s="828">
        <v>229045</v>
      </c>
      <c r="L23" s="829"/>
    </row>
    <row r="24" spans="2:12" ht="15" customHeight="1" x14ac:dyDescent="0.2">
      <c r="B24" s="830"/>
      <c r="C24" s="830"/>
      <c r="D24" s="826" t="s">
        <v>764</v>
      </c>
      <c r="E24" s="825"/>
      <c r="F24" s="826"/>
      <c r="G24" s="825"/>
      <c r="H24" s="754"/>
      <c r="I24" s="754"/>
      <c r="J24" s="754">
        <v>2304</v>
      </c>
      <c r="K24" s="828">
        <v>2410</v>
      </c>
      <c r="L24" s="829"/>
    </row>
    <row r="25" spans="2:12" ht="15" customHeight="1" x14ac:dyDescent="0.2">
      <c r="B25" s="830"/>
      <c r="C25" s="830"/>
      <c r="D25" s="826" t="s">
        <v>765</v>
      </c>
      <c r="E25" s="825"/>
      <c r="F25" s="826"/>
      <c r="G25" s="825"/>
      <c r="H25" s="754">
        <v>17</v>
      </c>
      <c r="I25" s="754">
        <v>276</v>
      </c>
      <c r="J25" s="754">
        <v>17</v>
      </c>
      <c r="K25" s="828">
        <v>321</v>
      </c>
      <c r="L25" s="829"/>
    </row>
    <row r="26" spans="2:12" ht="15" customHeight="1" x14ac:dyDescent="0.2">
      <c r="B26" s="830"/>
      <c r="C26" s="830"/>
      <c r="D26" s="826" t="s">
        <v>766</v>
      </c>
      <c r="E26" s="825"/>
      <c r="F26" s="826"/>
      <c r="G26" s="825"/>
      <c r="H26" s="754"/>
      <c r="I26" s="754"/>
      <c r="J26" s="754">
        <v>1172</v>
      </c>
      <c r="K26" s="828">
        <v>1869</v>
      </c>
      <c r="L26" s="829"/>
    </row>
    <row r="27" spans="2:12" ht="15" customHeight="1" x14ac:dyDescent="0.2">
      <c r="B27" s="830"/>
      <c r="C27" s="830"/>
      <c r="D27" s="826" t="s">
        <v>767</v>
      </c>
      <c r="E27" s="825"/>
      <c r="F27" s="826"/>
      <c r="G27" s="825"/>
      <c r="H27" s="754">
        <v>77</v>
      </c>
      <c r="I27" s="754">
        <v>7869</v>
      </c>
      <c r="J27" s="754"/>
      <c r="K27" s="828">
        <v>85</v>
      </c>
      <c r="L27" s="829"/>
    </row>
    <row r="28" spans="2:12" ht="15" customHeight="1" x14ac:dyDescent="0.2">
      <c r="B28" s="830"/>
      <c r="C28" s="830"/>
      <c r="D28" s="826" t="s">
        <v>768</v>
      </c>
      <c r="E28" s="825"/>
      <c r="F28" s="826"/>
      <c r="G28" s="825"/>
      <c r="H28" s="754">
        <v>251</v>
      </c>
      <c r="I28" s="754">
        <v>268</v>
      </c>
      <c r="J28" s="754">
        <v>1436</v>
      </c>
      <c r="K28" s="828">
        <v>12184</v>
      </c>
      <c r="L28" s="829"/>
    </row>
    <row r="29" spans="2:12" ht="15" customHeight="1" x14ac:dyDescent="0.2">
      <c r="B29" s="830"/>
      <c r="C29" s="830"/>
      <c r="D29" s="826" t="s">
        <v>769</v>
      </c>
      <c r="E29" s="825"/>
      <c r="F29" s="826"/>
      <c r="G29" s="825"/>
      <c r="H29" s="754">
        <v>532</v>
      </c>
      <c r="I29" s="754">
        <v>52191</v>
      </c>
      <c r="J29" s="754"/>
      <c r="K29" s="828">
        <v>253</v>
      </c>
      <c r="L29" s="829"/>
    </row>
    <row r="30" spans="2:12" ht="15" customHeight="1" x14ac:dyDescent="0.2">
      <c r="B30" s="830"/>
      <c r="C30" s="830"/>
      <c r="D30" s="826" t="s">
        <v>770</v>
      </c>
      <c r="E30" s="825"/>
      <c r="F30" s="826"/>
      <c r="G30" s="825"/>
      <c r="H30" s="754">
        <v>6696</v>
      </c>
      <c r="I30" s="754">
        <v>29601</v>
      </c>
      <c r="J30" s="754">
        <v>9744</v>
      </c>
      <c r="K30" s="828">
        <v>95993</v>
      </c>
      <c r="L30" s="829"/>
    </row>
    <row r="31" spans="2:12" ht="15" customHeight="1" x14ac:dyDescent="0.2">
      <c r="B31" s="830"/>
      <c r="C31" s="831"/>
      <c r="D31" s="826" t="s">
        <v>771</v>
      </c>
      <c r="E31" s="825"/>
      <c r="F31" s="826"/>
      <c r="G31" s="825"/>
      <c r="H31" s="754">
        <v>2476</v>
      </c>
      <c r="I31" s="754">
        <v>10989</v>
      </c>
      <c r="J31" s="754">
        <v>3059</v>
      </c>
      <c r="K31" s="828">
        <v>18453</v>
      </c>
      <c r="L31" s="829"/>
    </row>
    <row r="32" spans="2:12" ht="18.399999999999999" customHeight="1" x14ac:dyDescent="0.2">
      <c r="B32" s="830"/>
      <c r="C32" s="755" t="s">
        <v>748</v>
      </c>
      <c r="D32" s="824"/>
      <c r="E32" s="825"/>
      <c r="F32" s="826" t="s">
        <v>772</v>
      </c>
      <c r="G32" s="825"/>
      <c r="H32" s="756">
        <v>75524</v>
      </c>
      <c r="I32" s="756">
        <v>872930</v>
      </c>
      <c r="J32" s="756">
        <v>96745</v>
      </c>
      <c r="K32" s="827">
        <f>SUM(K8:L31)</f>
        <v>969737</v>
      </c>
      <c r="L32" s="825"/>
    </row>
    <row r="33" spans="2:12" ht="15" customHeight="1" x14ac:dyDescent="0.2">
      <c r="B33" s="830"/>
      <c r="C33" s="824" t="s">
        <v>773</v>
      </c>
      <c r="D33" s="826" t="s">
        <v>774</v>
      </c>
      <c r="E33" s="825"/>
      <c r="F33" s="826"/>
      <c r="G33" s="825"/>
      <c r="H33" s="754">
        <v>1205</v>
      </c>
      <c r="I33" s="754">
        <v>13282</v>
      </c>
      <c r="J33" s="754">
        <v>1851</v>
      </c>
      <c r="K33" s="828">
        <v>17616</v>
      </c>
      <c r="L33" s="829"/>
    </row>
    <row r="34" spans="2:12" ht="15" customHeight="1" x14ac:dyDescent="0.2">
      <c r="B34" s="830"/>
      <c r="C34" s="830"/>
      <c r="D34" s="826" t="s">
        <v>775</v>
      </c>
      <c r="E34" s="825"/>
      <c r="F34" s="826"/>
      <c r="G34" s="825"/>
      <c r="H34" s="754">
        <v>10467</v>
      </c>
      <c r="I34" s="754">
        <v>123939</v>
      </c>
      <c r="J34" s="754">
        <v>10753</v>
      </c>
      <c r="K34" s="828">
        <v>121456</v>
      </c>
      <c r="L34" s="829"/>
    </row>
    <row r="35" spans="2:12" ht="15" customHeight="1" x14ac:dyDescent="0.2">
      <c r="B35" s="830"/>
      <c r="C35" s="830"/>
      <c r="D35" s="826" t="s">
        <v>776</v>
      </c>
      <c r="E35" s="825"/>
      <c r="F35" s="826"/>
      <c r="G35" s="825"/>
      <c r="H35" s="754">
        <v>1638</v>
      </c>
      <c r="I35" s="754">
        <v>20561</v>
      </c>
      <c r="J35" s="754">
        <v>2226</v>
      </c>
      <c r="K35" s="828">
        <v>22126</v>
      </c>
      <c r="L35" s="829"/>
    </row>
    <row r="36" spans="2:12" ht="15" customHeight="1" x14ac:dyDescent="0.2">
      <c r="B36" s="830"/>
      <c r="C36" s="830"/>
      <c r="D36" s="826" t="s">
        <v>777</v>
      </c>
      <c r="E36" s="825"/>
      <c r="F36" s="826"/>
      <c r="G36" s="825"/>
      <c r="H36" s="754">
        <v>1</v>
      </c>
      <c r="I36" s="754">
        <v>670</v>
      </c>
      <c r="J36" s="754"/>
      <c r="K36" s="828">
        <v>14</v>
      </c>
      <c r="L36" s="829"/>
    </row>
    <row r="37" spans="2:12" ht="15" customHeight="1" x14ac:dyDescent="0.2">
      <c r="B37" s="830"/>
      <c r="C37" s="830"/>
      <c r="D37" s="826" t="s">
        <v>778</v>
      </c>
      <c r="E37" s="825"/>
      <c r="F37" s="826"/>
      <c r="G37" s="825"/>
      <c r="H37" s="754">
        <v>2823</v>
      </c>
      <c r="I37" s="754">
        <v>40901</v>
      </c>
      <c r="J37" s="754">
        <v>3189</v>
      </c>
      <c r="K37" s="828">
        <v>40636</v>
      </c>
      <c r="L37" s="829"/>
    </row>
    <row r="38" spans="2:12" ht="15" customHeight="1" x14ac:dyDescent="0.2">
      <c r="B38" s="830"/>
      <c r="C38" s="830"/>
      <c r="D38" s="826" t="s">
        <v>765</v>
      </c>
      <c r="E38" s="825"/>
      <c r="F38" s="826"/>
      <c r="G38" s="825"/>
      <c r="H38" s="754">
        <v>6</v>
      </c>
      <c r="I38" s="754">
        <v>58</v>
      </c>
      <c r="J38" s="754"/>
      <c r="K38" s="828">
        <v>42</v>
      </c>
      <c r="L38" s="829"/>
    </row>
    <row r="39" spans="2:12" ht="15" customHeight="1" x14ac:dyDescent="0.2">
      <c r="B39" s="830"/>
      <c r="C39" s="830"/>
      <c r="D39" s="826" t="s">
        <v>779</v>
      </c>
      <c r="E39" s="825"/>
      <c r="F39" s="826"/>
      <c r="G39" s="825"/>
      <c r="H39" s="754">
        <v>3</v>
      </c>
      <c r="I39" s="754">
        <v>619</v>
      </c>
      <c r="J39" s="754"/>
      <c r="K39" s="828">
        <v>25</v>
      </c>
      <c r="L39" s="829"/>
    </row>
    <row r="40" spans="2:12" ht="15" customHeight="1" x14ac:dyDescent="0.2">
      <c r="B40" s="830"/>
      <c r="C40" s="831"/>
      <c r="D40" s="826" t="s">
        <v>780</v>
      </c>
      <c r="E40" s="825"/>
      <c r="F40" s="826"/>
      <c r="G40" s="825"/>
      <c r="H40" s="754">
        <v>9865</v>
      </c>
      <c r="I40" s="754">
        <v>137090</v>
      </c>
      <c r="J40" s="754">
        <v>13777</v>
      </c>
      <c r="K40" s="828">
        <v>147149</v>
      </c>
      <c r="L40" s="829"/>
    </row>
    <row r="41" spans="2:12" ht="18.399999999999999" customHeight="1" x14ac:dyDescent="0.2">
      <c r="B41" s="831"/>
      <c r="C41" s="755" t="s">
        <v>773</v>
      </c>
      <c r="D41" s="824"/>
      <c r="E41" s="825"/>
      <c r="F41" s="826" t="s">
        <v>781</v>
      </c>
      <c r="G41" s="825"/>
      <c r="H41" s="756">
        <v>26008</v>
      </c>
      <c r="I41" s="756">
        <v>337120</v>
      </c>
      <c r="J41" s="756">
        <v>31796</v>
      </c>
      <c r="K41" s="827">
        <f>SUM(K33:L40)</f>
        <v>349064</v>
      </c>
      <c r="L41" s="825"/>
    </row>
    <row r="42" spans="2:12" ht="15" customHeight="1" x14ac:dyDescent="0.2">
      <c r="B42" s="824" t="s">
        <v>782</v>
      </c>
      <c r="C42" s="824" t="s">
        <v>748</v>
      </c>
      <c r="D42" s="826" t="s">
        <v>749</v>
      </c>
      <c r="E42" s="825"/>
      <c r="F42" s="826"/>
      <c r="G42" s="825"/>
      <c r="H42" s="754">
        <v>126</v>
      </c>
      <c r="I42" s="754">
        <v>1053</v>
      </c>
      <c r="J42" s="754">
        <v>176</v>
      </c>
      <c r="K42" s="828">
        <v>1252</v>
      </c>
      <c r="L42" s="829"/>
    </row>
    <row r="43" spans="2:12" ht="15" customHeight="1" x14ac:dyDescent="0.2">
      <c r="B43" s="830"/>
      <c r="C43" s="830"/>
      <c r="D43" s="826" t="s">
        <v>750</v>
      </c>
      <c r="E43" s="825"/>
      <c r="F43" s="826"/>
      <c r="G43" s="825"/>
      <c r="H43" s="754">
        <v>2</v>
      </c>
      <c r="I43" s="754">
        <v>2538</v>
      </c>
      <c r="J43" s="754"/>
      <c r="K43" s="828">
        <v>10</v>
      </c>
      <c r="L43" s="829"/>
    </row>
    <row r="44" spans="2:12" ht="15" customHeight="1" x14ac:dyDescent="0.2">
      <c r="B44" s="830"/>
      <c r="C44" s="830"/>
      <c r="D44" s="826" t="s">
        <v>751</v>
      </c>
      <c r="E44" s="825"/>
      <c r="F44" s="826"/>
      <c r="G44" s="825"/>
      <c r="H44" s="754">
        <v>3743</v>
      </c>
      <c r="I44" s="754">
        <v>29544</v>
      </c>
      <c r="J44" s="754">
        <v>4558</v>
      </c>
      <c r="K44" s="828">
        <v>36188</v>
      </c>
      <c r="L44" s="829"/>
    </row>
    <row r="45" spans="2:12" ht="15" customHeight="1" x14ac:dyDescent="0.2">
      <c r="B45" s="830"/>
      <c r="C45" s="830"/>
      <c r="D45" s="826" t="s">
        <v>783</v>
      </c>
      <c r="E45" s="825"/>
      <c r="F45" s="826"/>
      <c r="G45" s="825"/>
      <c r="H45" s="754">
        <v>26</v>
      </c>
      <c r="I45" s="754">
        <v>174</v>
      </c>
      <c r="J45" s="754">
        <v>13</v>
      </c>
      <c r="K45" s="828">
        <v>190</v>
      </c>
      <c r="L45" s="829"/>
    </row>
    <row r="46" spans="2:12" ht="15" customHeight="1" x14ac:dyDescent="0.2">
      <c r="B46" s="830"/>
      <c r="C46" s="830"/>
      <c r="D46" s="826" t="s">
        <v>752</v>
      </c>
      <c r="E46" s="825"/>
      <c r="F46" s="826"/>
      <c r="G46" s="825"/>
      <c r="H46" s="754">
        <v>1</v>
      </c>
      <c r="I46" s="754">
        <v>40</v>
      </c>
      <c r="J46" s="754"/>
      <c r="K46" s="828">
        <v>20</v>
      </c>
      <c r="L46" s="829"/>
    </row>
    <row r="47" spans="2:12" ht="15" customHeight="1" x14ac:dyDescent="0.2">
      <c r="B47" s="830"/>
      <c r="C47" s="830"/>
      <c r="D47" s="826" t="s">
        <v>753</v>
      </c>
      <c r="E47" s="825"/>
      <c r="F47" s="826"/>
      <c r="G47" s="825"/>
      <c r="H47" s="754"/>
      <c r="I47" s="754"/>
      <c r="J47" s="754">
        <v>18</v>
      </c>
      <c r="K47" s="828">
        <v>45</v>
      </c>
      <c r="L47" s="829"/>
    </row>
    <row r="48" spans="2:12" ht="15" customHeight="1" x14ac:dyDescent="0.2">
      <c r="B48" s="830"/>
      <c r="C48" s="830"/>
      <c r="D48" s="826" t="s">
        <v>756</v>
      </c>
      <c r="E48" s="825"/>
      <c r="F48" s="826"/>
      <c r="G48" s="825"/>
      <c r="H48" s="754"/>
      <c r="I48" s="754"/>
      <c r="J48" s="754">
        <v>123</v>
      </c>
      <c r="K48" s="828">
        <v>236</v>
      </c>
      <c r="L48" s="829"/>
    </row>
    <row r="49" spans="2:12" ht="15" customHeight="1" x14ac:dyDescent="0.2">
      <c r="B49" s="830"/>
      <c r="C49" s="830"/>
      <c r="D49" s="826" t="s">
        <v>757</v>
      </c>
      <c r="E49" s="825"/>
      <c r="F49" s="826"/>
      <c r="G49" s="825"/>
      <c r="H49" s="754">
        <v>7570</v>
      </c>
      <c r="I49" s="754">
        <v>66608</v>
      </c>
      <c r="J49" s="754">
        <v>9674</v>
      </c>
      <c r="K49" s="828">
        <v>74837</v>
      </c>
      <c r="L49" s="829"/>
    </row>
    <row r="50" spans="2:12" ht="15" customHeight="1" x14ac:dyDescent="0.2">
      <c r="B50" s="830"/>
      <c r="C50" s="830"/>
      <c r="D50" s="826" t="s">
        <v>758</v>
      </c>
      <c r="E50" s="825"/>
      <c r="F50" s="826"/>
      <c r="G50" s="825"/>
      <c r="H50" s="754">
        <v>582</v>
      </c>
      <c r="I50" s="754">
        <v>4161</v>
      </c>
      <c r="J50" s="754">
        <v>742</v>
      </c>
      <c r="K50" s="828">
        <v>4325</v>
      </c>
      <c r="L50" s="829"/>
    </row>
    <row r="51" spans="2:12" ht="15" customHeight="1" x14ac:dyDescent="0.2">
      <c r="B51" s="830"/>
      <c r="C51" s="830"/>
      <c r="D51" s="826" t="s">
        <v>759</v>
      </c>
      <c r="E51" s="825"/>
      <c r="F51" s="826"/>
      <c r="G51" s="825"/>
      <c r="H51" s="754">
        <v>7</v>
      </c>
      <c r="I51" s="754">
        <v>53</v>
      </c>
      <c r="J51" s="754"/>
      <c r="K51" s="828">
        <v>38</v>
      </c>
      <c r="L51" s="829"/>
    </row>
    <row r="52" spans="2:12" ht="15" customHeight="1" x14ac:dyDescent="0.2">
      <c r="B52" s="830"/>
      <c r="C52" s="830"/>
      <c r="D52" s="826" t="s">
        <v>760</v>
      </c>
      <c r="E52" s="825"/>
      <c r="F52" s="826"/>
      <c r="G52" s="825"/>
      <c r="H52" s="754">
        <v>2</v>
      </c>
      <c r="I52" s="754">
        <v>68</v>
      </c>
      <c r="J52" s="754">
        <v>2</v>
      </c>
      <c r="K52" s="828">
        <v>50</v>
      </c>
      <c r="L52" s="829"/>
    </row>
    <row r="53" spans="2:12" ht="15" customHeight="1" x14ac:dyDescent="0.2">
      <c r="B53" s="830"/>
      <c r="C53" s="830"/>
      <c r="D53" s="826" t="s">
        <v>762</v>
      </c>
      <c r="E53" s="825"/>
      <c r="F53" s="826"/>
      <c r="G53" s="825"/>
      <c r="H53" s="754">
        <v>6041</v>
      </c>
      <c r="I53" s="754">
        <v>58668</v>
      </c>
      <c r="J53" s="754">
        <v>7784</v>
      </c>
      <c r="K53" s="828">
        <v>67895</v>
      </c>
      <c r="L53" s="829"/>
    </row>
    <row r="54" spans="2:12" ht="15" customHeight="1" x14ac:dyDescent="0.2">
      <c r="B54" s="830"/>
      <c r="C54" s="830"/>
      <c r="D54" s="826" t="s">
        <v>784</v>
      </c>
      <c r="E54" s="825"/>
      <c r="F54" s="826"/>
      <c r="G54" s="825"/>
      <c r="H54" s="754">
        <v>590</v>
      </c>
      <c r="I54" s="754">
        <v>7200</v>
      </c>
      <c r="J54" s="754">
        <v>627</v>
      </c>
      <c r="K54" s="828">
        <v>8354</v>
      </c>
      <c r="L54" s="829"/>
    </row>
    <row r="55" spans="2:12" ht="15" customHeight="1" x14ac:dyDescent="0.2">
      <c r="B55" s="830"/>
      <c r="C55" s="830"/>
      <c r="D55" s="826" t="s">
        <v>763</v>
      </c>
      <c r="E55" s="825"/>
      <c r="F55" s="826"/>
      <c r="G55" s="825"/>
      <c r="H55" s="754">
        <v>733</v>
      </c>
      <c r="I55" s="754">
        <v>6896</v>
      </c>
      <c r="J55" s="754">
        <v>794</v>
      </c>
      <c r="K55" s="828">
        <v>6653</v>
      </c>
      <c r="L55" s="829"/>
    </row>
    <row r="56" spans="2:12" ht="15" customHeight="1" x14ac:dyDescent="0.2">
      <c r="B56" s="830"/>
      <c r="C56" s="830"/>
      <c r="D56" s="826" t="s">
        <v>765</v>
      </c>
      <c r="E56" s="825"/>
      <c r="F56" s="826"/>
      <c r="G56" s="825"/>
      <c r="H56" s="754">
        <v>20</v>
      </c>
      <c r="I56" s="754">
        <v>270</v>
      </c>
      <c r="J56" s="754">
        <v>1</v>
      </c>
      <c r="K56" s="828">
        <v>288</v>
      </c>
      <c r="L56" s="829"/>
    </row>
    <row r="57" spans="2:12" ht="15" customHeight="1" x14ac:dyDescent="0.2">
      <c r="B57" s="830"/>
      <c r="C57" s="830"/>
      <c r="D57" s="826" t="s">
        <v>767</v>
      </c>
      <c r="E57" s="825"/>
      <c r="F57" s="826"/>
      <c r="G57" s="825"/>
      <c r="H57" s="754">
        <v>479</v>
      </c>
      <c r="I57" s="754">
        <v>39840</v>
      </c>
      <c r="J57" s="754">
        <v>8</v>
      </c>
      <c r="K57" s="828">
        <v>775</v>
      </c>
      <c r="L57" s="829"/>
    </row>
    <row r="58" spans="2:12" ht="15" customHeight="1" x14ac:dyDescent="0.2">
      <c r="B58" s="830"/>
      <c r="C58" s="830"/>
      <c r="D58" s="826" t="s">
        <v>768</v>
      </c>
      <c r="E58" s="825"/>
      <c r="F58" s="826"/>
      <c r="G58" s="825"/>
      <c r="H58" s="754">
        <v>5172</v>
      </c>
      <c r="I58" s="754">
        <v>11765</v>
      </c>
      <c r="J58" s="754">
        <v>9047</v>
      </c>
      <c r="K58" s="828">
        <v>67539</v>
      </c>
      <c r="L58" s="829"/>
    </row>
    <row r="59" spans="2:12" ht="15" customHeight="1" x14ac:dyDescent="0.2">
      <c r="B59" s="830"/>
      <c r="C59" s="830"/>
      <c r="D59" s="826" t="s">
        <v>769</v>
      </c>
      <c r="E59" s="825"/>
      <c r="F59" s="826"/>
      <c r="G59" s="825"/>
      <c r="H59" s="754">
        <v>27</v>
      </c>
      <c r="I59" s="754">
        <v>1191</v>
      </c>
      <c r="J59" s="754"/>
      <c r="K59" s="828">
        <v>12</v>
      </c>
      <c r="L59" s="829"/>
    </row>
    <row r="60" spans="2:12" ht="15" customHeight="1" x14ac:dyDescent="0.2">
      <c r="B60" s="830"/>
      <c r="C60" s="830"/>
      <c r="D60" s="826" t="s">
        <v>770</v>
      </c>
      <c r="E60" s="825"/>
      <c r="F60" s="826"/>
      <c r="G60" s="825"/>
      <c r="H60" s="754">
        <v>8</v>
      </c>
      <c r="I60" s="754">
        <v>10</v>
      </c>
      <c r="J60" s="754">
        <v>46</v>
      </c>
      <c r="K60" s="828">
        <v>294</v>
      </c>
      <c r="L60" s="829"/>
    </row>
    <row r="61" spans="2:12" ht="15" customHeight="1" x14ac:dyDescent="0.2">
      <c r="B61" s="830"/>
      <c r="C61" s="831"/>
      <c r="D61" s="826" t="s">
        <v>771</v>
      </c>
      <c r="E61" s="825"/>
      <c r="F61" s="826"/>
      <c r="G61" s="825"/>
      <c r="H61" s="754">
        <v>47</v>
      </c>
      <c r="I61" s="754">
        <v>228</v>
      </c>
      <c r="J61" s="754">
        <v>55</v>
      </c>
      <c r="K61" s="828">
        <v>275</v>
      </c>
      <c r="L61" s="829"/>
    </row>
    <row r="62" spans="2:12" ht="18.399999999999999" customHeight="1" x14ac:dyDescent="0.2">
      <c r="B62" s="830"/>
      <c r="C62" s="755" t="s">
        <v>748</v>
      </c>
      <c r="D62" s="824"/>
      <c r="E62" s="825"/>
      <c r="F62" s="826" t="s">
        <v>772</v>
      </c>
      <c r="G62" s="825"/>
      <c r="H62" s="756">
        <v>25176</v>
      </c>
      <c r="I62" s="756">
        <v>230307</v>
      </c>
      <c r="J62" s="756">
        <v>33668</v>
      </c>
      <c r="K62" s="827">
        <f>SUM(K42:L61)</f>
        <v>269276</v>
      </c>
      <c r="L62" s="825"/>
    </row>
    <row r="63" spans="2:12" ht="15" customHeight="1" x14ac:dyDescent="0.2">
      <c r="B63" s="830"/>
      <c r="C63" s="824" t="s">
        <v>773</v>
      </c>
      <c r="D63" s="826" t="s">
        <v>774</v>
      </c>
      <c r="E63" s="825"/>
      <c r="F63" s="826"/>
      <c r="G63" s="825"/>
      <c r="H63" s="754">
        <v>1698</v>
      </c>
      <c r="I63" s="754">
        <v>21375</v>
      </c>
      <c r="J63" s="754">
        <v>1824</v>
      </c>
      <c r="K63" s="828">
        <v>22407</v>
      </c>
      <c r="L63" s="829"/>
    </row>
    <row r="64" spans="2:12" ht="15" customHeight="1" x14ac:dyDescent="0.2">
      <c r="B64" s="830"/>
      <c r="C64" s="830"/>
      <c r="D64" s="826" t="s">
        <v>775</v>
      </c>
      <c r="E64" s="825"/>
      <c r="F64" s="826"/>
      <c r="G64" s="825"/>
      <c r="H64" s="754">
        <v>222</v>
      </c>
      <c r="I64" s="754">
        <v>2413</v>
      </c>
      <c r="J64" s="754">
        <v>201</v>
      </c>
      <c r="K64" s="828">
        <v>2244</v>
      </c>
      <c r="L64" s="829"/>
    </row>
    <row r="65" spans="2:12" ht="15" customHeight="1" x14ac:dyDescent="0.2">
      <c r="B65" s="830"/>
      <c r="C65" s="830"/>
      <c r="D65" s="826" t="s">
        <v>776</v>
      </c>
      <c r="E65" s="825"/>
      <c r="F65" s="826"/>
      <c r="G65" s="825"/>
      <c r="H65" s="754">
        <v>5</v>
      </c>
      <c r="I65" s="754">
        <v>38</v>
      </c>
      <c r="J65" s="754">
        <v>4</v>
      </c>
      <c r="K65" s="828">
        <v>40</v>
      </c>
      <c r="L65" s="829"/>
    </row>
    <row r="66" spans="2:12" ht="15" customHeight="1" x14ac:dyDescent="0.2">
      <c r="B66" s="830"/>
      <c r="C66" s="830"/>
      <c r="D66" s="826" t="s">
        <v>778</v>
      </c>
      <c r="E66" s="825"/>
      <c r="F66" s="826"/>
      <c r="G66" s="825"/>
      <c r="H66" s="754">
        <v>15</v>
      </c>
      <c r="I66" s="754">
        <v>141</v>
      </c>
      <c r="J66" s="754">
        <v>9</v>
      </c>
      <c r="K66" s="828">
        <v>260</v>
      </c>
      <c r="L66" s="829"/>
    </row>
    <row r="67" spans="2:12" ht="15" customHeight="1" x14ac:dyDescent="0.2">
      <c r="B67" s="830"/>
      <c r="C67" s="830"/>
      <c r="D67" s="826" t="s">
        <v>765</v>
      </c>
      <c r="E67" s="825"/>
      <c r="F67" s="826"/>
      <c r="G67" s="825"/>
      <c r="H67" s="754">
        <v>1</v>
      </c>
      <c r="I67" s="754">
        <v>16</v>
      </c>
      <c r="J67" s="754"/>
      <c r="K67" s="828">
        <v>7</v>
      </c>
      <c r="L67" s="829"/>
    </row>
    <row r="68" spans="2:12" ht="15" customHeight="1" x14ac:dyDescent="0.2">
      <c r="B68" s="830"/>
      <c r="C68" s="831"/>
      <c r="D68" s="826" t="s">
        <v>780</v>
      </c>
      <c r="E68" s="825"/>
      <c r="F68" s="826"/>
      <c r="G68" s="825"/>
      <c r="H68" s="754">
        <v>37</v>
      </c>
      <c r="I68" s="754">
        <v>363</v>
      </c>
      <c r="J68" s="754">
        <v>61</v>
      </c>
      <c r="K68" s="828">
        <v>452</v>
      </c>
      <c r="L68" s="829"/>
    </row>
    <row r="69" spans="2:12" ht="18.399999999999999" customHeight="1" x14ac:dyDescent="0.2">
      <c r="B69" s="831"/>
      <c r="C69" s="755" t="s">
        <v>773</v>
      </c>
      <c r="D69" s="824"/>
      <c r="E69" s="825"/>
      <c r="F69" s="826" t="s">
        <v>781</v>
      </c>
      <c r="G69" s="825"/>
      <c r="H69" s="756">
        <v>1978</v>
      </c>
      <c r="I69" s="756">
        <v>24346</v>
      </c>
      <c r="J69" s="756">
        <v>2099</v>
      </c>
      <c r="K69" s="827">
        <f>SUM(K63:L68)</f>
        <v>25410</v>
      </c>
      <c r="L69" s="825"/>
    </row>
    <row r="70" spans="2:12" ht="10.5" customHeight="1" x14ac:dyDescent="0.2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</row>
    <row r="71" spans="2:12" ht="15.4" customHeight="1" x14ac:dyDescent="0.2">
      <c r="B71" s="832" t="s">
        <v>785</v>
      </c>
      <c r="C71" s="833"/>
      <c r="D71" s="833"/>
      <c r="E71" s="833"/>
      <c r="F71" s="834"/>
      <c r="G71" s="749"/>
      <c r="H71" s="749"/>
      <c r="I71" s="749"/>
      <c r="J71" s="864"/>
      <c r="K71" s="864"/>
      <c r="L71" s="749"/>
    </row>
    <row r="72" spans="2:12" ht="15" customHeight="1" x14ac:dyDescent="0.2">
      <c r="B72" s="751"/>
      <c r="C72" s="751"/>
      <c r="D72" s="835"/>
      <c r="E72" s="836"/>
      <c r="F72" s="835"/>
      <c r="G72" s="836"/>
      <c r="H72" s="752">
        <v>2014</v>
      </c>
      <c r="I72" s="752">
        <v>2014</v>
      </c>
      <c r="J72" s="752">
        <v>2015</v>
      </c>
      <c r="K72" s="837">
        <v>2015</v>
      </c>
      <c r="L72" s="838"/>
    </row>
    <row r="73" spans="2:12" ht="15" customHeight="1" x14ac:dyDescent="0.2">
      <c r="B73" s="751"/>
      <c r="C73" s="751"/>
      <c r="D73" s="835"/>
      <c r="E73" s="836"/>
      <c r="F73" s="835"/>
      <c r="G73" s="836"/>
      <c r="H73" s="753" t="s">
        <v>804</v>
      </c>
      <c r="I73" s="753" t="s">
        <v>6</v>
      </c>
      <c r="J73" s="753" t="s">
        <v>804</v>
      </c>
      <c r="K73" s="839" t="s">
        <v>6</v>
      </c>
      <c r="L73" s="838"/>
    </row>
    <row r="74" spans="2:12" ht="15" customHeight="1" x14ac:dyDescent="0.2">
      <c r="B74" s="824" t="s">
        <v>747</v>
      </c>
      <c r="C74" s="824" t="s">
        <v>748</v>
      </c>
      <c r="D74" s="826" t="s">
        <v>749</v>
      </c>
      <c r="E74" s="825"/>
      <c r="F74" s="826"/>
      <c r="G74" s="825"/>
      <c r="H74" s="754">
        <v>17407</v>
      </c>
      <c r="I74" s="754">
        <v>177397</v>
      </c>
      <c r="J74" s="754">
        <v>22058</v>
      </c>
      <c r="K74" s="828">
        <v>220567</v>
      </c>
      <c r="L74" s="829"/>
    </row>
    <row r="75" spans="2:12" ht="15" customHeight="1" x14ac:dyDescent="0.2">
      <c r="B75" s="830"/>
      <c r="C75" s="830"/>
      <c r="D75" s="826" t="s">
        <v>750</v>
      </c>
      <c r="E75" s="825"/>
      <c r="F75" s="826"/>
      <c r="G75" s="825"/>
      <c r="H75" s="754">
        <v>7022</v>
      </c>
      <c r="I75" s="754">
        <v>89605</v>
      </c>
      <c r="J75" s="754">
        <v>4375</v>
      </c>
      <c r="K75" s="828">
        <v>61722</v>
      </c>
      <c r="L75" s="829"/>
    </row>
    <row r="76" spans="2:12" ht="15" customHeight="1" x14ac:dyDescent="0.2">
      <c r="B76" s="830"/>
      <c r="C76" s="830"/>
      <c r="D76" s="826" t="s">
        <v>786</v>
      </c>
      <c r="E76" s="825"/>
      <c r="F76" s="826"/>
      <c r="G76" s="825"/>
      <c r="H76" s="754">
        <v>3</v>
      </c>
      <c r="I76" s="754">
        <v>14</v>
      </c>
      <c r="J76" s="754">
        <v>3</v>
      </c>
      <c r="K76" s="828">
        <v>12</v>
      </c>
      <c r="L76" s="829"/>
    </row>
    <row r="77" spans="2:12" ht="15" customHeight="1" x14ac:dyDescent="0.2">
      <c r="B77" s="830"/>
      <c r="C77" s="830"/>
      <c r="D77" s="826" t="s">
        <v>751</v>
      </c>
      <c r="E77" s="825"/>
      <c r="F77" s="826"/>
      <c r="G77" s="825"/>
      <c r="H77" s="754">
        <v>33745</v>
      </c>
      <c r="I77" s="754">
        <v>335942</v>
      </c>
      <c r="J77" s="754">
        <v>38471</v>
      </c>
      <c r="K77" s="828">
        <v>358558</v>
      </c>
      <c r="L77" s="829"/>
    </row>
    <row r="78" spans="2:12" ht="15" customHeight="1" x14ac:dyDescent="0.2">
      <c r="B78" s="830"/>
      <c r="C78" s="830"/>
      <c r="D78" s="826" t="s">
        <v>774</v>
      </c>
      <c r="E78" s="825"/>
      <c r="F78" s="826"/>
      <c r="G78" s="825"/>
      <c r="H78" s="754">
        <v>4</v>
      </c>
      <c r="I78" s="754">
        <v>64</v>
      </c>
      <c r="J78" s="754"/>
      <c r="K78" s="828">
        <v>18</v>
      </c>
      <c r="L78" s="829"/>
    </row>
    <row r="79" spans="2:12" ht="15" customHeight="1" x14ac:dyDescent="0.2">
      <c r="B79" s="830"/>
      <c r="C79" s="830"/>
      <c r="D79" s="826" t="s">
        <v>775</v>
      </c>
      <c r="E79" s="825"/>
      <c r="F79" s="826"/>
      <c r="G79" s="825"/>
      <c r="H79" s="754">
        <v>22975</v>
      </c>
      <c r="I79" s="754">
        <v>234069</v>
      </c>
      <c r="J79" s="754">
        <v>18270</v>
      </c>
      <c r="K79" s="828">
        <v>168900</v>
      </c>
      <c r="L79" s="829"/>
    </row>
    <row r="80" spans="2:12" ht="15" customHeight="1" x14ac:dyDescent="0.2">
      <c r="B80" s="830"/>
      <c r="C80" s="830"/>
      <c r="D80" s="826" t="s">
        <v>752</v>
      </c>
      <c r="E80" s="825"/>
      <c r="F80" s="826"/>
      <c r="G80" s="825"/>
      <c r="H80" s="754">
        <v>187</v>
      </c>
      <c r="I80" s="754">
        <v>6980</v>
      </c>
      <c r="J80" s="754"/>
      <c r="K80" s="828">
        <v>287</v>
      </c>
      <c r="L80" s="829"/>
    </row>
    <row r="81" spans="2:12" ht="15" customHeight="1" x14ac:dyDescent="0.2">
      <c r="B81" s="830"/>
      <c r="C81" s="830"/>
      <c r="D81" s="826" t="s">
        <v>753</v>
      </c>
      <c r="E81" s="825"/>
      <c r="F81" s="826"/>
      <c r="G81" s="825"/>
      <c r="H81" s="754"/>
      <c r="I81" s="754"/>
      <c r="J81" s="754">
        <v>3179</v>
      </c>
      <c r="K81" s="828">
        <v>20959</v>
      </c>
      <c r="L81" s="829"/>
    </row>
    <row r="82" spans="2:12" ht="15" customHeight="1" x14ac:dyDescent="0.2">
      <c r="B82" s="830"/>
      <c r="C82" s="830"/>
      <c r="D82" s="826" t="s">
        <v>754</v>
      </c>
      <c r="E82" s="825"/>
      <c r="F82" s="826"/>
      <c r="G82" s="825"/>
      <c r="H82" s="754">
        <v>14395</v>
      </c>
      <c r="I82" s="754">
        <v>89136</v>
      </c>
      <c r="J82" s="754">
        <v>9811</v>
      </c>
      <c r="K82" s="828">
        <v>72612</v>
      </c>
      <c r="L82" s="829"/>
    </row>
    <row r="83" spans="2:12" ht="15" customHeight="1" x14ac:dyDescent="0.2">
      <c r="B83" s="830"/>
      <c r="C83" s="830"/>
      <c r="D83" s="826" t="s">
        <v>755</v>
      </c>
      <c r="E83" s="825"/>
      <c r="F83" s="826"/>
      <c r="G83" s="825"/>
      <c r="H83" s="754">
        <v>1</v>
      </c>
      <c r="I83" s="754">
        <v>109</v>
      </c>
      <c r="J83" s="754"/>
      <c r="K83" s="828">
        <v>214</v>
      </c>
      <c r="L83" s="829"/>
    </row>
    <row r="84" spans="2:12" ht="15" customHeight="1" x14ac:dyDescent="0.2">
      <c r="B84" s="830"/>
      <c r="C84" s="830"/>
      <c r="D84" s="826" t="s">
        <v>756</v>
      </c>
      <c r="E84" s="825"/>
      <c r="F84" s="826"/>
      <c r="G84" s="825"/>
      <c r="H84" s="754"/>
      <c r="I84" s="754"/>
      <c r="J84" s="754">
        <v>12600</v>
      </c>
      <c r="K84" s="828">
        <v>54117</v>
      </c>
      <c r="L84" s="829"/>
    </row>
    <row r="85" spans="2:12" ht="15" customHeight="1" x14ac:dyDescent="0.2">
      <c r="B85" s="830"/>
      <c r="C85" s="830"/>
      <c r="D85" s="826" t="s">
        <v>757</v>
      </c>
      <c r="E85" s="825"/>
      <c r="F85" s="826"/>
      <c r="G85" s="825"/>
      <c r="H85" s="754">
        <v>3456</v>
      </c>
      <c r="I85" s="754">
        <v>37869</v>
      </c>
      <c r="J85" s="754">
        <v>3176</v>
      </c>
      <c r="K85" s="828">
        <v>36343</v>
      </c>
      <c r="L85" s="829"/>
    </row>
    <row r="86" spans="2:12" ht="15" customHeight="1" x14ac:dyDescent="0.2">
      <c r="B86" s="830"/>
      <c r="C86" s="830"/>
      <c r="D86" s="826" t="s">
        <v>758</v>
      </c>
      <c r="E86" s="825"/>
      <c r="F86" s="826"/>
      <c r="G86" s="825"/>
      <c r="H86" s="754">
        <v>1</v>
      </c>
      <c r="I86" s="754">
        <v>10</v>
      </c>
      <c r="J86" s="754"/>
      <c r="K86" s="828">
        <v>3</v>
      </c>
      <c r="L86" s="829"/>
    </row>
    <row r="87" spans="2:12" ht="15" customHeight="1" x14ac:dyDescent="0.2">
      <c r="B87" s="830"/>
      <c r="C87" s="830"/>
      <c r="D87" s="826" t="s">
        <v>759</v>
      </c>
      <c r="E87" s="825"/>
      <c r="F87" s="826"/>
      <c r="G87" s="825"/>
      <c r="H87" s="754">
        <v>8166</v>
      </c>
      <c r="I87" s="754">
        <v>48218</v>
      </c>
      <c r="J87" s="754">
        <v>3197</v>
      </c>
      <c r="K87" s="828">
        <v>22518</v>
      </c>
      <c r="L87" s="829"/>
    </row>
    <row r="88" spans="2:12" ht="15" customHeight="1" x14ac:dyDescent="0.2">
      <c r="B88" s="830"/>
      <c r="C88" s="830"/>
      <c r="D88" s="826" t="s">
        <v>787</v>
      </c>
      <c r="E88" s="825"/>
      <c r="F88" s="826"/>
      <c r="G88" s="825"/>
      <c r="H88" s="754"/>
      <c r="I88" s="754"/>
      <c r="J88" s="754">
        <v>6888</v>
      </c>
      <c r="K88" s="828">
        <v>17933</v>
      </c>
      <c r="L88" s="829"/>
    </row>
    <row r="89" spans="2:12" ht="15" customHeight="1" x14ac:dyDescent="0.2">
      <c r="B89" s="830"/>
      <c r="C89" s="830"/>
      <c r="D89" s="826" t="s">
        <v>760</v>
      </c>
      <c r="E89" s="825"/>
      <c r="F89" s="826"/>
      <c r="G89" s="825"/>
      <c r="H89" s="754">
        <v>1161</v>
      </c>
      <c r="I89" s="754">
        <v>16134</v>
      </c>
      <c r="J89" s="754">
        <v>182</v>
      </c>
      <c r="K89" s="828">
        <v>7907</v>
      </c>
      <c r="L89" s="829"/>
    </row>
    <row r="90" spans="2:12" ht="15" customHeight="1" x14ac:dyDescent="0.2">
      <c r="B90" s="830"/>
      <c r="C90" s="830"/>
      <c r="D90" s="826" t="s">
        <v>761</v>
      </c>
      <c r="E90" s="825"/>
      <c r="F90" s="826"/>
      <c r="G90" s="825"/>
      <c r="H90" s="754">
        <v>982</v>
      </c>
      <c r="I90" s="754">
        <v>5266</v>
      </c>
      <c r="J90" s="754">
        <v>151</v>
      </c>
      <c r="K90" s="828">
        <v>1960</v>
      </c>
      <c r="L90" s="829"/>
    </row>
    <row r="91" spans="2:12" ht="15" customHeight="1" x14ac:dyDescent="0.2">
      <c r="B91" s="830"/>
      <c r="C91" s="830"/>
      <c r="D91" s="826" t="s">
        <v>776</v>
      </c>
      <c r="E91" s="825"/>
      <c r="F91" s="826"/>
      <c r="G91" s="825"/>
      <c r="H91" s="754">
        <v>250</v>
      </c>
      <c r="I91" s="754">
        <v>940</v>
      </c>
      <c r="J91" s="754">
        <v>785</v>
      </c>
      <c r="K91" s="828">
        <v>8637</v>
      </c>
      <c r="L91" s="829"/>
    </row>
    <row r="92" spans="2:12" ht="15" customHeight="1" x14ac:dyDescent="0.2">
      <c r="B92" s="830"/>
      <c r="C92" s="830"/>
      <c r="D92" s="826" t="s">
        <v>777</v>
      </c>
      <c r="E92" s="825"/>
      <c r="F92" s="826"/>
      <c r="G92" s="825"/>
      <c r="H92" s="754">
        <v>7528</v>
      </c>
      <c r="I92" s="754">
        <v>81592</v>
      </c>
      <c r="J92" s="754">
        <v>14592</v>
      </c>
      <c r="K92" s="828">
        <v>76776</v>
      </c>
      <c r="L92" s="829"/>
    </row>
    <row r="93" spans="2:12" ht="15" customHeight="1" x14ac:dyDescent="0.2">
      <c r="B93" s="830"/>
      <c r="C93" s="830"/>
      <c r="D93" s="826" t="s">
        <v>778</v>
      </c>
      <c r="E93" s="825"/>
      <c r="F93" s="826"/>
      <c r="G93" s="825"/>
      <c r="H93" s="754">
        <v>17008</v>
      </c>
      <c r="I93" s="754">
        <v>127935</v>
      </c>
      <c r="J93" s="754">
        <v>18792</v>
      </c>
      <c r="K93" s="828">
        <v>146198</v>
      </c>
      <c r="L93" s="829"/>
    </row>
    <row r="94" spans="2:12" ht="15" customHeight="1" x14ac:dyDescent="0.2">
      <c r="B94" s="830"/>
      <c r="C94" s="830"/>
      <c r="D94" s="826" t="s">
        <v>762</v>
      </c>
      <c r="E94" s="825"/>
      <c r="F94" s="826"/>
      <c r="G94" s="825"/>
      <c r="H94" s="754">
        <v>223</v>
      </c>
      <c r="I94" s="754">
        <v>2370</v>
      </c>
      <c r="J94" s="754">
        <v>143</v>
      </c>
      <c r="K94" s="828">
        <v>2348</v>
      </c>
      <c r="L94" s="829"/>
    </row>
    <row r="95" spans="2:12" ht="15" customHeight="1" x14ac:dyDescent="0.2">
      <c r="B95" s="830"/>
      <c r="C95" s="830"/>
      <c r="D95" s="826" t="s">
        <v>784</v>
      </c>
      <c r="E95" s="825"/>
      <c r="F95" s="826"/>
      <c r="G95" s="825"/>
      <c r="H95" s="754">
        <v>2</v>
      </c>
      <c r="I95" s="754">
        <v>9</v>
      </c>
      <c r="J95" s="754"/>
      <c r="K95" s="828">
        <v>6</v>
      </c>
      <c r="L95" s="829"/>
    </row>
    <row r="96" spans="2:12" ht="15" customHeight="1" x14ac:dyDescent="0.2">
      <c r="B96" s="830"/>
      <c r="C96" s="830"/>
      <c r="D96" s="826" t="s">
        <v>763</v>
      </c>
      <c r="E96" s="825"/>
      <c r="F96" s="826"/>
      <c r="G96" s="825"/>
      <c r="H96" s="754">
        <v>22810</v>
      </c>
      <c r="I96" s="754">
        <v>268067</v>
      </c>
      <c r="J96" s="754">
        <v>18333</v>
      </c>
      <c r="K96" s="828">
        <v>245335</v>
      </c>
      <c r="L96" s="829"/>
    </row>
    <row r="97" spans="2:12" ht="15" customHeight="1" x14ac:dyDescent="0.2">
      <c r="B97" s="830"/>
      <c r="C97" s="830"/>
      <c r="D97" s="826" t="s">
        <v>764</v>
      </c>
      <c r="E97" s="825"/>
      <c r="F97" s="826"/>
      <c r="G97" s="825"/>
      <c r="H97" s="754"/>
      <c r="I97" s="754"/>
      <c r="J97" s="754">
        <v>2314</v>
      </c>
      <c r="K97" s="828">
        <v>2420</v>
      </c>
      <c r="L97" s="829"/>
    </row>
    <row r="98" spans="2:12" ht="15" customHeight="1" x14ac:dyDescent="0.2">
      <c r="B98" s="830"/>
      <c r="C98" s="830"/>
      <c r="D98" s="826" t="s">
        <v>765</v>
      </c>
      <c r="E98" s="825"/>
      <c r="F98" s="826"/>
      <c r="G98" s="825"/>
      <c r="H98" s="754">
        <v>27</v>
      </c>
      <c r="I98" s="754">
        <v>366</v>
      </c>
      <c r="J98" s="754">
        <v>18</v>
      </c>
      <c r="K98" s="828">
        <v>358</v>
      </c>
      <c r="L98" s="829"/>
    </row>
    <row r="99" spans="2:12" ht="15" customHeight="1" x14ac:dyDescent="0.2">
      <c r="B99" s="830"/>
      <c r="C99" s="830"/>
      <c r="D99" s="826" t="s">
        <v>788</v>
      </c>
      <c r="E99" s="825"/>
      <c r="F99" s="826"/>
      <c r="G99" s="825"/>
      <c r="H99" s="754">
        <v>348</v>
      </c>
      <c r="I99" s="754">
        <v>2797</v>
      </c>
      <c r="J99" s="754">
        <v>209</v>
      </c>
      <c r="K99" s="828">
        <v>1883</v>
      </c>
      <c r="L99" s="829"/>
    </row>
    <row r="100" spans="2:12" ht="15" customHeight="1" x14ac:dyDescent="0.2">
      <c r="B100" s="830"/>
      <c r="C100" s="830"/>
      <c r="D100" s="826" t="s">
        <v>789</v>
      </c>
      <c r="E100" s="825"/>
      <c r="F100" s="826"/>
      <c r="G100" s="825"/>
      <c r="H100" s="754">
        <v>14</v>
      </c>
      <c r="I100" s="754">
        <v>147</v>
      </c>
      <c r="J100" s="754">
        <v>3</v>
      </c>
      <c r="K100" s="828">
        <v>125</v>
      </c>
      <c r="L100" s="829"/>
    </row>
    <row r="101" spans="2:12" ht="15" customHeight="1" x14ac:dyDescent="0.2">
      <c r="B101" s="830"/>
      <c r="C101" s="830"/>
      <c r="D101" s="826" t="s">
        <v>779</v>
      </c>
      <c r="E101" s="825"/>
      <c r="F101" s="826"/>
      <c r="G101" s="825"/>
      <c r="H101" s="754">
        <v>4715</v>
      </c>
      <c r="I101" s="754">
        <v>127450</v>
      </c>
      <c r="J101" s="754">
        <v>2060</v>
      </c>
      <c r="K101" s="828">
        <v>38596</v>
      </c>
      <c r="L101" s="829"/>
    </row>
    <row r="102" spans="2:12" ht="15" customHeight="1" x14ac:dyDescent="0.2">
      <c r="B102" s="830"/>
      <c r="C102" s="830"/>
      <c r="D102" s="826" t="s">
        <v>780</v>
      </c>
      <c r="E102" s="825"/>
      <c r="F102" s="826"/>
      <c r="G102" s="825"/>
      <c r="H102" s="754">
        <v>16536</v>
      </c>
      <c r="I102" s="754">
        <v>54061</v>
      </c>
      <c r="J102" s="754">
        <v>14797</v>
      </c>
      <c r="K102" s="828">
        <v>124241</v>
      </c>
      <c r="L102" s="829"/>
    </row>
    <row r="103" spans="2:12" ht="15" customHeight="1" x14ac:dyDescent="0.2">
      <c r="B103" s="830"/>
      <c r="C103" s="830"/>
      <c r="D103" s="826" t="s">
        <v>790</v>
      </c>
      <c r="E103" s="825"/>
      <c r="F103" s="826"/>
      <c r="G103" s="825"/>
      <c r="H103" s="754">
        <v>304</v>
      </c>
      <c r="I103" s="754">
        <v>1745</v>
      </c>
      <c r="J103" s="754">
        <v>83</v>
      </c>
      <c r="K103" s="828">
        <v>973</v>
      </c>
      <c r="L103" s="829"/>
    </row>
    <row r="104" spans="2:12" ht="15" customHeight="1" x14ac:dyDescent="0.2">
      <c r="B104" s="830"/>
      <c r="C104" s="830"/>
      <c r="D104" s="826" t="s">
        <v>766</v>
      </c>
      <c r="E104" s="825"/>
      <c r="F104" s="826"/>
      <c r="G104" s="825"/>
      <c r="H104" s="754"/>
      <c r="I104" s="754">
        <v>0</v>
      </c>
      <c r="J104" s="754">
        <v>1172</v>
      </c>
      <c r="K104" s="828">
        <v>1874</v>
      </c>
      <c r="L104" s="829"/>
    </row>
    <row r="105" spans="2:12" ht="15" customHeight="1" x14ac:dyDescent="0.2">
      <c r="B105" s="830"/>
      <c r="C105" s="830"/>
      <c r="D105" s="826" t="s">
        <v>805</v>
      </c>
      <c r="E105" s="825"/>
      <c r="F105" s="826"/>
      <c r="G105" s="825"/>
      <c r="H105" s="754">
        <v>5</v>
      </c>
      <c r="I105" s="754">
        <v>275</v>
      </c>
      <c r="J105" s="754"/>
      <c r="K105" s="828">
        <v>5</v>
      </c>
      <c r="L105" s="829"/>
    </row>
    <row r="106" spans="2:12" ht="15" customHeight="1" x14ac:dyDescent="0.2">
      <c r="B106" s="830"/>
      <c r="C106" s="830"/>
      <c r="D106" s="826" t="s">
        <v>767</v>
      </c>
      <c r="E106" s="825"/>
      <c r="F106" s="826"/>
      <c r="G106" s="825"/>
      <c r="H106" s="754">
        <v>117</v>
      </c>
      <c r="I106" s="754">
        <v>8511</v>
      </c>
      <c r="J106" s="754"/>
      <c r="K106" s="828">
        <v>175</v>
      </c>
      <c r="L106" s="829"/>
    </row>
    <row r="107" spans="2:12" ht="15" customHeight="1" x14ac:dyDescent="0.2">
      <c r="B107" s="830"/>
      <c r="C107" s="830"/>
      <c r="D107" s="826" t="s">
        <v>768</v>
      </c>
      <c r="E107" s="825"/>
      <c r="F107" s="826"/>
      <c r="G107" s="825"/>
      <c r="H107" s="754">
        <v>257</v>
      </c>
      <c r="I107" s="754">
        <v>274</v>
      </c>
      <c r="J107" s="754">
        <v>1463</v>
      </c>
      <c r="K107" s="828">
        <v>12368</v>
      </c>
      <c r="L107" s="829"/>
    </row>
    <row r="108" spans="2:12" ht="15" customHeight="1" x14ac:dyDescent="0.2">
      <c r="B108" s="830"/>
      <c r="C108" s="830"/>
      <c r="D108" s="826" t="s">
        <v>769</v>
      </c>
      <c r="E108" s="825"/>
      <c r="F108" s="826"/>
      <c r="G108" s="825"/>
      <c r="H108" s="754">
        <v>740</v>
      </c>
      <c r="I108" s="754">
        <v>53174</v>
      </c>
      <c r="J108" s="754"/>
      <c r="K108" s="828">
        <v>276</v>
      </c>
      <c r="L108" s="829"/>
    </row>
    <row r="109" spans="2:12" ht="15" customHeight="1" x14ac:dyDescent="0.2">
      <c r="B109" s="830"/>
      <c r="C109" s="830"/>
      <c r="D109" s="826" t="s">
        <v>770</v>
      </c>
      <c r="E109" s="825"/>
      <c r="F109" s="826"/>
      <c r="G109" s="825"/>
      <c r="H109" s="754">
        <v>6786</v>
      </c>
      <c r="I109" s="754">
        <v>29780</v>
      </c>
      <c r="J109" s="754">
        <v>9858</v>
      </c>
      <c r="K109" s="828">
        <v>96867</v>
      </c>
      <c r="L109" s="829"/>
    </row>
    <row r="110" spans="2:12" ht="15" customHeight="1" x14ac:dyDescent="0.2">
      <c r="B110" s="830"/>
      <c r="C110" s="830"/>
      <c r="D110" s="826" t="s">
        <v>791</v>
      </c>
      <c r="E110" s="825"/>
      <c r="F110" s="826"/>
      <c r="G110" s="825"/>
      <c r="H110" s="754"/>
      <c r="I110" s="754"/>
      <c r="J110" s="754">
        <v>4</v>
      </c>
      <c r="K110" s="828">
        <v>215</v>
      </c>
      <c r="L110" s="829"/>
    </row>
    <row r="111" spans="2:12" ht="15" customHeight="1" x14ac:dyDescent="0.2">
      <c r="B111" s="830"/>
      <c r="C111" s="831"/>
      <c r="D111" s="826" t="s">
        <v>771</v>
      </c>
      <c r="E111" s="825"/>
      <c r="F111" s="826"/>
      <c r="G111" s="825"/>
      <c r="H111" s="754">
        <v>2494</v>
      </c>
      <c r="I111" s="754">
        <v>11081</v>
      </c>
      <c r="J111" s="754">
        <v>3103</v>
      </c>
      <c r="K111" s="828">
        <v>18656</v>
      </c>
      <c r="L111" s="829"/>
    </row>
    <row r="112" spans="2:12" ht="18.399999999999999" customHeight="1" x14ac:dyDescent="0.2">
      <c r="B112" s="830"/>
      <c r="C112" s="755" t="s">
        <v>748</v>
      </c>
      <c r="D112" s="824"/>
      <c r="E112" s="825"/>
      <c r="F112" s="826" t="s">
        <v>772</v>
      </c>
      <c r="G112" s="825"/>
      <c r="H112" s="756">
        <v>189669</v>
      </c>
      <c r="I112" s="756">
        <v>1811387</v>
      </c>
      <c r="J112" s="756">
        <v>210090</v>
      </c>
      <c r="K112" s="827">
        <f>SUM(K74:L111)</f>
        <v>1822962</v>
      </c>
      <c r="L112" s="825"/>
    </row>
    <row r="113" spans="2:12" ht="15" customHeight="1" x14ac:dyDescent="0.2">
      <c r="B113" s="830"/>
      <c r="C113" s="824" t="s">
        <v>773</v>
      </c>
      <c r="D113" s="826" t="s">
        <v>774</v>
      </c>
      <c r="E113" s="825"/>
      <c r="F113" s="826"/>
      <c r="G113" s="825"/>
      <c r="H113" s="754">
        <v>2111</v>
      </c>
      <c r="I113" s="754">
        <v>22835</v>
      </c>
      <c r="J113" s="754">
        <v>3598</v>
      </c>
      <c r="K113" s="828">
        <v>29530</v>
      </c>
      <c r="L113" s="829"/>
    </row>
    <row r="114" spans="2:12" ht="15" customHeight="1" x14ac:dyDescent="0.2">
      <c r="B114" s="830"/>
      <c r="C114" s="830"/>
      <c r="D114" s="826" t="s">
        <v>775</v>
      </c>
      <c r="E114" s="825"/>
      <c r="F114" s="826"/>
      <c r="G114" s="825"/>
      <c r="H114" s="754">
        <v>15986</v>
      </c>
      <c r="I114" s="754">
        <v>157712</v>
      </c>
      <c r="J114" s="754">
        <v>16061</v>
      </c>
      <c r="K114" s="828">
        <v>162338</v>
      </c>
      <c r="L114" s="829"/>
    </row>
    <row r="115" spans="2:12" ht="15" customHeight="1" x14ac:dyDescent="0.2">
      <c r="B115" s="830"/>
      <c r="C115" s="830"/>
      <c r="D115" s="826" t="s">
        <v>776</v>
      </c>
      <c r="E115" s="825"/>
      <c r="F115" s="826"/>
      <c r="G115" s="825"/>
      <c r="H115" s="754">
        <v>2844</v>
      </c>
      <c r="I115" s="754">
        <v>27022</v>
      </c>
      <c r="J115" s="754">
        <v>3858</v>
      </c>
      <c r="K115" s="828">
        <v>32960</v>
      </c>
      <c r="L115" s="829"/>
    </row>
    <row r="116" spans="2:12" ht="15" customHeight="1" x14ac:dyDescent="0.2">
      <c r="B116" s="830"/>
      <c r="C116" s="830"/>
      <c r="D116" s="826" t="s">
        <v>777</v>
      </c>
      <c r="E116" s="825"/>
      <c r="F116" s="826"/>
      <c r="G116" s="825"/>
      <c r="H116" s="754">
        <v>800</v>
      </c>
      <c r="I116" s="754">
        <v>15354</v>
      </c>
      <c r="J116" s="754">
        <v>1702</v>
      </c>
      <c r="K116" s="828">
        <v>21805</v>
      </c>
      <c r="L116" s="829"/>
    </row>
    <row r="117" spans="2:12" ht="15" customHeight="1" x14ac:dyDescent="0.2">
      <c r="B117" s="830"/>
      <c r="C117" s="830"/>
      <c r="D117" s="826" t="s">
        <v>778</v>
      </c>
      <c r="E117" s="825"/>
      <c r="F117" s="826"/>
      <c r="G117" s="825"/>
      <c r="H117" s="754">
        <v>7428</v>
      </c>
      <c r="I117" s="754">
        <v>82998</v>
      </c>
      <c r="J117" s="754">
        <v>7652</v>
      </c>
      <c r="K117" s="828">
        <v>79451</v>
      </c>
      <c r="L117" s="829"/>
    </row>
    <row r="118" spans="2:12" ht="15" customHeight="1" x14ac:dyDescent="0.2">
      <c r="B118" s="830"/>
      <c r="C118" s="830"/>
      <c r="D118" s="826" t="s">
        <v>765</v>
      </c>
      <c r="E118" s="825"/>
      <c r="F118" s="826"/>
      <c r="G118" s="825"/>
      <c r="H118" s="754">
        <v>6</v>
      </c>
      <c r="I118" s="754">
        <v>58</v>
      </c>
      <c r="J118" s="754"/>
      <c r="K118" s="828">
        <v>42</v>
      </c>
      <c r="L118" s="829"/>
    </row>
    <row r="119" spans="2:12" ht="15" customHeight="1" x14ac:dyDescent="0.2">
      <c r="B119" s="830"/>
      <c r="C119" s="830"/>
      <c r="D119" s="826" t="s">
        <v>779</v>
      </c>
      <c r="E119" s="825"/>
      <c r="F119" s="826"/>
      <c r="G119" s="825"/>
      <c r="H119" s="754">
        <v>439</v>
      </c>
      <c r="I119" s="754">
        <v>6268</v>
      </c>
      <c r="J119" s="754">
        <v>378</v>
      </c>
      <c r="K119" s="828">
        <v>6369</v>
      </c>
      <c r="L119" s="829"/>
    </row>
    <row r="120" spans="2:12" ht="15" customHeight="1" x14ac:dyDescent="0.2">
      <c r="B120" s="830"/>
      <c r="C120" s="831"/>
      <c r="D120" s="826" t="s">
        <v>780</v>
      </c>
      <c r="E120" s="825"/>
      <c r="F120" s="826"/>
      <c r="G120" s="825"/>
      <c r="H120" s="754">
        <v>12627</v>
      </c>
      <c r="I120" s="754">
        <v>162376</v>
      </c>
      <c r="J120" s="754">
        <v>18057</v>
      </c>
      <c r="K120" s="828">
        <v>179015</v>
      </c>
      <c r="L120" s="829"/>
    </row>
    <row r="121" spans="2:12" ht="18.399999999999999" customHeight="1" x14ac:dyDescent="0.2">
      <c r="B121" s="830"/>
      <c r="C121" s="755" t="s">
        <v>773</v>
      </c>
      <c r="D121" s="824"/>
      <c r="E121" s="825"/>
      <c r="F121" s="826" t="s">
        <v>781</v>
      </c>
      <c r="G121" s="825"/>
      <c r="H121" s="756">
        <v>42241</v>
      </c>
      <c r="I121" s="756">
        <v>474623</v>
      </c>
      <c r="J121" s="756">
        <v>51306</v>
      </c>
      <c r="K121" s="827">
        <f>SUM(K113:L120)</f>
        <v>511510</v>
      </c>
      <c r="L121" s="825"/>
    </row>
    <row r="122" spans="2:12" ht="15" customHeight="1" x14ac:dyDescent="0.2">
      <c r="B122" s="830"/>
      <c r="C122" s="824" t="s">
        <v>792</v>
      </c>
      <c r="D122" s="826" t="s">
        <v>765</v>
      </c>
      <c r="E122" s="825"/>
      <c r="F122" s="826"/>
      <c r="G122" s="825"/>
      <c r="H122" s="754"/>
      <c r="I122" s="754">
        <v>0</v>
      </c>
      <c r="J122" s="754">
        <v>1</v>
      </c>
      <c r="K122" s="828">
        <v>1</v>
      </c>
      <c r="L122" s="829"/>
    </row>
    <row r="123" spans="2:12" ht="15" customHeight="1" x14ac:dyDescent="0.2">
      <c r="B123" s="830"/>
      <c r="C123" s="830"/>
      <c r="D123" s="826" t="s">
        <v>793</v>
      </c>
      <c r="E123" s="825"/>
      <c r="F123" s="826"/>
      <c r="G123" s="825"/>
      <c r="H123" s="754">
        <v>3327</v>
      </c>
      <c r="I123" s="754">
        <v>18191</v>
      </c>
      <c r="J123" s="754">
        <v>3017</v>
      </c>
      <c r="K123" s="828">
        <v>24559</v>
      </c>
      <c r="L123" s="829"/>
    </row>
    <row r="124" spans="2:12" ht="15" customHeight="1" x14ac:dyDescent="0.2">
      <c r="B124" s="830"/>
      <c r="C124" s="830"/>
      <c r="D124" s="826" t="s">
        <v>794</v>
      </c>
      <c r="E124" s="825"/>
      <c r="F124" s="826"/>
      <c r="G124" s="825"/>
      <c r="H124" s="754">
        <v>814</v>
      </c>
      <c r="I124" s="754">
        <v>9053</v>
      </c>
      <c r="J124" s="754">
        <v>366</v>
      </c>
      <c r="K124" s="828">
        <v>6805</v>
      </c>
      <c r="L124" s="829"/>
    </row>
    <row r="125" spans="2:12" ht="15" customHeight="1" x14ac:dyDescent="0.2">
      <c r="B125" s="830"/>
      <c r="C125" s="830"/>
      <c r="D125" s="826" t="s">
        <v>795</v>
      </c>
      <c r="E125" s="825"/>
      <c r="F125" s="826"/>
      <c r="G125" s="825"/>
      <c r="H125" s="754">
        <v>2297</v>
      </c>
      <c r="I125" s="754">
        <v>22647</v>
      </c>
      <c r="J125" s="754">
        <v>2001</v>
      </c>
      <c r="K125" s="828">
        <v>15259</v>
      </c>
      <c r="L125" s="829"/>
    </row>
    <row r="126" spans="2:12" ht="15" customHeight="1" x14ac:dyDescent="0.2">
      <c r="B126" s="830"/>
      <c r="C126" s="830"/>
      <c r="D126" s="826" t="s">
        <v>796</v>
      </c>
      <c r="E126" s="825"/>
      <c r="F126" s="826"/>
      <c r="G126" s="825"/>
      <c r="H126" s="754">
        <v>92</v>
      </c>
      <c r="I126" s="754">
        <v>249</v>
      </c>
      <c r="J126" s="754">
        <v>163</v>
      </c>
      <c r="K126" s="828">
        <v>1043</v>
      </c>
      <c r="L126" s="829"/>
    </row>
    <row r="127" spans="2:12" ht="15" customHeight="1" x14ac:dyDescent="0.2">
      <c r="B127" s="830"/>
      <c r="C127" s="830"/>
      <c r="D127" s="826" t="s">
        <v>797</v>
      </c>
      <c r="E127" s="825"/>
      <c r="F127" s="826"/>
      <c r="G127" s="825"/>
      <c r="H127" s="754">
        <v>3377</v>
      </c>
      <c r="I127" s="754">
        <v>27281</v>
      </c>
      <c r="J127" s="754">
        <v>2553</v>
      </c>
      <c r="K127" s="828">
        <v>23875</v>
      </c>
      <c r="L127" s="829"/>
    </row>
    <row r="128" spans="2:12" ht="15" customHeight="1" x14ac:dyDescent="0.2">
      <c r="B128" s="830"/>
      <c r="C128" s="831"/>
      <c r="D128" s="826" t="s">
        <v>798</v>
      </c>
      <c r="E128" s="825"/>
      <c r="F128" s="826"/>
      <c r="G128" s="825"/>
      <c r="H128" s="754">
        <v>656</v>
      </c>
      <c r="I128" s="754">
        <v>4702</v>
      </c>
      <c r="J128" s="754">
        <v>2134</v>
      </c>
      <c r="K128" s="828">
        <v>8486</v>
      </c>
      <c r="L128" s="829"/>
    </row>
    <row r="129" spans="2:12" ht="18.399999999999999" customHeight="1" x14ac:dyDescent="0.2">
      <c r="B129" s="831"/>
      <c r="C129" s="755" t="s">
        <v>792</v>
      </c>
      <c r="D129" s="824"/>
      <c r="E129" s="825"/>
      <c r="F129" s="826" t="s">
        <v>799</v>
      </c>
      <c r="G129" s="825"/>
      <c r="H129" s="756">
        <v>10563</v>
      </c>
      <c r="I129" s="756">
        <v>82123</v>
      </c>
      <c r="J129" s="756">
        <v>10235</v>
      </c>
      <c r="K129" s="827">
        <f>SUM(K122:L128)</f>
        <v>80028</v>
      </c>
      <c r="L129" s="825"/>
    </row>
    <row r="130" spans="2:12" ht="15" customHeight="1" x14ac:dyDescent="0.2">
      <c r="B130" s="824" t="s">
        <v>782</v>
      </c>
      <c r="C130" s="824" t="s">
        <v>748</v>
      </c>
      <c r="D130" s="826" t="s">
        <v>749</v>
      </c>
      <c r="E130" s="825"/>
      <c r="F130" s="826"/>
      <c r="G130" s="825"/>
      <c r="H130" s="754">
        <v>131</v>
      </c>
      <c r="I130" s="754">
        <v>1095</v>
      </c>
      <c r="J130" s="754">
        <v>185</v>
      </c>
      <c r="K130" s="828">
        <v>1316</v>
      </c>
      <c r="L130" s="829"/>
    </row>
    <row r="131" spans="2:12" ht="15" customHeight="1" x14ac:dyDescent="0.2">
      <c r="B131" s="830"/>
      <c r="C131" s="830"/>
      <c r="D131" s="826" t="s">
        <v>750</v>
      </c>
      <c r="E131" s="825"/>
      <c r="F131" s="826"/>
      <c r="G131" s="825"/>
      <c r="H131" s="754">
        <v>2</v>
      </c>
      <c r="I131" s="754">
        <v>2568</v>
      </c>
      <c r="J131" s="754"/>
      <c r="K131" s="828">
        <v>10</v>
      </c>
      <c r="L131" s="829"/>
    </row>
    <row r="132" spans="2:12" ht="15" customHeight="1" x14ac:dyDescent="0.2">
      <c r="B132" s="830"/>
      <c r="C132" s="830"/>
      <c r="D132" s="826" t="s">
        <v>751</v>
      </c>
      <c r="E132" s="825"/>
      <c r="F132" s="826"/>
      <c r="G132" s="825"/>
      <c r="H132" s="754">
        <v>3774</v>
      </c>
      <c r="I132" s="754">
        <v>29978</v>
      </c>
      <c r="J132" s="754">
        <v>4620</v>
      </c>
      <c r="K132" s="828">
        <v>36755</v>
      </c>
      <c r="L132" s="829"/>
    </row>
    <row r="133" spans="2:12" ht="15" customHeight="1" x14ac:dyDescent="0.2">
      <c r="B133" s="830"/>
      <c r="C133" s="830"/>
      <c r="D133" s="826" t="s">
        <v>783</v>
      </c>
      <c r="E133" s="825"/>
      <c r="F133" s="826"/>
      <c r="G133" s="825"/>
      <c r="H133" s="754">
        <v>28</v>
      </c>
      <c r="I133" s="754">
        <v>183</v>
      </c>
      <c r="J133" s="754">
        <v>18</v>
      </c>
      <c r="K133" s="828">
        <v>207</v>
      </c>
      <c r="L133" s="829"/>
    </row>
    <row r="134" spans="2:12" ht="15" customHeight="1" x14ac:dyDescent="0.2">
      <c r="B134" s="830"/>
      <c r="C134" s="830"/>
      <c r="D134" s="826" t="s">
        <v>774</v>
      </c>
      <c r="E134" s="825"/>
      <c r="F134" s="826"/>
      <c r="G134" s="825"/>
      <c r="H134" s="754">
        <v>118</v>
      </c>
      <c r="I134" s="754">
        <v>1390</v>
      </c>
      <c r="J134" s="754">
        <v>563</v>
      </c>
      <c r="K134" s="828">
        <v>3999</v>
      </c>
      <c r="L134" s="829"/>
    </row>
    <row r="135" spans="2:12" ht="15" customHeight="1" x14ac:dyDescent="0.2">
      <c r="B135" s="830"/>
      <c r="C135" s="830"/>
      <c r="D135" s="826" t="s">
        <v>752</v>
      </c>
      <c r="E135" s="825"/>
      <c r="F135" s="826"/>
      <c r="G135" s="825"/>
      <c r="H135" s="754">
        <v>1</v>
      </c>
      <c r="I135" s="754">
        <v>40</v>
      </c>
      <c r="J135" s="754"/>
      <c r="K135" s="828">
        <v>20</v>
      </c>
      <c r="L135" s="829"/>
    </row>
    <row r="136" spans="2:12" ht="15" customHeight="1" x14ac:dyDescent="0.2">
      <c r="B136" s="830"/>
      <c r="C136" s="830"/>
      <c r="D136" s="826" t="s">
        <v>753</v>
      </c>
      <c r="E136" s="825"/>
      <c r="F136" s="826"/>
      <c r="G136" s="825"/>
      <c r="H136" s="754"/>
      <c r="I136" s="754"/>
      <c r="J136" s="754">
        <v>18</v>
      </c>
      <c r="K136" s="828">
        <v>45</v>
      </c>
      <c r="L136" s="829"/>
    </row>
    <row r="137" spans="2:12" ht="15" customHeight="1" x14ac:dyDescent="0.2">
      <c r="B137" s="830"/>
      <c r="C137" s="830"/>
      <c r="D137" s="826" t="s">
        <v>756</v>
      </c>
      <c r="E137" s="825"/>
      <c r="F137" s="826"/>
      <c r="G137" s="825"/>
      <c r="H137" s="754"/>
      <c r="I137" s="754"/>
      <c r="J137" s="754">
        <v>123</v>
      </c>
      <c r="K137" s="828">
        <v>236</v>
      </c>
      <c r="L137" s="829"/>
    </row>
    <row r="138" spans="2:12" ht="15" customHeight="1" x14ac:dyDescent="0.2">
      <c r="B138" s="830"/>
      <c r="C138" s="830"/>
      <c r="D138" s="826" t="s">
        <v>757</v>
      </c>
      <c r="E138" s="825"/>
      <c r="F138" s="826"/>
      <c r="G138" s="825"/>
      <c r="H138" s="754">
        <v>10984</v>
      </c>
      <c r="I138" s="754">
        <v>103324</v>
      </c>
      <c r="J138" s="754">
        <v>13329</v>
      </c>
      <c r="K138" s="828">
        <v>113543</v>
      </c>
      <c r="L138" s="829"/>
    </row>
    <row r="139" spans="2:12" ht="15" customHeight="1" x14ac:dyDescent="0.2">
      <c r="B139" s="830"/>
      <c r="C139" s="830"/>
      <c r="D139" s="826" t="s">
        <v>758</v>
      </c>
      <c r="E139" s="825"/>
      <c r="F139" s="826"/>
      <c r="G139" s="825"/>
      <c r="H139" s="754">
        <v>583</v>
      </c>
      <c r="I139" s="754">
        <v>4227</v>
      </c>
      <c r="J139" s="754">
        <v>743</v>
      </c>
      <c r="K139" s="828">
        <v>4423</v>
      </c>
      <c r="L139" s="829"/>
    </row>
    <row r="140" spans="2:12" ht="15" customHeight="1" x14ac:dyDescent="0.2">
      <c r="B140" s="830"/>
      <c r="C140" s="830"/>
      <c r="D140" s="826" t="s">
        <v>759</v>
      </c>
      <c r="E140" s="825"/>
      <c r="F140" s="826"/>
      <c r="G140" s="825"/>
      <c r="H140" s="754">
        <v>9</v>
      </c>
      <c r="I140" s="754">
        <v>76</v>
      </c>
      <c r="J140" s="754">
        <v>1</v>
      </c>
      <c r="K140" s="828">
        <v>65</v>
      </c>
      <c r="L140" s="829"/>
    </row>
    <row r="141" spans="2:12" ht="15" customHeight="1" x14ac:dyDescent="0.2">
      <c r="B141" s="830"/>
      <c r="C141" s="830"/>
      <c r="D141" s="826" t="s">
        <v>760</v>
      </c>
      <c r="E141" s="825"/>
      <c r="F141" s="826"/>
      <c r="G141" s="825"/>
      <c r="H141" s="754">
        <v>2</v>
      </c>
      <c r="I141" s="754">
        <v>68</v>
      </c>
      <c r="J141" s="754">
        <v>2</v>
      </c>
      <c r="K141" s="828">
        <v>50</v>
      </c>
      <c r="L141" s="829"/>
    </row>
    <row r="142" spans="2:12" ht="15" customHeight="1" x14ac:dyDescent="0.2">
      <c r="B142" s="830"/>
      <c r="C142" s="830"/>
      <c r="D142" s="826" t="s">
        <v>777</v>
      </c>
      <c r="E142" s="825"/>
      <c r="F142" s="826"/>
      <c r="G142" s="825"/>
      <c r="H142" s="754"/>
      <c r="I142" s="754">
        <v>26</v>
      </c>
      <c r="J142" s="754">
        <v>100</v>
      </c>
      <c r="K142" s="828">
        <v>782</v>
      </c>
      <c r="L142" s="829"/>
    </row>
    <row r="143" spans="2:12" ht="15" customHeight="1" x14ac:dyDescent="0.2">
      <c r="B143" s="830"/>
      <c r="C143" s="830"/>
      <c r="D143" s="826" t="s">
        <v>762</v>
      </c>
      <c r="E143" s="825"/>
      <c r="F143" s="826"/>
      <c r="G143" s="825"/>
      <c r="H143" s="754">
        <v>8887</v>
      </c>
      <c r="I143" s="754">
        <v>89598</v>
      </c>
      <c r="J143" s="754">
        <v>10425</v>
      </c>
      <c r="K143" s="828">
        <v>93203</v>
      </c>
      <c r="L143" s="829"/>
    </row>
    <row r="144" spans="2:12" ht="15" customHeight="1" x14ac:dyDescent="0.2">
      <c r="B144" s="830"/>
      <c r="C144" s="830"/>
      <c r="D144" s="826" t="s">
        <v>784</v>
      </c>
      <c r="E144" s="825"/>
      <c r="F144" s="826"/>
      <c r="G144" s="825"/>
      <c r="H144" s="754">
        <v>606</v>
      </c>
      <c r="I144" s="754">
        <v>7332</v>
      </c>
      <c r="J144" s="754">
        <v>645</v>
      </c>
      <c r="K144" s="828">
        <v>8498</v>
      </c>
      <c r="L144" s="829"/>
    </row>
    <row r="145" spans="2:12" ht="15" customHeight="1" x14ac:dyDescent="0.2">
      <c r="B145" s="830"/>
      <c r="C145" s="830"/>
      <c r="D145" s="826" t="s">
        <v>763</v>
      </c>
      <c r="E145" s="825"/>
      <c r="F145" s="826"/>
      <c r="G145" s="825"/>
      <c r="H145" s="754">
        <v>733</v>
      </c>
      <c r="I145" s="754">
        <v>6907</v>
      </c>
      <c r="J145" s="754">
        <v>794</v>
      </c>
      <c r="K145" s="828">
        <v>6660</v>
      </c>
      <c r="L145" s="829"/>
    </row>
    <row r="146" spans="2:12" ht="15" customHeight="1" x14ac:dyDescent="0.2">
      <c r="B146" s="830"/>
      <c r="C146" s="830"/>
      <c r="D146" s="826" t="s">
        <v>765</v>
      </c>
      <c r="E146" s="825"/>
      <c r="F146" s="826"/>
      <c r="G146" s="825"/>
      <c r="H146" s="754">
        <v>20</v>
      </c>
      <c r="I146" s="754">
        <v>270</v>
      </c>
      <c r="J146" s="754">
        <v>1</v>
      </c>
      <c r="K146" s="828">
        <v>288</v>
      </c>
      <c r="L146" s="829"/>
    </row>
    <row r="147" spans="2:12" ht="15" customHeight="1" x14ac:dyDescent="0.2">
      <c r="B147" s="830"/>
      <c r="C147" s="830"/>
      <c r="D147" s="826" t="s">
        <v>800</v>
      </c>
      <c r="E147" s="825"/>
      <c r="F147" s="826"/>
      <c r="G147" s="825"/>
      <c r="H147" s="754"/>
      <c r="I147" s="754"/>
      <c r="J147" s="754">
        <v>1541</v>
      </c>
      <c r="K147" s="828">
        <v>3484</v>
      </c>
      <c r="L147" s="829"/>
    </row>
    <row r="148" spans="2:12" ht="15" customHeight="1" x14ac:dyDescent="0.2">
      <c r="B148" s="830"/>
      <c r="C148" s="830"/>
      <c r="D148" s="826" t="s">
        <v>767</v>
      </c>
      <c r="E148" s="825"/>
      <c r="F148" s="826"/>
      <c r="G148" s="825"/>
      <c r="H148" s="754">
        <v>997</v>
      </c>
      <c r="I148" s="754">
        <v>47155</v>
      </c>
      <c r="J148" s="754">
        <v>292</v>
      </c>
      <c r="K148" s="828">
        <v>3032</v>
      </c>
      <c r="L148" s="829"/>
    </row>
    <row r="149" spans="2:12" ht="15" customHeight="1" x14ac:dyDescent="0.2">
      <c r="B149" s="830"/>
      <c r="C149" s="830"/>
      <c r="D149" s="826" t="s">
        <v>768</v>
      </c>
      <c r="E149" s="825"/>
      <c r="F149" s="826"/>
      <c r="G149" s="825"/>
      <c r="H149" s="754">
        <v>5196</v>
      </c>
      <c r="I149" s="754">
        <v>11798</v>
      </c>
      <c r="J149" s="754">
        <v>9764</v>
      </c>
      <c r="K149" s="828">
        <v>70452</v>
      </c>
      <c r="L149" s="829"/>
    </row>
    <row r="150" spans="2:12" ht="15" customHeight="1" x14ac:dyDescent="0.2">
      <c r="B150" s="830"/>
      <c r="C150" s="830"/>
      <c r="D150" s="826" t="s">
        <v>769</v>
      </c>
      <c r="E150" s="825"/>
      <c r="F150" s="826"/>
      <c r="G150" s="825"/>
      <c r="H150" s="754">
        <v>30</v>
      </c>
      <c r="I150" s="754">
        <v>1307</v>
      </c>
      <c r="J150" s="754">
        <v>1</v>
      </c>
      <c r="K150" s="828">
        <v>32</v>
      </c>
      <c r="L150" s="829"/>
    </row>
    <row r="151" spans="2:12" ht="15" customHeight="1" x14ac:dyDescent="0.2">
      <c r="B151" s="830"/>
      <c r="C151" s="830"/>
      <c r="D151" s="826" t="s">
        <v>770</v>
      </c>
      <c r="E151" s="825"/>
      <c r="F151" s="826"/>
      <c r="G151" s="825"/>
      <c r="H151" s="754">
        <v>8</v>
      </c>
      <c r="I151" s="754">
        <v>10</v>
      </c>
      <c r="J151" s="754">
        <v>46</v>
      </c>
      <c r="K151" s="828">
        <v>302</v>
      </c>
      <c r="L151" s="829"/>
    </row>
    <row r="152" spans="2:12" ht="15" customHeight="1" x14ac:dyDescent="0.2">
      <c r="B152" s="830"/>
      <c r="C152" s="831"/>
      <c r="D152" s="826" t="s">
        <v>771</v>
      </c>
      <c r="E152" s="825"/>
      <c r="F152" s="826"/>
      <c r="G152" s="825"/>
      <c r="H152" s="754">
        <v>47</v>
      </c>
      <c r="I152" s="754">
        <v>228</v>
      </c>
      <c r="J152" s="754">
        <v>55</v>
      </c>
      <c r="K152" s="828">
        <v>275</v>
      </c>
      <c r="L152" s="829"/>
    </row>
    <row r="153" spans="2:12" ht="18.399999999999999" customHeight="1" x14ac:dyDescent="0.2">
      <c r="B153" s="830"/>
      <c r="C153" s="755" t="s">
        <v>748</v>
      </c>
      <c r="D153" s="824"/>
      <c r="E153" s="825"/>
      <c r="F153" s="826" t="s">
        <v>772</v>
      </c>
      <c r="G153" s="825"/>
      <c r="H153" s="756">
        <v>32156</v>
      </c>
      <c r="I153" s="756">
        <v>307554</v>
      </c>
      <c r="J153" s="756">
        <v>43266</v>
      </c>
      <c r="K153" s="827">
        <f>SUM(K130:L152)</f>
        <v>347677</v>
      </c>
      <c r="L153" s="825"/>
    </row>
    <row r="154" spans="2:12" ht="15" customHeight="1" x14ac:dyDescent="0.2">
      <c r="B154" s="830"/>
      <c r="C154" s="824" t="s">
        <v>773</v>
      </c>
      <c r="D154" s="826" t="s">
        <v>774</v>
      </c>
      <c r="E154" s="825"/>
      <c r="F154" s="826"/>
      <c r="G154" s="825"/>
      <c r="H154" s="754">
        <v>3043</v>
      </c>
      <c r="I154" s="754">
        <v>33244</v>
      </c>
      <c r="J154" s="754">
        <v>3699</v>
      </c>
      <c r="K154" s="828">
        <v>35584</v>
      </c>
      <c r="L154" s="829"/>
    </row>
    <row r="155" spans="2:12" ht="15" customHeight="1" x14ac:dyDescent="0.2">
      <c r="B155" s="830"/>
      <c r="C155" s="830"/>
      <c r="D155" s="826" t="s">
        <v>775</v>
      </c>
      <c r="E155" s="825"/>
      <c r="F155" s="826"/>
      <c r="G155" s="825"/>
      <c r="H155" s="754">
        <v>273</v>
      </c>
      <c r="I155" s="754">
        <v>2800</v>
      </c>
      <c r="J155" s="754">
        <v>253</v>
      </c>
      <c r="K155" s="828">
        <v>2937</v>
      </c>
      <c r="L155" s="829"/>
    </row>
    <row r="156" spans="2:12" ht="15" customHeight="1" x14ac:dyDescent="0.2">
      <c r="B156" s="830"/>
      <c r="C156" s="830"/>
      <c r="D156" s="826" t="s">
        <v>776</v>
      </c>
      <c r="E156" s="825"/>
      <c r="F156" s="826"/>
      <c r="G156" s="825"/>
      <c r="H156" s="754">
        <v>5</v>
      </c>
      <c r="I156" s="754">
        <v>38</v>
      </c>
      <c r="J156" s="754">
        <v>4</v>
      </c>
      <c r="K156" s="828">
        <v>40</v>
      </c>
      <c r="L156" s="829"/>
    </row>
    <row r="157" spans="2:12" ht="15" customHeight="1" x14ac:dyDescent="0.2">
      <c r="B157" s="830"/>
      <c r="C157" s="830"/>
      <c r="D157" s="826" t="s">
        <v>777</v>
      </c>
      <c r="E157" s="825"/>
      <c r="F157" s="826"/>
      <c r="G157" s="825"/>
      <c r="H157" s="754">
        <v>19</v>
      </c>
      <c r="I157" s="754">
        <v>98</v>
      </c>
      <c r="J157" s="754">
        <v>14</v>
      </c>
      <c r="K157" s="828">
        <v>112</v>
      </c>
      <c r="L157" s="829"/>
    </row>
    <row r="158" spans="2:12" ht="15" customHeight="1" x14ac:dyDescent="0.2">
      <c r="B158" s="830"/>
      <c r="C158" s="830"/>
      <c r="D158" s="826" t="s">
        <v>778</v>
      </c>
      <c r="E158" s="825"/>
      <c r="F158" s="826"/>
      <c r="G158" s="825"/>
      <c r="H158" s="754">
        <v>15</v>
      </c>
      <c r="I158" s="754">
        <v>141</v>
      </c>
      <c r="J158" s="754">
        <v>9</v>
      </c>
      <c r="K158" s="828">
        <v>260</v>
      </c>
      <c r="L158" s="829"/>
    </row>
    <row r="159" spans="2:12" ht="15" customHeight="1" x14ac:dyDescent="0.2">
      <c r="B159" s="830"/>
      <c r="C159" s="830"/>
      <c r="D159" s="826" t="s">
        <v>765</v>
      </c>
      <c r="E159" s="825"/>
      <c r="F159" s="826"/>
      <c r="G159" s="825"/>
      <c r="H159" s="754">
        <v>1</v>
      </c>
      <c r="I159" s="754">
        <v>47</v>
      </c>
      <c r="J159" s="754"/>
      <c r="K159" s="828">
        <v>7</v>
      </c>
      <c r="L159" s="829"/>
    </row>
    <row r="160" spans="2:12" ht="15" customHeight="1" x14ac:dyDescent="0.2">
      <c r="B160" s="830"/>
      <c r="C160" s="831"/>
      <c r="D160" s="826" t="s">
        <v>780</v>
      </c>
      <c r="E160" s="825"/>
      <c r="F160" s="826"/>
      <c r="G160" s="825"/>
      <c r="H160" s="754">
        <v>40</v>
      </c>
      <c r="I160" s="754">
        <v>367</v>
      </c>
      <c r="J160" s="754">
        <v>63</v>
      </c>
      <c r="K160" s="828">
        <v>462</v>
      </c>
      <c r="L160" s="829"/>
    </row>
    <row r="161" spans="2:12" ht="18.399999999999999" customHeight="1" x14ac:dyDescent="0.2">
      <c r="B161" s="831"/>
      <c r="C161" s="755" t="s">
        <v>773</v>
      </c>
      <c r="D161" s="824"/>
      <c r="E161" s="825"/>
      <c r="F161" s="826" t="s">
        <v>781</v>
      </c>
      <c r="G161" s="825"/>
      <c r="H161" s="756">
        <v>3396</v>
      </c>
      <c r="I161" s="756">
        <v>36735</v>
      </c>
      <c r="J161" s="756">
        <v>4042</v>
      </c>
      <c r="K161" s="827">
        <f>SUM(K154:L160)</f>
        <v>39402</v>
      </c>
      <c r="L161" s="825"/>
    </row>
    <row r="162" spans="2:12" ht="55.5" customHeight="1" x14ac:dyDescent="0.2"/>
  </sheetData>
  <mergeCells count="478">
    <mergeCell ref="D161:E161"/>
    <mergeCell ref="F161:G161"/>
    <mergeCell ref="K161:L161"/>
    <mergeCell ref="D159:E159"/>
    <mergeCell ref="F159:G159"/>
    <mergeCell ref="K159:L159"/>
    <mergeCell ref="D160:E160"/>
    <mergeCell ref="F160:G160"/>
    <mergeCell ref="K160:L160"/>
    <mergeCell ref="D157:E157"/>
    <mergeCell ref="F157:G157"/>
    <mergeCell ref="K157:L157"/>
    <mergeCell ref="D158:E158"/>
    <mergeCell ref="F158:G158"/>
    <mergeCell ref="K158:L158"/>
    <mergeCell ref="C154:C160"/>
    <mergeCell ref="D154:E154"/>
    <mergeCell ref="F154:G154"/>
    <mergeCell ref="K154:L154"/>
    <mergeCell ref="D155:E155"/>
    <mergeCell ref="F155:G155"/>
    <mergeCell ref="K155:L155"/>
    <mergeCell ref="D156:E156"/>
    <mergeCell ref="F156:G156"/>
    <mergeCell ref="K156:L156"/>
    <mergeCell ref="D152:E152"/>
    <mergeCell ref="F152:G152"/>
    <mergeCell ref="K152:L152"/>
    <mergeCell ref="D153:E153"/>
    <mergeCell ref="F153:G153"/>
    <mergeCell ref="K153:L153"/>
    <mergeCell ref="D150:E150"/>
    <mergeCell ref="F150:G150"/>
    <mergeCell ref="K150:L150"/>
    <mergeCell ref="D151:E151"/>
    <mergeCell ref="F151:G151"/>
    <mergeCell ref="K151:L151"/>
    <mergeCell ref="D148:E148"/>
    <mergeCell ref="F148:G148"/>
    <mergeCell ref="K148:L148"/>
    <mergeCell ref="D149:E149"/>
    <mergeCell ref="F149:G149"/>
    <mergeCell ref="K149:L149"/>
    <mergeCell ref="D146:E146"/>
    <mergeCell ref="F146:G146"/>
    <mergeCell ref="K146:L146"/>
    <mergeCell ref="D147:E147"/>
    <mergeCell ref="F147:G147"/>
    <mergeCell ref="K147:L147"/>
    <mergeCell ref="D144:E144"/>
    <mergeCell ref="F144:G144"/>
    <mergeCell ref="K144:L144"/>
    <mergeCell ref="D145:E145"/>
    <mergeCell ref="F145:G145"/>
    <mergeCell ref="K145:L145"/>
    <mergeCell ref="D142:E142"/>
    <mergeCell ref="F142:G142"/>
    <mergeCell ref="K142:L142"/>
    <mergeCell ref="D143:E143"/>
    <mergeCell ref="F143:G143"/>
    <mergeCell ref="K143:L143"/>
    <mergeCell ref="D140:E140"/>
    <mergeCell ref="F140:G140"/>
    <mergeCell ref="K140:L140"/>
    <mergeCell ref="D141:E141"/>
    <mergeCell ref="F141:G141"/>
    <mergeCell ref="K141:L141"/>
    <mergeCell ref="D138:E138"/>
    <mergeCell ref="F138:G138"/>
    <mergeCell ref="K138:L138"/>
    <mergeCell ref="D139:E139"/>
    <mergeCell ref="F139:G139"/>
    <mergeCell ref="K139:L139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K131:L131"/>
    <mergeCell ref="D132:E132"/>
    <mergeCell ref="F132:G132"/>
    <mergeCell ref="K132:L132"/>
    <mergeCell ref="D133:E133"/>
    <mergeCell ref="F133:G133"/>
    <mergeCell ref="K133:L133"/>
    <mergeCell ref="D129:E129"/>
    <mergeCell ref="F129:G129"/>
    <mergeCell ref="K129:L129"/>
    <mergeCell ref="B130:B161"/>
    <mergeCell ref="C130:C152"/>
    <mergeCell ref="D130:E130"/>
    <mergeCell ref="F130:G130"/>
    <mergeCell ref="K130:L130"/>
    <mergeCell ref="D131:E131"/>
    <mergeCell ref="F131:G131"/>
    <mergeCell ref="D127:E127"/>
    <mergeCell ref="F127:G127"/>
    <mergeCell ref="K127:L127"/>
    <mergeCell ref="D128:E128"/>
    <mergeCell ref="F128:G128"/>
    <mergeCell ref="K128:L128"/>
    <mergeCell ref="D125:E125"/>
    <mergeCell ref="F125:G125"/>
    <mergeCell ref="K125:L125"/>
    <mergeCell ref="D126:E126"/>
    <mergeCell ref="F126:G126"/>
    <mergeCell ref="K126:L126"/>
    <mergeCell ref="C122:C128"/>
    <mergeCell ref="D122:E122"/>
    <mergeCell ref="F122:G122"/>
    <mergeCell ref="K122:L122"/>
    <mergeCell ref="D123:E123"/>
    <mergeCell ref="F123:G123"/>
    <mergeCell ref="K123:L123"/>
    <mergeCell ref="D124:E124"/>
    <mergeCell ref="F124:G124"/>
    <mergeCell ref="K124:L124"/>
    <mergeCell ref="D120:E120"/>
    <mergeCell ref="F120:G120"/>
    <mergeCell ref="K120:L120"/>
    <mergeCell ref="D121:E121"/>
    <mergeCell ref="F121:G121"/>
    <mergeCell ref="K121:L121"/>
    <mergeCell ref="D118:E118"/>
    <mergeCell ref="F118:G118"/>
    <mergeCell ref="K118:L118"/>
    <mergeCell ref="D119:E119"/>
    <mergeCell ref="F119:G119"/>
    <mergeCell ref="K119:L119"/>
    <mergeCell ref="D116:E116"/>
    <mergeCell ref="F116:G116"/>
    <mergeCell ref="K116:L116"/>
    <mergeCell ref="D117:E117"/>
    <mergeCell ref="F117:G117"/>
    <mergeCell ref="K117:L117"/>
    <mergeCell ref="C113:C120"/>
    <mergeCell ref="D113:E113"/>
    <mergeCell ref="F113:G113"/>
    <mergeCell ref="K113:L113"/>
    <mergeCell ref="D114:E114"/>
    <mergeCell ref="F114:G114"/>
    <mergeCell ref="K114:L114"/>
    <mergeCell ref="D115:E115"/>
    <mergeCell ref="F115:G115"/>
    <mergeCell ref="K115:L115"/>
    <mergeCell ref="D111:E111"/>
    <mergeCell ref="F111:G111"/>
    <mergeCell ref="K111:L111"/>
    <mergeCell ref="D112:E112"/>
    <mergeCell ref="F112:G112"/>
    <mergeCell ref="K112:L112"/>
    <mergeCell ref="D109:E109"/>
    <mergeCell ref="F109:G109"/>
    <mergeCell ref="K109:L109"/>
    <mergeCell ref="D110:E110"/>
    <mergeCell ref="F110:G110"/>
    <mergeCell ref="K110:L110"/>
    <mergeCell ref="D107:E107"/>
    <mergeCell ref="F107:G107"/>
    <mergeCell ref="K107:L107"/>
    <mergeCell ref="D108:E108"/>
    <mergeCell ref="F108:G108"/>
    <mergeCell ref="K108:L108"/>
    <mergeCell ref="D105:E105"/>
    <mergeCell ref="F105:G105"/>
    <mergeCell ref="K105:L105"/>
    <mergeCell ref="D106:E106"/>
    <mergeCell ref="F106:G106"/>
    <mergeCell ref="K106:L106"/>
    <mergeCell ref="D103:E103"/>
    <mergeCell ref="F103:G103"/>
    <mergeCell ref="K103:L103"/>
    <mergeCell ref="D104:E104"/>
    <mergeCell ref="F104:G104"/>
    <mergeCell ref="K104:L104"/>
    <mergeCell ref="D101:E101"/>
    <mergeCell ref="F101:G101"/>
    <mergeCell ref="K101:L101"/>
    <mergeCell ref="D102:E102"/>
    <mergeCell ref="F102:G102"/>
    <mergeCell ref="K102:L102"/>
    <mergeCell ref="D99:E99"/>
    <mergeCell ref="F99:G99"/>
    <mergeCell ref="K99:L99"/>
    <mergeCell ref="D100:E100"/>
    <mergeCell ref="F100:G100"/>
    <mergeCell ref="K100:L100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K76:L76"/>
    <mergeCell ref="D77:E77"/>
    <mergeCell ref="F77:G77"/>
    <mergeCell ref="K77:L77"/>
    <mergeCell ref="D78:E78"/>
    <mergeCell ref="F78:G78"/>
    <mergeCell ref="K78:L78"/>
    <mergeCell ref="B74:B129"/>
    <mergeCell ref="C74:C111"/>
    <mergeCell ref="D74:E74"/>
    <mergeCell ref="F74:G74"/>
    <mergeCell ref="K74:L74"/>
    <mergeCell ref="D75:E75"/>
    <mergeCell ref="F75:G75"/>
    <mergeCell ref="K75:L75"/>
    <mergeCell ref="D76:E76"/>
    <mergeCell ref="F76:G76"/>
    <mergeCell ref="B71:F71"/>
    <mergeCell ref="D72:E72"/>
    <mergeCell ref="F72:G72"/>
    <mergeCell ref="K72:L72"/>
    <mergeCell ref="D73:E73"/>
    <mergeCell ref="F73:G73"/>
    <mergeCell ref="K73:L73"/>
    <mergeCell ref="D68:E68"/>
    <mergeCell ref="F68:G68"/>
    <mergeCell ref="K68:L68"/>
    <mergeCell ref="D69:E69"/>
    <mergeCell ref="F69:G69"/>
    <mergeCell ref="K69:L69"/>
    <mergeCell ref="D66:E66"/>
    <mergeCell ref="F66:G66"/>
    <mergeCell ref="K66:L66"/>
    <mergeCell ref="D67:E67"/>
    <mergeCell ref="F67:G67"/>
    <mergeCell ref="K67:L67"/>
    <mergeCell ref="C63:C68"/>
    <mergeCell ref="D63:E63"/>
    <mergeCell ref="F63:G63"/>
    <mergeCell ref="K63:L63"/>
    <mergeCell ref="D64:E64"/>
    <mergeCell ref="F64:G64"/>
    <mergeCell ref="K64:L64"/>
    <mergeCell ref="D65:E65"/>
    <mergeCell ref="F65:G65"/>
    <mergeCell ref="K65:L65"/>
    <mergeCell ref="D61:E61"/>
    <mergeCell ref="F61:G61"/>
    <mergeCell ref="K61:L61"/>
    <mergeCell ref="D62:E62"/>
    <mergeCell ref="F62:G62"/>
    <mergeCell ref="K62:L62"/>
    <mergeCell ref="D59:E59"/>
    <mergeCell ref="F59:G59"/>
    <mergeCell ref="K59:L59"/>
    <mergeCell ref="D60:E60"/>
    <mergeCell ref="F60:G60"/>
    <mergeCell ref="K60:L60"/>
    <mergeCell ref="D57:E57"/>
    <mergeCell ref="F57:G57"/>
    <mergeCell ref="K57:L57"/>
    <mergeCell ref="D58:E58"/>
    <mergeCell ref="F58:G58"/>
    <mergeCell ref="K58:L58"/>
    <mergeCell ref="D55:E55"/>
    <mergeCell ref="F55:G55"/>
    <mergeCell ref="K55:L55"/>
    <mergeCell ref="D56:E56"/>
    <mergeCell ref="F56:G56"/>
    <mergeCell ref="K56:L56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49:E49"/>
    <mergeCell ref="F49:G49"/>
    <mergeCell ref="K49:L49"/>
    <mergeCell ref="D50:E50"/>
    <mergeCell ref="F50:G50"/>
    <mergeCell ref="K50:L50"/>
    <mergeCell ref="D47:E47"/>
    <mergeCell ref="F47:G47"/>
    <mergeCell ref="K47:L47"/>
    <mergeCell ref="D48:E48"/>
    <mergeCell ref="F48:G48"/>
    <mergeCell ref="K48:L48"/>
    <mergeCell ref="K44:L44"/>
    <mergeCell ref="D45:E45"/>
    <mergeCell ref="F45:G45"/>
    <mergeCell ref="K45:L45"/>
    <mergeCell ref="D46:E46"/>
    <mergeCell ref="F46:G46"/>
    <mergeCell ref="K46:L46"/>
    <mergeCell ref="B42:B69"/>
    <mergeCell ref="C42:C61"/>
    <mergeCell ref="D42:E42"/>
    <mergeCell ref="F42:G42"/>
    <mergeCell ref="K42:L42"/>
    <mergeCell ref="D43:E43"/>
    <mergeCell ref="F43:G43"/>
    <mergeCell ref="K43:L43"/>
    <mergeCell ref="D44:E44"/>
    <mergeCell ref="F44:G44"/>
    <mergeCell ref="D40:E40"/>
    <mergeCell ref="F40:G40"/>
    <mergeCell ref="K40:L40"/>
    <mergeCell ref="D41:E41"/>
    <mergeCell ref="F41:G41"/>
    <mergeCell ref="K41:L41"/>
    <mergeCell ref="D38:E38"/>
    <mergeCell ref="F38:G38"/>
    <mergeCell ref="K38:L38"/>
    <mergeCell ref="D39:E39"/>
    <mergeCell ref="F39:G39"/>
    <mergeCell ref="K39:L39"/>
    <mergeCell ref="D36:E36"/>
    <mergeCell ref="F36:G36"/>
    <mergeCell ref="K36:L36"/>
    <mergeCell ref="D37:E37"/>
    <mergeCell ref="F37:G37"/>
    <mergeCell ref="K37:L37"/>
    <mergeCell ref="C33:C40"/>
    <mergeCell ref="D33:E33"/>
    <mergeCell ref="F33:G33"/>
    <mergeCell ref="K33:L33"/>
    <mergeCell ref="D34:E34"/>
    <mergeCell ref="F34:G34"/>
    <mergeCell ref="K34:L34"/>
    <mergeCell ref="D35:E35"/>
    <mergeCell ref="F35:G35"/>
    <mergeCell ref="K35:L35"/>
    <mergeCell ref="D31:E31"/>
    <mergeCell ref="F31:G31"/>
    <mergeCell ref="K31:L31"/>
    <mergeCell ref="D32:E32"/>
    <mergeCell ref="F32:G32"/>
    <mergeCell ref="K32:L32"/>
    <mergeCell ref="D29:E29"/>
    <mergeCell ref="F29:G29"/>
    <mergeCell ref="K29:L29"/>
    <mergeCell ref="D30:E30"/>
    <mergeCell ref="F30:G30"/>
    <mergeCell ref="K30:L30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41"/>
    <mergeCell ref="C8:C31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71"/>
    <pageSetUpPr fitToPage="1"/>
  </sheetPr>
  <dimension ref="A1:AS369"/>
  <sheetViews>
    <sheetView showGridLines="0" showZeros="0" zoomScale="70" zoomScaleNormal="70" workbookViewId="0">
      <pane xSplit="5" ySplit="5" topLeftCell="F164" activePane="bottomRight" state="frozenSplit"/>
      <selection activeCell="F1" sqref="F1:R1"/>
      <selection pane="topRight" activeCell="F1" sqref="F1:R1"/>
      <selection pane="bottomLeft" activeCell="F1" sqref="F1:R1"/>
      <selection pane="bottomRight" activeCell="H22" sqref="H22"/>
    </sheetView>
  </sheetViews>
  <sheetFormatPr baseColWidth="10" defaultColWidth="12" defaultRowHeight="14.25" outlineLevelRow="1" x14ac:dyDescent="0.2"/>
  <cols>
    <col min="1" max="1" width="5" style="740" hidden="1" customWidth="1"/>
    <col min="2" max="2" width="49.1640625" style="736" hidden="1" customWidth="1"/>
    <col min="3" max="3" width="3.83203125" style="741" customWidth="1"/>
    <col min="4" max="4" width="56" style="740" customWidth="1"/>
    <col min="5" max="5" width="1.6640625" style="567" customWidth="1"/>
    <col min="6" max="6" width="13.6640625" style="746" customWidth="1"/>
    <col min="7" max="7" width="13.83203125" style="746" customWidth="1"/>
    <col min="8" max="8" width="13.1640625" style="746" customWidth="1"/>
    <col min="9" max="9" width="2.33203125" style="737" customWidth="1"/>
    <col min="10" max="10" width="13" style="746" customWidth="1"/>
    <col min="11" max="11" width="13.83203125" style="746" customWidth="1"/>
    <col min="12" max="12" width="13" style="746" customWidth="1"/>
    <col min="13" max="13" width="18.5" style="567" customWidth="1"/>
    <col min="14" max="14" width="2" style="567" customWidth="1"/>
    <col min="15" max="16384" width="12" style="567"/>
  </cols>
  <sheetData>
    <row r="1" spans="1:14" ht="26.25" x14ac:dyDescent="0.4">
      <c r="A1" s="563"/>
      <c r="B1" s="564"/>
      <c r="C1" s="565"/>
      <c r="D1" s="565"/>
      <c r="E1" s="566"/>
      <c r="F1" s="853" t="s">
        <v>578</v>
      </c>
      <c r="G1" s="854"/>
      <c r="H1" s="854"/>
      <c r="I1" s="854"/>
      <c r="J1" s="854"/>
      <c r="K1" s="854"/>
      <c r="L1" s="854"/>
      <c r="M1" s="855"/>
    </row>
    <row r="2" spans="1:14" ht="23.25" customHeight="1" thickBot="1" x14ac:dyDescent="0.45">
      <c r="A2" s="563"/>
      <c r="B2" s="564"/>
      <c r="C2" s="568"/>
      <c r="D2" s="568"/>
      <c r="E2" s="569"/>
      <c r="F2" s="856" t="s">
        <v>801</v>
      </c>
      <c r="G2" s="857"/>
      <c r="H2" s="857"/>
      <c r="I2" s="857"/>
      <c r="J2" s="857"/>
      <c r="K2" s="857"/>
      <c r="L2" s="857"/>
      <c r="M2" s="858"/>
    </row>
    <row r="3" spans="1:14" s="574" customFormat="1" ht="14.25" customHeight="1" x14ac:dyDescent="0.25">
      <c r="A3" s="570"/>
      <c r="B3" s="571"/>
      <c r="C3" s="570"/>
      <c r="D3" s="570"/>
      <c r="E3" s="571"/>
      <c r="F3" s="572"/>
      <c r="G3" s="572"/>
      <c r="H3" s="572"/>
      <c r="I3" s="571"/>
      <c r="J3" s="572"/>
      <c r="K3" s="572"/>
      <c r="L3" s="572"/>
      <c r="M3" s="757"/>
      <c r="N3" s="573"/>
    </row>
    <row r="4" spans="1:14" ht="15" x14ac:dyDescent="0.25">
      <c r="A4" s="859"/>
      <c r="B4" s="859"/>
      <c r="C4" s="859"/>
      <c r="D4" s="859"/>
      <c r="E4" s="575"/>
      <c r="F4" s="860" t="s">
        <v>579</v>
      </c>
      <c r="G4" s="861"/>
      <c r="H4" s="861"/>
      <c r="I4" s="576"/>
      <c r="J4" s="860" t="s">
        <v>6</v>
      </c>
      <c r="K4" s="861"/>
      <c r="L4" s="861"/>
      <c r="M4" s="758" t="s">
        <v>802</v>
      </c>
    </row>
    <row r="5" spans="1:14" ht="37.5" customHeight="1" x14ac:dyDescent="0.2">
      <c r="A5" s="859"/>
      <c r="B5" s="859"/>
      <c r="C5" s="859"/>
      <c r="D5" s="859"/>
      <c r="E5" s="575"/>
      <c r="F5" s="577" t="s">
        <v>580</v>
      </c>
      <c r="G5" s="578" t="s">
        <v>581</v>
      </c>
      <c r="H5" s="579" t="s">
        <v>582</v>
      </c>
      <c r="I5" s="580"/>
      <c r="J5" s="577" t="s">
        <v>580</v>
      </c>
      <c r="K5" s="578" t="s">
        <v>581</v>
      </c>
      <c r="L5" s="579" t="s">
        <v>583</v>
      </c>
      <c r="M5" s="759" t="s">
        <v>803</v>
      </c>
    </row>
    <row r="6" spans="1:14" s="588" customFormat="1" ht="24" customHeight="1" x14ac:dyDescent="0.25">
      <c r="A6" s="581"/>
      <c r="B6" s="582"/>
      <c r="C6" s="583"/>
      <c r="D6" s="581"/>
      <c r="E6" s="584"/>
      <c r="F6" s="585"/>
      <c r="G6" s="585"/>
      <c r="H6" s="586"/>
      <c r="I6" s="587"/>
      <c r="J6" s="585"/>
      <c r="K6" s="585"/>
      <c r="L6" s="586"/>
      <c r="M6" s="760"/>
    </row>
    <row r="7" spans="1:14" s="598" customFormat="1" ht="15" customHeight="1" x14ac:dyDescent="0.25">
      <c r="A7" s="589"/>
      <c r="B7" s="590" t="s">
        <v>584</v>
      </c>
      <c r="C7" s="591" t="s">
        <v>11</v>
      </c>
      <c r="D7" s="592"/>
      <c r="E7" s="593"/>
      <c r="F7" s="594">
        <v>38</v>
      </c>
      <c r="G7" s="595">
        <v>64</v>
      </c>
      <c r="H7" s="596">
        <v>-0.40625</v>
      </c>
      <c r="I7" s="597"/>
      <c r="J7" s="594">
        <v>496</v>
      </c>
      <c r="K7" s="595">
        <v>535</v>
      </c>
      <c r="L7" s="596">
        <v>-7.2897196261682229E-2</v>
      </c>
      <c r="M7" s="761">
        <v>3867</v>
      </c>
    </row>
    <row r="8" spans="1:14" s="608" customFormat="1" ht="15" hidden="1" x14ac:dyDescent="0.25">
      <c r="A8" s="599"/>
      <c r="B8" s="600" t="s">
        <v>585</v>
      </c>
      <c r="C8" s="601"/>
      <c r="D8" s="602" t="s">
        <v>12</v>
      </c>
      <c r="E8" s="603"/>
      <c r="F8" s="604"/>
      <c r="G8" s="605"/>
      <c r="H8" s="606" t="s">
        <v>14</v>
      </c>
      <c r="I8" s="607"/>
      <c r="J8" s="604"/>
      <c r="K8" s="605"/>
      <c r="L8" s="606" t="s">
        <v>14</v>
      </c>
      <c r="M8" s="762"/>
    </row>
    <row r="9" spans="1:14" ht="15" customHeight="1" x14ac:dyDescent="0.25">
      <c r="A9" s="862" t="s">
        <v>15</v>
      </c>
      <c r="B9" s="590" t="s">
        <v>586</v>
      </c>
      <c r="C9" s="609" t="s">
        <v>587</v>
      </c>
      <c r="D9" s="590"/>
      <c r="E9" s="610"/>
      <c r="F9" s="611">
        <v>26</v>
      </c>
      <c r="G9" s="612">
        <v>20</v>
      </c>
      <c r="H9" s="613">
        <v>0.30000000000000004</v>
      </c>
      <c r="I9" s="614"/>
      <c r="J9" s="611">
        <v>435</v>
      </c>
      <c r="K9" s="612">
        <v>578</v>
      </c>
      <c r="L9" s="613">
        <v>-0.24740484429065746</v>
      </c>
      <c r="M9" s="763">
        <v>4206</v>
      </c>
    </row>
    <row r="10" spans="1:14" ht="15" customHeight="1" x14ac:dyDescent="0.25">
      <c r="A10" s="863"/>
      <c r="B10" s="615" t="s">
        <v>20</v>
      </c>
      <c r="C10" s="591" t="s">
        <v>20</v>
      </c>
      <c r="D10" s="590"/>
      <c r="E10" s="610"/>
      <c r="F10" s="616">
        <v>23</v>
      </c>
      <c r="G10" s="617">
        <v>28</v>
      </c>
      <c r="H10" s="596">
        <v>-0.1785714285714286</v>
      </c>
      <c r="I10" s="619"/>
      <c r="J10" s="616">
        <v>297</v>
      </c>
      <c r="K10" s="617">
        <v>330</v>
      </c>
      <c r="L10" s="596">
        <v>-9.9999999999999978E-2</v>
      </c>
      <c r="M10" s="764">
        <v>2614</v>
      </c>
    </row>
    <row r="11" spans="1:14" ht="15" x14ac:dyDescent="0.25">
      <c r="A11" s="863"/>
      <c r="B11" s="620" t="s">
        <v>588</v>
      </c>
      <c r="C11" s="621"/>
      <c r="D11" s="622" t="s">
        <v>589</v>
      </c>
      <c r="E11" s="610"/>
      <c r="F11" s="623">
        <v>23</v>
      </c>
      <c r="G11" s="624">
        <v>28</v>
      </c>
      <c r="H11" s="625">
        <v>-0.1785714285714286</v>
      </c>
      <c r="I11" s="614"/>
      <c r="J11" s="623">
        <v>297</v>
      </c>
      <c r="K11" s="624">
        <v>330</v>
      </c>
      <c r="L11" s="625">
        <v>-9.9999999999999978E-2</v>
      </c>
      <c r="M11" s="765">
        <v>2614</v>
      </c>
    </row>
    <row r="12" spans="1:14" ht="15" x14ac:dyDescent="0.25">
      <c r="A12" s="863"/>
      <c r="B12" s="610" t="s">
        <v>590</v>
      </c>
      <c r="C12" s="627"/>
      <c r="D12" s="628" t="s">
        <v>19</v>
      </c>
      <c r="E12" s="610"/>
      <c r="F12" s="629">
        <v>0</v>
      </c>
      <c r="G12" s="630">
        <v>0</v>
      </c>
      <c r="H12" s="631" t="s">
        <v>14</v>
      </c>
      <c r="I12" s="614"/>
      <c r="J12" s="629">
        <v>0</v>
      </c>
      <c r="K12" s="630">
        <v>0</v>
      </c>
      <c r="L12" s="631" t="s">
        <v>14</v>
      </c>
      <c r="M12" s="766">
        <v>0</v>
      </c>
    </row>
    <row r="13" spans="1:14" ht="15" x14ac:dyDescent="0.25">
      <c r="A13" s="863"/>
      <c r="B13" s="615" t="s">
        <v>25</v>
      </c>
      <c r="C13" s="591" t="s">
        <v>25</v>
      </c>
      <c r="D13" s="590"/>
      <c r="E13" s="610"/>
      <c r="F13" s="616">
        <v>4</v>
      </c>
      <c r="G13" s="617">
        <v>6</v>
      </c>
      <c r="H13" s="596">
        <v>-0.33333333333333337</v>
      </c>
      <c r="I13" s="619"/>
      <c r="J13" s="616">
        <v>102</v>
      </c>
      <c r="K13" s="617">
        <v>60</v>
      </c>
      <c r="L13" s="596">
        <v>0.7</v>
      </c>
      <c r="M13" s="764">
        <v>576</v>
      </c>
    </row>
    <row r="14" spans="1:14" ht="15" x14ac:dyDescent="0.25">
      <c r="A14" s="863"/>
      <c r="B14" s="633" t="s">
        <v>591</v>
      </c>
      <c r="C14" s="627"/>
      <c r="D14" s="628" t="s">
        <v>592</v>
      </c>
      <c r="E14" s="610"/>
      <c r="F14" s="629">
        <v>4</v>
      </c>
      <c r="G14" s="630">
        <v>6</v>
      </c>
      <c r="H14" s="634">
        <v>-0.33333333333333337</v>
      </c>
      <c r="I14" s="614"/>
      <c r="J14" s="629">
        <v>91</v>
      </c>
      <c r="K14" s="630">
        <v>54</v>
      </c>
      <c r="L14" s="634">
        <v>0.68518518518518512</v>
      </c>
      <c r="M14" s="766">
        <v>556</v>
      </c>
    </row>
    <row r="15" spans="1:14" ht="15" x14ac:dyDescent="0.25">
      <c r="A15" s="863"/>
      <c r="B15" s="610" t="s">
        <v>593</v>
      </c>
      <c r="C15" s="627"/>
      <c r="D15" s="628" t="s">
        <v>594</v>
      </c>
      <c r="E15" s="610"/>
      <c r="F15" s="629">
        <v>0</v>
      </c>
      <c r="G15" s="630">
        <v>0</v>
      </c>
      <c r="H15" s="631" t="s">
        <v>14</v>
      </c>
      <c r="I15" s="614"/>
      <c r="J15" s="629">
        <v>5</v>
      </c>
      <c r="K15" s="630">
        <v>4</v>
      </c>
      <c r="L15" s="631">
        <v>0.25</v>
      </c>
      <c r="M15" s="766">
        <v>12</v>
      </c>
    </row>
    <row r="16" spans="1:14" ht="15" hidden="1" x14ac:dyDescent="0.25">
      <c r="A16" s="863"/>
      <c r="B16" s="610" t="s">
        <v>595</v>
      </c>
      <c r="C16" s="627"/>
      <c r="D16" s="628" t="s">
        <v>596</v>
      </c>
      <c r="E16" s="610"/>
      <c r="F16" s="629">
        <v>0</v>
      </c>
      <c r="G16" s="630">
        <v>0</v>
      </c>
      <c r="H16" s="631" t="s">
        <v>14</v>
      </c>
      <c r="I16" s="614"/>
      <c r="J16" s="629">
        <v>0</v>
      </c>
      <c r="K16" s="630">
        <v>0</v>
      </c>
      <c r="L16" s="631" t="s">
        <v>14</v>
      </c>
      <c r="M16" s="766">
        <v>0</v>
      </c>
    </row>
    <row r="17" spans="1:35" ht="15" x14ac:dyDescent="0.25">
      <c r="A17" s="863"/>
      <c r="B17" s="610" t="s">
        <v>597</v>
      </c>
      <c r="C17" s="627"/>
      <c r="D17" s="628" t="s">
        <v>598</v>
      </c>
      <c r="E17" s="610"/>
      <c r="F17" s="629">
        <v>0</v>
      </c>
      <c r="G17" s="630">
        <v>0</v>
      </c>
      <c r="H17" s="631" t="s">
        <v>14</v>
      </c>
      <c r="I17" s="614"/>
      <c r="J17" s="629">
        <v>6</v>
      </c>
      <c r="K17" s="630">
        <v>2</v>
      </c>
      <c r="L17" s="631" t="s">
        <v>599</v>
      </c>
      <c r="M17" s="766">
        <v>8</v>
      </c>
    </row>
    <row r="18" spans="1:35" ht="15" x14ac:dyDescent="0.25">
      <c r="A18" s="863"/>
      <c r="B18" s="615" t="s">
        <v>29</v>
      </c>
      <c r="C18" s="591" t="s">
        <v>29</v>
      </c>
      <c r="D18" s="590"/>
      <c r="E18" s="610"/>
      <c r="F18" s="616">
        <v>31</v>
      </c>
      <c r="G18" s="617">
        <v>19</v>
      </c>
      <c r="H18" s="635">
        <v>0.63157894736842102</v>
      </c>
      <c r="I18" s="619"/>
      <c r="J18" s="616">
        <v>236</v>
      </c>
      <c r="K18" s="617">
        <v>246</v>
      </c>
      <c r="L18" s="635">
        <v>-4.065040650406504E-2</v>
      </c>
      <c r="M18" s="767">
        <v>1730</v>
      </c>
    </row>
    <row r="19" spans="1:35" ht="15" x14ac:dyDescent="0.25">
      <c r="A19" s="863"/>
      <c r="B19" s="636" t="s">
        <v>600</v>
      </c>
      <c r="C19" s="637"/>
      <c r="D19" s="622" t="s">
        <v>601</v>
      </c>
      <c r="E19" s="610"/>
      <c r="F19" s="623">
        <v>28</v>
      </c>
      <c r="G19" s="624">
        <v>16</v>
      </c>
      <c r="H19" s="625">
        <v>0.75</v>
      </c>
      <c r="I19" s="614"/>
      <c r="J19" s="623">
        <v>178</v>
      </c>
      <c r="K19" s="624">
        <v>202</v>
      </c>
      <c r="L19" s="625">
        <v>-0.11881188118811881</v>
      </c>
      <c r="M19" s="765">
        <v>1507</v>
      </c>
    </row>
    <row r="20" spans="1:35" ht="15" x14ac:dyDescent="0.25">
      <c r="A20" s="863"/>
      <c r="B20" s="610" t="s">
        <v>602</v>
      </c>
      <c r="C20" s="627"/>
      <c r="D20" s="628" t="s">
        <v>602</v>
      </c>
      <c r="E20" s="610"/>
      <c r="F20" s="629">
        <v>3</v>
      </c>
      <c r="G20" s="630">
        <v>3</v>
      </c>
      <c r="H20" s="634">
        <v>0</v>
      </c>
      <c r="I20" s="614"/>
      <c r="J20" s="629">
        <v>58</v>
      </c>
      <c r="K20" s="630">
        <v>44</v>
      </c>
      <c r="L20" s="634">
        <v>0.31818181818181812</v>
      </c>
      <c r="M20" s="766">
        <v>223</v>
      </c>
    </row>
    <row r="21" spans="1:35" ht="15" x14ac:dyDescent="0.25">
      <c r="A21" s="863"/>
      <c r="B21" s="615" t="s">
        <v>34</v>
      </c>
      <c r="C21" s="591" t="s">
        <v>34</v>
      </c>
      <c r="D21" s="590"/>
      <c r="E21" s="610"/>
      <c r="F21" s="616">
        <v>21</v>
      </c>
      <c r="G21" s="617">
        <v>18</v>
      </c>
      <c r="H21" s="596">
        <v>0.16666666666666674</v>
      </c>
      <c r="I21" s="619"/>
      <c r="J21" s="616">
        <v>139</v>
      </c>
      <c r="K21" s="617">
        <v>165</v>
      </c>
      <c r="L21" s="596">
        <v>-0.15757575757575759</v>
      </c>
      <c r="M21" s="767">
        <v>1310</v>
      </c>
    </row>
    <row r="22" spans="1:35" ht="15" x14ac:dyDescent="0.25">
      <c r="A22" s="863"/>
      <c r="B22" s="610" t="s">
        <v>603</v>
      </c>
      <c r="C22" s="627"/>
      <c r="D22" s="628" t="s">
        <v>604</v>
      </c>
      <c r="E22" s="610"/>
      <c r="F22" s="629">
        <v>3</v>
      </c>
      <c r="G22" s="630">
        <v>9</v>
      </c>
      <c r="H22" s="634">
        <v>-0.66666666666666674</v>
      </c>
      <c r="I22" s="614"/>
      <c r="J22" s="629">
        <v>62</v>
      </c>
      <c r="K22" s="630">
        <v>56</v>
      </c>
      <c r="L22" s="634">
        <v>0.10714285714285721</v>
      </c>
      <c r="M22" s="766">
        <v>488</v>
      </c>
    </row>
    <row r="23" spans="1:35" s="645" customFormat="1" ht="15" hidden="1" x14ac:dyDescent="0.25">
      <c r="A23" s="863"/>
      <c r="B23" s="638" t="s">
        <v>605</v>
      </c>
      <c r="C23" s="639"/>
      <c r="D23" s="640" t="s">
        <v>606</v>
      </c>
      <c r="E23" s="638"/>
      <c r="F23" s="641">
        <v>0</v>
      </c>
      <c r="G23" s="642">
        <v>0</v>
      </c>
      <c r="H23" s="643" t="s">
        <v>14</v>
      </c>
      <c r="I23" s="644"/>
      <c r="J23" s="641">
        <v>0</v>
      </c>
      <c r="K23" s="642">
        <v>0</v>
      </c>
      <c r="L23" s="643" t="s">
        <v>14</v>
      </c>
      <c r="M23" s="768">
        <v>0</v>
      </c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  <c r="AF23" s="567"/>
      <c r="AG23" s="567"/>
      <c r="AH23" s="567"/>
      <c r="AI23" s="567"/>
    </row>
    <row r="24" spans="1:35" ht="15" x14ac:dyDescent="0.25">
      <c r="A24" s="863"/>
      <c r="B24" s="610" t="s">
        <v>607</v>
      </c>
      <c r="C24" s="627"/>
      <c r="D24" s="628" t="s">
        <v>608</v>
      </c>
      <c r="E24" s="610"/>
      <c r="F24" s="629">
        <v>18</v>
      </c>
      <c r="G24" s="630">
        <v>9</v>
      </c>
      <c r="H24" s="634" t="s">
        <v>599</v>
      </c>
      <c r="I24" s="614"/>
      <c r="J24" s="629">
        <v>77</v>
      </c>
      <c r="K24" s="630">
        <v>109</v>
      </c>
      <c r="L24" s="634">
        <v>-0.29357798165137616</v>
      </c>
      <c r="M24" s="766">
        <v>822</v>
      </c>
    </row>
    <row r="25" spans="1:35" s="645" customFormat="1" ht="15" x14ac:dyDescent="0.25">
      <c r="A25" s="863"/>
      <c r="B25" s="638" t="s">
        <v>609</v>
      </c>
      <c r="C25" s="639"/>
      <c r="D25" s="646" t="s">
        <v>610</v>
      </c>
      <c r="E25" s="638"/>
      <c r="F25" s="641">
        <v>18</v>
      </c>
      <c r="G25" s="642">
        <v>5</v>
      </c>
      <c r="H25" s="643" t="s">
        <v>599</v>
      </c>
      <c r="I25" s="644"/>
      <c r="J25" s="641">
        <v>72</v>
      </c>
      <c r="K25" s="642">
        <v>89</v>
      </c>
      <c r="L25" s="643">
        <v>-0.1910112359550562</v>
      </c>
      <c r="M25" s="768">
        <v>697</v>
      </c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7"/>
      <c r="AI25" s="567"/>
    </row>
    <row r="26" spans="1:35" s="645" customFormat="1" ht="15" x14ac:dyDescent="0.25">
      <c r="A26" s="863"/>
      <c r="B26" s="638" t="s">
        <v>611</v>
      </c>
      <c r="C26" s="639"/>
      <c r="D26" s="646" t="s">
        <v>611</v>
      </c>
      <c r="E26" s="638"/>
      <c r="F26" s="641">
        <v>0</v>
      </c>
      <c r="G26" s="642">
        <v>4</v>
      </c>
      <c r="H26" s="643">
        <v>-1</v>
      </c>
      <c r="I26" s="644"/>
      <c r="J26" s="641">
        <v>5</v>
      </c>
      <c r="K26" s="642">
        <v>20</v>
      </c>
      <c r="L26" s="643">
        <v>-0.75</v>
      </c>
      <c r="M26" s="768">
        <v>125</v>
      </c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  <c r="AF26" s="567"/>
      <c r="AG26" s="567"/>
      <c r="AH26" s="567"/>
      <c r="AI26" s="567"/>
    </row>
    <row r="27" spans="1:35" s="645" customFormat="1" ht="15" hidden="1" x14ac:dyDescent="0.25">
      <c r="A27" s="863"/>
      <c r="B27" s="638" t="s">
        <v>612</v>
      </c>
      <c r="C27" s="639"/>
      <c r="D27" s="640" t="s">
        <v>33</v>
      </c>
      <c r="E27" s="647"/>
      <c r="F27" s="641">
        <v>0</v>
      </c>
      <c r="G27" s="642">
        <v>0</v>
      </c>
      <c r="H27" s="643" t="s">
        <v>14</v>
      </c>
      <c r="I27" s="644"/>
      <c r="J27" s="641">
        <v>0</v>
      </c>
      <c r="K27" s="642">
        <v>0</v>
      </c>
      <c r="L27" s="643" t="s">
        <v>14</v>
      </c>
      <c r="M27" s="768">
        <v>0</v>
      </c>
      <c r="N27" s="567"/>
      <c r="O27" s="567"/>
      <c r="P27" s="567"/>
      <c r="Q27" s="567"/>
      <c r="R27" s="567"/>
      <c r="S27" s="567"/>
      <c r="T27" s="567"/>
      <c r="U27" s="567"/>
      <c r="V27" s="567"/>
      <c r="W27" s="567"/>
      <c r="X27" s="567"/>
      <c r="Y27" s="567"/>
      <c r="Z27" s="567"/>
      <c r="AA27" s="567"/>
      <c r="AB27" s="567"/>
      <c r="AC27" s="567"/>
      <c r="AD27" s="567"/>
      <c r="AE27" s="567"/>
      <c r="AF27" s="567"/>
      <c r="AG27" s="567"/>
      <c r="AH27" s="567"/>
      <c r="AI27" s="567"/>
    </row>
    <row r="28" spans="1:35" ht="15" x14ac:dyDescent="0.25">
      <c r="A28" s="863"/>
      <c r="B28" s="615" t="s">
        <v>38</v>
      </c>
      <c r="C28" s="591" t="s">
        <v>38</v>
      </c>
      <c r="D28" s="590"/>
      <c r="E28" s="610"/>
      <c r="F28" s="616">
        <v>8</v>
      </c>
      <c r="G28" s="617">
        <v>17</v>
      </c>
      <c r="H28" s="596">
        <v>-0.52941176470588236</v>
      </c>
      <c r="I28" s="619"/>
      <c r="J28" s="616">
        <v>212</v>
      </c>
      <c r="K28" s="617">
        <v>276</v>
      </c>
      <c r="L28" s="596">
        <v>-0.23188405797101452</v>
      </c>
      <c r="M28" s="767">
        <v>1616</v>
      </c>
    </row>
    <row r="29" spans="1:35" ht="15" x14ac:dyDescent="0.25">
      <c r="A29" s="863"/>
      <c r="B29" s="610" t="s">
        <v>613</v>
      </c>
      <c r="C29" s="627"/>
      <c r="D29" s="628" t="s">
        <v>614</v>
      </c>
      <c r="E29" s="610"/>
      <c r="F29" s="629">
        <v>7</v>
      </c>
      <c r="G29" s="630">
        <v>7</v>
      </c>
      <c r="H29" s="634">
        <v>0</v>
      </c>
      <c r="I29" s="614"/>
      <c r="J29" s="629">
        <v>137</v>
      </c>
      <c r="K29" s="630">
        <v>196</v>
      </c>
      <c r="L29" s="634">
        <v>-0.30102040816326525</v>
      </c>
      <c r="M29" s="766">
        <v>1095</v>
      </c>
    </row>
    <row r="30" spans="1:35" s="652" customFormat="1" ht="15" x14ac:dyDescent="0.25">
      <c r="A30" s="863"/>
      <c r="B30" s="648" t="s">
        <v>615</v>
      </c>
      <c r="C30" s="649"/>
      <c r="D30" s="650" t="s">
        <v>616</v>
      </c>
      <c r="E30" s="610"/>
      <c r="F30" s="629">
        <v>1</v>
      </c>
      <c r="G30" s="630">
        <v>10</v>
      </c>
      <c r="H30" s="651">
        <v>-0.9</v>
      </c>
      <c r="I30" s="614"/>
      <c r="J30" s="629">
        <v>75</v>
      </c>
      <c r="K30" s="630">
        <v>80</v>
      </c>
      <c r="L30" s="634">
        <v>-6.25E-2</v>
      </c>
      <c r="M30" s="766">
        <v>521</v>
      </c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67"/>
    </row>
    <row r="31" spans="1:35" ht="15" x14ac:dyDescent="0.25">
      <c r="A31" s="863"/>
      <c r="B31" s="615" t="s">
        <v>44</v>
      </c>
      <c r="C31" s="591" t="s">
        <v>44</v>
      </c>
      <c r="D31" s="590"/>
      <c r="E31" s="610"/>
      <c r="F31" s="616">
        <v>9</v>
      </c>
      <c r="G31" s="617">
        <v>8</v>
      </c>
      <c r="H31" s="653">
        <v>0.125</v>
      </c>
      <c r="I31" s="619"/>
      <c r="J31" s="616">
        <v>90</v>
      </c>
      <c r="K31" s="617">
        <v>121</v>
      </c>
      <c r="L31" s="618">
        <v>-1</v>
      </c>
      <c r="M31" s="767">
        <v>419</v>
      </c>
    </row>
    <row r="32" spans="1:35" s="608" customFormat="1" ht="15" x14ac:dyDescent="0.25">
      <c r="A32" s="863"/>
      <c r="B32" s="610" t="s">
        <v>617</v>
      </c>
      <c r="C32" s="639"/>
      <c r="D32" s="628" t="s">
        <v>618</v>
      </c>
      <c r="E32" s="638"/>
      <c r="F32" s="629">
        <v>0</v>
      </c>
      <c r="G32" s="630">
        <v>0</v>
      </c>
      <c r="H32" s="634" t="s">
        <v>14</v>
      </c>
      <c r="I32" s="614"/>
      <c r="J32" s="629">
        <v>51</v>
      </c>
      <c r="K32" s="630">
        <v>78</v>
      </c>
      <c r="L32" s="634">
        <v>-0.34615384615384615</v>
      </c>
      <c r="M32" s="766">
        <v>286</v>
      </c>
      <c r="N32" s="567"/>
      <c r="O32" s="567"/>
      <c r="P32" s="567"/>
      <c r="Q32" s="567"/>
      <c r="R32" s="567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  <c r="AF32" s="567"/>
      <c r="AG32" s="567"/>
      <c r="AH32" s="567"/>
      <c r="AI32" s="567"/>
    </row>
    <row r="33" spans="1:35" s="608" customFormat="1" ht="15" x14ac:dyDescent="0.25">
      <c r="A33" s="863"/>
      <c r="B33" s="610" t="s">
        <v>619</v>
      </c>
      <c r="C33" s="639"/>
      <c r="D33" s="628" t="s">
        <v>620</v>
      </c>
      <c r="E33" s="638"/>
      <c r="F33" s="629">
        <v>9</v>
      </c>
      <c r="G33" s="630">
        <v>6</v>
      </c>
      <c r="H33" s="634">
        <v>0.5</v>
      </c>
      <c r="I33" s="614"/>
      <c r="J33" s="629">
        <v>23</v>
      </c>
      <c r="K33" s="630">
        <v>17</v>
      </c>
      <c r="L33" s="634">
        <v>0.35294117647058831</v>
      </c>
      <c r="M33" s="766">
        <v>55</v>
      </c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</row>
    <row r="34" spans="1:35" s="608" customFormat="1" ht="15" hidden="1" x14ac:dyDescent="0.25">
      <c r="A34" s="863"/>
      <c r="B34" s="610" t="s">
        <v>621</v>
      </c>
      <c r="C34" s="639"/>
      <c r="D34" s="628" t="s">
        <v>622</v>
      </c>
      <c r="E34" s="638"/>
      <c r="F34" s="629">
        <v>0</v>
      </c>
      <c r="G34" s="630">
        <v>0</v>
      </c>
      <c r="H34" s="631" t="s">
        <v>14</v>
      </c>
      <c r="I34" s="614"/>
      <c r="J34" s="629">
        <v>0</v>
      </c>
      <c r="K34" s="630">
        <v>0</v>
      </c>
      <c r="L34" s="631" t="s">
        <v>14</v>
      </c>
      <c r="M34" s="766">
        <v>0</v>
      </c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</row>
    <row r="35" spans="1:35" s="608" customFormat="1" ht="15" x14ac:dyDescent="0.25">
      <c r="A35" s="863"/>
      <c r="B35" s="610" t="s">
        <v>623</v>
      </c>
      <c r="C35" s="639"/>
      <c r="D35" s="628" t="s">
        <v>624</v>
      </c>
      <c r="E35" s="638"/>
      <c r="F35" s="629">
        <v>0</v>
      </c>
      <c r="G35" s="630">
        <v>2</v>
      </c>
      <c r="H35" s="634">
        <v>-1</v>
      </c>
      <c r="I35" s="614"/>
      <c r="J35" s="629">
        <v>16</v>
      </c>
      <c r="K35" s="630">
        <v>26</v>
      </c>
      <c r="L35" s="634">
        <v>-0.38461538461538458</v>
      </c>
      <c r="M35" s="766">
        <v>78</v>
      </c>
      <c r="N35" s="567"/>
      <c r="O35" s="567"/>
      <c r="P35" s="567"/>
      <c r="Q35" s="567"/>
      <c r="R35" s="567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</row>
    <row r="36" spans="1:35" ht="15" hidden="1" x14ac:dyDescent="0.25">
      <c r="A36" s="863"/>
      <c r="B36" s="610" t="s">
        <v>625</v>
      </c>
      <c r="C36" s="627"/>
      <c r="D36" s="628" t="s">
        <v>626</v>
      </c>
      <c r="E36" s="610"/>
      <c r="F36" s="629">
        <v>0</v>
      </c>
      <c r="G36" s="630">
        <v>0</v>
      </c>
      <c r="H36" s="631" t="s">
        <v>14</v>
      </c>
      <c r="I36" s="614"/>
      <c r="J36" s="629">
        <v>0</v>
      </c>
      <c r="K36" s="630">
        <v>0</v>
      </c>
      <c r="L36" s="631" t="s">
        <v>14</v>
      </c>
      <c r="M36" s="766">
        <v>0</v>
      </c>
    </row>
    <row r="37" spans="1:35" s="652" customFormat="1" ht="15" x14ac:dyDescent="0.25">
      <c r="A37" s="863"/>
      <c r="B37" s="615" t="s">
        <v>50</v>
      </c>
      <c r="C37" s="591" t="s">
        <v>50</v>
      </c>
      <c r="D37" s="590"/>
      <c r="E37" s="620"/>
      <c r="F37" s="616">
        <v>0</v>
      </c>
      <c r="G37" s="617">
        <v>2</v>
      </c>
      <c r="H37" s="596">
        <v>-1</v>
      </c>
      <c r="I37" s="619"/>
      <c r="J37" s="616">
        <v>3</v>
      </c>
      <c r="K37" s="617">
        <v>2</v>
      </c>
      <c r="L37" s="596">
        <v>0.5</v>
      </c>
      <c r="M37" s="767">
        <v>6</v>
      </c>
      <c r="N37" s="567"/>
      <c r="O37" s="567"/>
      <c r="P37" s="567"/>
      <c r="Q37" s="567"/>
      <c r="R37" s="567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  <c r="AF37" s="567"/>
      <c r="AG37" s="567"/>
      <c r="AH37" s="567"/>
      <c r="AI37" s="567"/>
    </row>
    <row r="38" spans="1:35" ht="15" x14ac:dyDescent="0.25">
      <c r="A38" s="863"/>
      <c r="B38" s="654" t="s">
        <v>627</v>
      </c>
      <c r="C38" s="637"/>
      <c r="D38" s="622" t="s">
        <v>628</v>
      </c>
      <c r="E38" s="610"/>
      <c r="F38" s="623">
        <v>0</v>
      </c>
      <c r="G38" s="624">
        <v>2</v>
      </c>
      <c r="H38" s="634">
        <v>-1</v>
      </c>
      <c r="I38" s="614"/>
      <c r="J38" s="623">
        <v>3</v>
      </c>
      <c r="K38" s="624">
        <v>2</v>
      </c>
      <c r="L38" s="634">
        <v>0.5</v>
      </c>
      <c r="M38" s="765">
        <v>6</v>
      </c>
    </row>
    <row r="39" spans="1:35" s="652" customFormat="1" ht="15" hidden="1" x14ac:dyDescent="0.25">
      <c r="A39" s="863"/>
      <c r="B39" s="620" t="s">
        <v>629</v>
      </c>
      <c r="C39" s="655"/>
      <c r="D39" s="628" t="s">
        <v>630</v>
      </c>
      <c r="E39" s="620"/>
      <c r="F39" s="629">
        <v>0</v>
      </c>
      <c r="G39" s="630">
        <v>0</v>
      </c>
      <c r="H39" s="634" t="s">
        <v>14</v>
      </c>
      <c r="I39" s="614"/>
      <c r="J39" s="629">
        <v>0</v>
      </c>
      <c r="K39" s="630">
        <v>0</v>
      </c>
      <c r="L39" s="634" t="s">
        <v>14</v>
      </c>
      <c r="M39" s="766">
        <v>0</v>
      </c>
      <c r="N39" s="567"/>
      <c r="O39" s="567"/>
      <c r="P39" s="567"/>
      <c r="Q39" s="567"/>
      <c r="R39" s="567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  <c r="AF39" s="567"/>
      <c r="AG39" s="567"/>
      <c r="AH39" s="567"/>
      <c r="AI39" s="567"/>
    </row>
    <row r="40" spans="1:35" s="645" customFormat="1" ht="15" hidden="1" x14ac:dyDescent="0.25">
      <c r="A40" s="863"/>
      <c r="B40" s="610" t="s">
        <v>631</v>
      </c>
      <c r="C40" s="639"/>
      <c r="D40" s="628" t="s">
        <v>632</v>
      </c>
      <c r="E40" s="638"/>
      <c r="F40" s="641">
        <v>0</v>
      </c>
      <c r="G40" s="642">
        <v>0</v>
      </c>
      <c r="H40" s="656" t="s">
        <v>14</v>
      </c>
      <c r="I40" s="644"/>
      <c r="J40" s="641">
        <v>0</v>
      </c>
      <c r="K40" s="642">
        <v>0</v>
      </c>
      <c r="L40" s="656" t="s">
        <v>14</v>
      </c>
      <c r="M40" s="768">
        <v>0</v>
      </c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</row>
    <row r="41" spans="1:35" s="645" customFormat="1" ht="15" hidden="1" x14ac:dyDescent="0.25">
      <c r="A41" s="863"/>
      <c r="B41" s="610" t="s">
        <v>633</v>
      </c>
      <c r="C41" s="639"/>
      <c r="D41" s="628" t="s">
        <v>634</v>
      </c>
      <c r="E41" s="638"/>
      <c r="F41" s="641">
        <v>0</v>
      </c>
      <c r="G41" s="642">
        <v>0</v>
      </c>
      <c r="H41" s="656" t="s">
        <v>14</v>
      </c>
      <c r="I41" s="644"/>
      <c r="J41" s="641">
        <v>0</v>
      </c>
      <c r="K41" s="642">
        <v>0</v>
      </c>
      <c r="L41" s="656" t="s">
        <v>14</v>
      </c>
      <c r="M41" s="768">
        <v>0</v>
      </c>
      <c r="N41" s="567"/>
      <c r="O41" s="567"/>
      <c r="P41" s="567"/>
      <c r="Q41" s="567"/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</row>
    <row r="42" spans="1:35" s="645" customFormat="1" ht="15" hidden="1" x14ac:dyDescent="0.25">
      <c r="A42" s="863"/>
      <c r="B42" s="610" t="s">
        <v>635</v>
      </c>
      <c r="C42" s="639"/>
      <c r="D42" s="628" t="s">
        <v>636</v>
      </c>
      <c r="E42" s="638"/>
      <c r="F42" s="641">
        <v>0</v>
      </c>
      <c r="G42" s="642">
        <v>0</v>
      </c>
      <c r="H42" s="656" t="s">
        <v>14</v>
      </c>
      <c r="I42" s="644"/>
      <c r="J42" s="641">
        <v>0</v>
      </c>
      <c r="K42" s="642">
        <v>0</v>
      </c>
      <c r="L42" s="656" t="s">
        <v>14</v>
      </c>
      <c r="M42" s="768">
        <v>0</v>
      </c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567"/>
      <c r="AE42" s="567"/>
      <c r="AF42" s="567"/>
      <c r="AG42" s="567"/>
      <c r="AH42" s="567"/>
      <c r="AI42" s="567"/>
    </row>
    <row r="43" spans="1:35" s="645" customFormat="1" ht="15" hidden="1" x14ac:dyDescent="0.25">
      <c r="A43" s="863"/>
      <c r="B43" s="620" t="s">
        <v>637</v>
      </c>
      <c r="C43" s="657"/>
      <c r="D43" s="658" t="s">
        <v>638</v>
      </c>
      <c r="E43" s="659"/>
      <c r="F43" s="660">
        <v>0</v>
      </c>
      <c r="G43" s="661">
        <v>2</v>
      </c>
      <c r="H43" s="631">
        <v>-1</v>
      </c>
      <c r="I43" s="619"/>
      <c r="J43" s="660">
        <v>3</v>
      </c>
      <c r="K43" s="661">
        <v>2</v>
      </c>
      <c r="L43" s="631">
        <v>0.5</v>
      </c>
      <c r="M43" s="769">
        <v>6</v>
      </c>
      <c r="N43" s="567"/>
      <c r="O43" s="567"/>
      <c r="P43" s="567"/>
      <c r="Q43" s="56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567"/>
      <c r="AH43" s="567"/>
      <c r="AI43" s="567"/>
    </row>
    <row r="44" spans="1:35" ht="15" hidden="1" x14ac:dyDescent="0.25">
      <c r="A44" s="863"/>
      <c r="B44" s="610" t="s">
        <v>639</v>
      </c>
      <c r="C44" s="627"/>
      <c r="D44" s="628" t="s">
        <v>640</v>
      </c>
      <c r="E44" s="610"/>
      <c r="F44" s="629">
        <v>0</v>
      </c>
      <c r="G44" s="630">
        <v>0</v>
      </c>
      <c r="H44" s="631" t="s">
        <v>14</v>
      </c>
      <c r="I44" s="614"/>
      <c r="J44" s="629">
        <v>0</v>
      </c>
      <c r="K44" s="630">
        <v>0</v>
      </c>
      <c r="L44" s="631" t="s">
        <v>14</v>
      </c>
      <c r="M44" s="766">
        <v>0</v>
      </c>
    </row>
    <row r="45" spans="1:35" ht="15" hidden="1" x14ac:dyDescent="0.25">
      <c r="A45" s="863"/>
      <c r="B45" s="610" t="s">
        <v>641</v>
      </c>
      <c r="C45" s="627"/>
      <c r="D45" s="628" t="s">
        <v>642</v>
      </c>
      <c r="E45" s="610"/>
      <c r="F45" s="629">
        <v>0</v>
      </c>
      <c r="G45" s="630">
        <v>0</v>
      </c>
      <c r="H45" s="631" t="s">
        <v>14</v>
      </c>
      <c r="I45" s="614"/>
      <c r="J45" s="629">
        <v>0</v>
      </c>
      <c r="K45" s="630">
        <v>0</v>
      </c>
      <c r="L45" s="631" t="s">
        <v>14</v>
      </c>
      <c r="M45" s="766">
        <v>0</v>
      </c>
    </row>
    <row r="46" spans="1:35" ht="15" hidden="1" x14ac:dyDescent="0.25">
      <c r="A46" s="863"/>
      <c r="B46" s="610" t="s">
        <v>643</v>
      </c>
      <c r="C46" s="627"/>
      <c r="D46" s="628" t="s">
        <v>644</v>
      </c>
      <c r="E46" s="610"/>
      <c r="F46" s="629">
        <v>0</v>
      </c>
      <c r="G46" s="630">
        <v>0</v>
      </c>
      <c r="H46" s="631" t="s">
        <v>14</v>
      </c>
      <c r="I46" s="614"/>
      <c r="J46" s="629">
        <v>0</v>
      </c>
      <c r="K46" s="630">
        <v>0</v>
      </c>
      <c r="L46" s="631" t="s">
        <v>14</v>
      </c>
      <c r="M46" s="766">
        <v>0</v>
      </c>
    </row>
    <row r="47" spans="1:35" ht="15" hidden="1" x14ac:dyDescent="0.25">
      <c r="A47" s="863"/>
      <c r="B47" s="615" t="s">
        <v>645</v>
      </c>
      <c r="C47" s="591"/>
      <c r="D47" s="590" t="s">
        <v>646</v>
      </c>
      <c r="E47" s="620"/>
      <c r="F47" s="616">
        <v>0</v>
      </c>
      <c r="G47" s="617">
        <v>0</v>
      </c>
      <c r="H47" s="596" t="s">
        <v>14</v>
      </c>
      <c r="I47" s="619"/>
      <c r="J47" s="616">
        <v>0</v>
      </c>
      <c r="K47" s="617">
        <v>0</v>
      </c>
      <c r="L47" s="596" t="s">
        <v>14</v>
      </c>
      <c r="M47" s="767">
        <v>0</v>
      </c>
    </row>
    <row r="48" spans="1:35" ht="15" x14ac:dyDescent="0.25">
      <c r="A48" s="863"/>
      <c r="B48" s="615" t="s">
        <v>61</v>
      </c>
      <c r="C48" s="591" t="s">
        <v>61</v>
      </c>
      <c r="D48" s="590"/>
      <c r="E48" s="620"/>
      <c r="F48" s="616">
        <v>0</v>
      </c>
      <c r="G48" s="617">
        <v>0</v>
      </c>
      <c r="H48" s="596" t="s">
        <v>14</v>
      </c>
      <c r="I48" s="619"/>
      <c r="J48" s="616">
        <v>6</v>
      </c>
      <c r="K48" s="617">
        <v>0</v>
      </c>
      <c r="L48" s="596" t="s">
        <v>14</v>
      </c>
      <c r="M48" s="767">
        <v>6</v>
      </c>
    </row>
    <row r="49" spans="1:35" ht="15" x14ac:dyDescent="0.25">
      <c r="A49" s="863"/>
      <c r="B49" s="610" t="s">
        <v>647</v>
      </c>
      <c r="C49" s="627"/>
      <c r="D49" s="628" t="s">
        <v>648</v>
      </c>
      <c r="E49" s="610"/>
      <c r="F49" s="629">
        <v>0</v>
      </c>
      <c r="G49" s="630">
        <v>0</v>
      </c>
      <c r="H49" s="631" t="s">
        <v>14</v>
      </c>
      <c r="I49" s="614"/>
      <c r="J49" s="629">
        <v>6</v>
      </c>
      <c r="K49" s="630">
        <v>0</v>
      </c>
      <c r="L49" s="631" t="s">
        <v>14</v>
      </c>
      <c r="M49" s="766">
        <v>6</v>
      </c>
    </row>
    <row r="50" spans="1:35" ht="15" hidden="1" x14ac:dyDescent="0.25">
      <c r="A50" s="863"/>
      <c r="B50" s="610" t="s">
        <v>649</v>
      </c>
      <c r="C50" s="627"/>
      <c r="D50" s="628" t="s">
        <v>650</v>
      </c>
      <c r="E50" s="610"/>
      <c r="F50" s="629">
        <v>0</v>
      </c>
      <c r="G50" s="630">
        <v>0</v>
      </c>
      <c r="H50" s="631" t="s">
        <v>14</v>
      </c>
      <c r="I50" s="614"/>
      <c r="J50" s="629">
        <v>0</v>
      </c>
      <c r="K50" s="630">
        <v>0</v>
      </c>
      <c r="L50" s="631" t="s">
        <v>14</v>
      </c>
      <c r="M50" s="766">
        <v>0</v>
      </c>
    </row>
    <row r="51" spans="1:35" s="652" customFormat="1" ht="14.25" hidden="1" customHeight="1" x14ac:dyDescent="0.25">
      <c r="A51" s="863"/>
      <c r="B51" s="620" t="s">
        <v>651</v>
      </c>
      <c r="C51" s="655"/>
      <c r="D51" s="658" t="s">
        <v>652</v>
      </c>
      <c r="E51" s="620"/>
      <c r="F51" s="660">
        <v>0</v>
      </c>
      <c r="G51" s="661">
        <v>0</v>
      </c>
      <c r="H51" s="631" t="s">
        <v>14</v>
      </c>
      <c r="I51" s="619"/>
      <c r="J51" s="660">
        <v>0</v>
      </c>
      <c r="K51" s="661">
        <v>0</v>
      </c>
      <c r="L51" s="631" t="s">
        <v>14</v>
      </c>
      <c r="M51" s="769">
        <v>0</v>
      </c>
      <c r="N51" s="567"/>
      <c r="O51" s="567"/>
      <c r="P51" s="567"/>
      <c r="Q51" s="567"/>
      <c r="R51" s="567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  <c r="AF51" s="567"/>
      <c r="AG51" s="567"/>
      <c r="AH51" s="567"/>
      <c r="AI51" s="567"/>
    </row>
    <row r="52" spans="1:35" s="645" customFormat="1" ht="15" hidden="1" x14ac:dyDescent="0.25">
      <c r="A52" s="863"/>
      <c r="B52" s="610" t="s">
        <v>653</v>
      </c>
      <c r="C52" s="639"/>
      <c r="D52" s="662" t="s">
        <v>654</v>
      </c>
      <c r="E52" s="638"/>
      <c r="F52" s="641">
        <v>0</v>
      </c>
      <c r="G52" s="642">
        <v>0</v>
      </c>
      <c r="H52" s="656" t="s">
        <v>14</v>
      </c>
      <c r="I52" s="644"/>
      <c r="J52" s="641">
        <v>0</v>
      </c>
      <c r="K52" s="642">
        <v>0</v>
      </c>
      <c r="L52" s="656" t="s">
        <v>14</v>
      </c>
      <c r="M52" s="768">
        <v>0</v>
      </c>
      <c r="N52" s="567"/>
      <c r="O52" s="567"/>
      <c r="P52" s="567"/>
      <c r="Q52" s="567"/>
      <c r="R52" s="567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  <c r="AF52" s="567"/>
      <c r="AG52" s="567"/>
      <c r="AH52" s="567"/>
      <c r="AI52" s="567"/>
    </row>
    <row r="53" spans="1:35" s="645" customFormat="1" ht="15" hidden="1" x14ac:dyDescent="0.25">
      <c r="A53" s="863"/>
      <c r="B53" s="610" t="s">
        <v>655</v>
      </c>
      <c r="C53" s="639"/>
      <c r="D53" s="662" t="s">
        <v>656</v>
      </c>
      <c r="E53" s="663"/>
      <c r="F53" s="641">
        <v>0</v>
      </c>
      <c r="G53" s="642">
        <v>0</v>
      </c>
      <c r="H53" s="656" t="s">
        <v>14</v>
      </c>
      <c r="I53" s="644"/>
      <c r="J53" s="641">
        <v>0</v>
      </c>
      <c r="K53" s="642">
        <v>0</v>
      </c>
      <c r="L53" s="656" t="s">
        <v>14</v>
      </c>
      <c r="M53" s="768">
        <v>0</v>
      </c>
      <c r="N53" s="567"/>
      <c r="O53" s="567"/>
      <c r="P53" s="567"/>
      <c r="Q53" s="567"/>
      <c r="R53" s="567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  <c r="AF53" s="567"/>
      <c r="AG53" s="567"/>
      <c r="AH53" s="567"/>
      <c r="AI53" s="567"/>
    </row>
    <row r="54" spans="1:35" s="645" customFormat="1" ht="15" hidden="1" x14ac:dyDescent="0.25">
      <c r="A54" s="863"/>
      <c r="B54" s="610" t="s">
        <v>657</v>
      </c>
      <c r="C54" s="639"/>
      <c r="D54" s="662" t="s">
        <v>658</v>
      </c>
      <c r="E54" s="638"/>
      <c r="F54" s="641">
        <v>0</v>
      </c>
      <c r="G54" s="642">
        <v>0</v>
      </c>
      <c r="H54" s="656" t="s">
        <v>14</v>
      </c>
      <c r="I54" s="644"/>
      <c r="J54" s="641">
        <v>0</v>
      </c>
      <c r="K54" s="642">
        <v>0</v>
      </c>
      <c r="L54" s="656" t="s">
        <v>14</v>
      </c>
      <c r="M54" s="768">
        <v>0</v>
      </c>
      <c r="N54" s="567"/>
      <c r="O54" s="567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  <c r="AF54" s="567"/>
      <c r="AG54" s="567"/>
      <c r="AH54" s="567"/>
      <c r="AI54" s="567"/>
    </row>
    <row r="55" spans="1:35" s="645" customFormat="1" ht="15" hidden="1" x14ac:dyDescent="0.25">
      <c r="A55" s="863"/>
      <c r="B55" s="610" t="s">
        <v>58</v>
      </c>
      <c r="C55" s="639"/>
      <c r="D55" s="662" t="s">
        <v>58</v>
      </c>
      <c r="E55" s="638"/>
      <c r="F55" s="641">
        <v>0</v>
      </c>
      <c r="G55" s="642">
        <v>0</v>
      </c>
      <c r="H55" s="656" t="s">
        <v>14</v>
      </c>
      <c r="I55" s="644"/>
      <c r="J55" s="641">
        <v>0</v>
      </c>
      <c r="K55" s="642">
        <v>0</v>
      </c>
      <c r="L55" s="656" t="s">
        <v>14</v>
      </c>
      <c r="M55" s="768">
        <v>0</v>
      </c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</row>
    <row r="56" spans="1:35" s="645" customFormat="1" ht="15" hidden="1" x14ac:dyDescent="0.25">
      <c r="A56" s="863"/>
      <c r="B56" s="610" t="s">
        <v>659</v>
      </c>
      <c r="C56" s="639"/>
      <c r="D56" s="662" t="s">
        <v>60</v>
      </c>
      <c r="E56" s="638"/>
      <c r="F56" s="641">
        <v>0</v>
      </c>
      <c r="G56" s="642">
        <v>0</v>
      </c>
      <c r="H56" s="656" t="s">
        <v>14</v>
      </c>
      <c r="I56" s="644"/>
      <c r="J56" s="641">
        <v>0</v>
      </c>
      <c r="K56" s="642">
        <v>0</v>
      </c>
      <c r="L56" s="656" t="s">
        <v>14</v>
      </c>
      <c r="M56" s="768">
        <v>0</v>
      </c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</row>
    <row r="57" spans="1:35" s="666" customFormat="1" ht="15.75" hidden="1" x14ac:dyDescent="0.25">
      <c r="A57" s="863"/>
      <c r="B57" s="664" t="s">
        <v>660</v>
      </c>
      <c r="C57" s="665" t="s">
        <v>661</v>
      </c>
      <c r="D57" s="590"/>
      <c r="E57" s="620"/>
      <c r="F57" s="616">
        <v>81</v>
      </c>
      <c r="G57" s="617">
        <v>70</v>
      </c>
      <c r="H57" s="596">
        <v>0.15714285714285725</v>
      </c>
      <c r="I57" s="619"/>
      <c r="J57" s="616">
        <v>1001</v>
      </c>
      <c r="K57" s="617">
        <v>1164</v>
      </c>
      <c r="L57" s="596">
        <v>-0.14003436426116833</v>
      </c>
      <c r="M57" s="767">
        <v>8883</v>
      </c>
      <c r="N57" s="567"/>
      <c r="O57" s="567"/>
      <c r="P57" s="567"/>
      <c r="Q57" s="567"/>
      <c r="R57" s="567"/>
      <c r="S57" s="567"/>
      <c r="T57" s="567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  <c r="AE57" s="567"/>
      <c r="AF57" s="567"/>
      <c r="AG57" s="567"/>
      <c r="AH57" s="567"/>
      <c r="AI57" s="567"/>
    </row>
    <row r="58" spans="1:35" s="671" customFormat="1" ht="16.5" thickBot="1" x14ac:dyDescent="0.3">
      <c r="A58" s="863"/>
      <c r="B58" s="664" t="s">
        <v>662</v>
      </c>
      <c r="C58" s="667" t="s">
        <v>662</v>
      </c>
      <c r="D58" s="668"/>
      <c r="E58" s="620"/>
      <c r="F58" s="669">
        <v>122</v>
      </c>
      <c r="G58" s="670">
        <v>118</v>
      </c>
      <c r="H58" s="635">
        <v>3.3898305084745672E-2</v>
      </c>
      <c r="I58" s="619"/>
      <c r="J58" s="669">
        <v>1520</v>
      </c>
      <c r="K58" s="670">
        <v>1778</v>
      </c>
      <c r="L58" s="635">
        <v>-0.14510686164229469</v>
      </c>
      <c r="M58" s="770">
        <v>12483</v>
      </c>
      <c r="N58" s="567"/>
      <c r="O58" s="567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</row>
    <row r="59" spans="1:35" s="598" customFormat="1" ht="16.5" customHeight="1" thickBot="1" x14ac:dyDescent="0.3">
      <c r="A59" s="672"/>
      <c r="B59" s="615" t="s">
        <v>663</v>
      </c>
      <c r="C59" s="673" t="s">
        <v>664</v>
      </c>
      <c r="D59" s="674"/>
      <c r="E59" s="675"/>
      <c r="F59" s="676">
        <v>160</v>
      </c>
      <c r="G59" s="677">
        <v>182</v>
      </c>
      <c r="H59" s="678">
        <v>-0.12087912087912089</v>
      </c>
      <c r="I59" s="619"/>
      <c r="J59" s="679">
        <v>2016</v>
      </c>
      <c r="K59" s="677">
        <v>2313</v>
      </c>
      <c r="L59" s="678">
        <v>-0.12840466926070038</v>
      </c>
      <c r="M59" s="771">
        <v>16350</v>
      </c>
      <c r="N59" s="567"/>
      <c r="O59" s="567"/>
      <c r="P59" s="567"/>
      <c r="Q59" s="567"/>
      <c r="R59" s="567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</row>
    <row r="60" spans="1:35" s="652" customFormat="1" ht="7.5" customHeight="1" x14ac:dyDescent="0.25">
      <c r="A60" s="584"/>
      <c r="B60" s="680"/>
      <c r="C60" s="681"/>
      <c r="D60" s="600"/>
      <c r="E60" s="638"/>
      <c r="F60" s="682"/>
      <c r="G60" s="682"/>
      <c r="H60" s="682"/>
      <c r="I60" s="661"/>
      <c r="J60" s="682"/>
      <c r="K60" s="682"/>
      <c r="L60" s="682"/>
      <c r="M60" s="772"/>
      <c r="N60" s="567"/>
      <c r="O60" s="567"/>
      <c r="P60" s="567"/>
      <c r="Q60" s="567"/>
      <c r="R60" s="567"/>
      <c r="S60" s="567"/>
      <c r="T60" s="567"/>
      <c r="U60" s="567"/>
      <c r="V60" s="567"/>
      <c r="W60" s="567"/>
      <c r="X60" s="567"/>
      <c r="Y60" s="567"/>
      <c r="Z60" s="567"/>
      <c r="AA60" s="567"/>
      <c r="AB60" s="567"/>
      <c r="AC60" s="567"/>
      <c r="AD60" s="567"/>
      <c r="AE60" s="567"/>
      <c r="AF60" s="567"/>
      <c r="AG60" s="567"/>
      <c r="AH60" s="567"/>
      <c r="AI60" s="567"/>
    </row>
    <row r="61" spans="1:35" ht="15.75" hidden="1" customHeight="1" x14ac:dyDescent="0.25">
      <c r="A61" s="843" t="s">
        <v>665</v>
      </c>
      <c r="B61" s="610" t="s">
        <v>71</v>
      </c>
      <c r="C61" s="683"/>
      <c r="D61" s="622" t="s">
        <v>70</v>
      </c>
      <c r="E61" s="610"/>
      <c r="F61" s="629">
        <v>0</v>
      </c>
      <c r="G61" s="630">
        <v>0</v>
      </c>
      <c r="H61" s="631" t="s">
        <v>14</v>
      </c>
      <c r="I61" s="614"/>
      <c r="J61" s="630">
        <v>0</v>
      </c>
      <c r="K61" s="630">
        <v>0</v>
      </c>
      <c r="L61" s="631" t="s">
        <v>14</v>
      </c>
      <c r="M61" s="766">
        <v>0</v>
      </c>
    </row>
    <row r="62" spans="1:35" ht="15" x14ac:dyDescent="0.25">
      <c r="A62" s="843"/>
      <c r="B62" s="610" t="s">
        <v>74</v>
      </c>
      <c r="C62" s="627"/>
      <c r="D62" s="628" t="s">
        <v>73</v>
      </c>
      <c r="E62" s="610"/>
      <c r="F62" s="629">
        <v>2</v>
      </c>
      <c r="G62" s="630">
        <v>6</v>
      </c>
      <c r="H62" s="634">
        <v>-0.66666666666666674</v>
      </c>
      <c r="I62" s="614"/>
      <c r="J62" s="629">
        <v>25</v>
      </c>
      <c r="K62" s="630">
        <v>35</v>
      </c>
      <c r="L62" s="634">
        <v>-0.2857142857142857</v>
      </c>
      <c r="M62" s="766">
        <v>69</v>
      </c>
    </row>
    <row r="63" spans="1:35" ht="15" hidden="1" x14ac:dyDescent="0.25">
      <c r="A63" s="843"/>
      <c r="B63" s="610" t="s">
        <v>77</v>
      </c>
      <c r="C63" s="684"/>
      <c r="D63" s="628" t="s">
        <v>76</v>
      </c>
      <c r="E63" s="610"/>
      <c r="F63" s="629">
        <v>0</v>
      </c>
      <c r="G63" s="630">
        <v>0</v>
      </c>
      <c r="H63" s="631" t="s">
        <v>14</v>
      </c>
      <c r="I63" s="614"/>
      <c r="J63" s="629">
        <v>0</v>
      </c>
      <c r="K63" s="630">
        <v>0</v>
      </c>
      <c r="L63" s="631" t="s">
        <v>14</v>
      </c>
      <c r="M63" s="766">
        <v>0</v>
      </c>
    </row>
    <row r="64" spans="1:35" ht="15" hidden="1" x14ac:dyDescent="0.25">
      <c r="A64" s="843"/>
      <c r="B64" s="610" t="s">
        <v>81</v>
      </c>
      <c r="C64" s="685"/>
      <c r="D64" s="650" t="s">
        <v>80</v>
      </c>
      <c r="E64" s="610"/>
      <c r="F64" s="629"/>
      <c r="G64" s="630"/>
      <c r="H64" s="631" t="s">
        <v>14</v>
      </c>
      <c r="I64" s="614"/>
      <c r="J64" s="629"/>
      <c r="K64" s="630"/>
      <c r="L64" s="631" t="s">
        <v>14</v>
      </c>
      <c r="M64" s="766"/>
    </row>
    <row r="65" spans="1:35" s="652" customFormat="1" ht="15" x14ac:dyDescent="0.25">
      <c r="A65" s="843"/>
      <c r="B65" s="590" t="s">
        <v>82</v>
      </c>
      <c r="C65" s="591" t="s">
        <v>82</v>
      </c>
      <c r="D65" s="590"/>
      <c r="E65" s="620"/>
      <c r="F65" s="616">
        <v>2</v>
      </c>
      <c r="G65" s="617">
        <v>6</v>
      </c>
      <c r="H65" s="596">
        <v>-0.66666666666666674</v>
      </c>
      <c r="I65" s="619"/>
      <c r="J65" s="616">
        <v>25</v>
      </c>
      <c r="K65" s="617">
        <v>35</v>
      </c>
      <c r="L65" s="596">
        <v>-0.2857142857142857</v>
      </c>
      <c r="M65" s="767">
        <v>69</v>
      </c>
      <c r="N65" s="567"/>
      <c r="O65" s="567"/>
      <c r="P65" s="567"/>
      <c r="Q65" s="567"/>
      <c r="R65" s="567"/>
      <c r="S65" s="567"/>
      <c r="T65" s="567"/>
      <c r="U65" s="567"/>
      <c r="V65" s="567"/>
      <c r="W65" s="567"/>
      <c r="X65" s="567"/>
      <c r="Y65" s="567"/>
      <c r="Z65" s="567"/>
      <c r="AA65" s="567"/>
      <c r="AB65" s="567"/>
      <c r="AC65" s="567"/>
      <c r="AD65" s="567"/>
      <c r="AE65" s="567"/>
      <c r="AF65" s="567"/>
      <c r="AG65" s="567"/>
      <c r="AH65" s="567"/>
      <c r="AI65" s="567"/>
    </row>
    <row r="66" spans="1:35" s="598" customFormat="1" ht="15.75" hidden="1" x14ac:dyDescent="0.25">
      <c r="A66" s="843"/>
      <c r="B66" s="773" t="s">
        <v>666</v>
      </c>
      <c r="C66" s="774"/>
      <c r="D66" s="775" t="s">
        <v>667</v>
      </c>
      <c r="E66" s="620"/>
      <c r="F66" s="686">
        <v>0</v>
      </c>
      <c r="G66" s="687">
        <v>0</v>
      </c>
      <c r="H66" s="631" t="s">
        <v>14</v>
      </c>
      <c r="I66" s="619"/>
      <c r="J66" s="686">
        <v>0</v>
      </c>
      <c r="K66" s="687">
        <v>0</v>
      </c>
      <c r="L66" s="631" t="s">
        <v>14</v>
      </c>
      <c r="M66" s="776">
        <v>0</v>
      </c>
      <c r="N66" s="567"/>
      <c r="O66" s="567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7"/>
      <c r="AA66" s="567"/>
      <c r="AB66" s="567"/>
      <c r="AC66" s="567"/>
      <c r="AD66" s="567"/>
      <c r="AE66" s="567"/>
      <c r="AF66" s="567"/>
      <c r="AG66" s="567"/>
      <c r="AH66" s="567"/>
      <c r="AI66" s="567"/>
    </row>
    <row r="67" spans="1:35" s="598" customFormat="1" ht="15.75" hidden="1" x14ac:dyDescent="0.25">
      <c r="A67" s="843"/>
      <c r="B67" s="773" t="s">
        <v>88</v>
      </c>
      <c r="C67" s="777"/>
      <c r="D67" s="778" t="s">
        <v>668</v>
      </c>
      <c r="E67" s="620"/>
      <c r="F67" s="660"/>
      <c r="G67" s="661"/>
      <c r="H67" s="631" t="s">
        <v>14</v>
      </c>
      <c r="I67" s="619"/>
      <c r="J67" s="660"/>
      <c r="K67" s="661"/>
      <c r="L67" s="631" t="s">
        <v>14</v>
      </c>
      <c r="M67" s="769"/>
      <c r="N67" s="567"/>
      <c r="O67" s="567"/>
      <c r="P67" s="567"/>
      <c r="Q67" s="567"/>
      <c r="R67" s="567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  <c r="AF67" s="567"/>
      <c r="AG67" s="567"/>
      <c r="AH67" s="567"/>
      <c r="AI67" s="567"/>
    </row>
    <row r="68" spans="1:35" s="598" customFormat="1" ht="15.75" hidden="1" x14ac:dyDescent="0.25">
      <c r="A68" s="843"/>
      <c r="B68" s="773" t="s">
        <v>669</v>
      </c>
      <c r="C68" s="777"/>
      <c r="D68" s="778" t="s">
        <v>670</v>
      </c>
      <c r="E68" s="620"/>
      <c r="F68" s="660"/>
      <c r="G68" s="661"/>
      <c r="H68" s="631" t="s">
        <v>14</v>
      </c>
      <c r="I68" s="619"/>
      <c r="J68" s="660"/>
      <c r="K68" s="661"/>
      <c r="L68" s="631" t="s">
        <v>14</v>
      </c>
      <c r="M68" s="769"/>
      <c r="N68" s="567"/>
      <c r="O68" s="567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</row>
    <row r="69" spans="1:35" s="598" customFormat="1" ht="15.75" hidden="1" x14ac:dyDescent="0.25">
      <c r="A69" s="843"/>
      <c r="B69" s="773" t="s">
        <v>92</v>
      </c>
      <c r="C69" s="777"/>
      <c r="D69" s="778" t="s">
        <v>92</v>
      </c>
      <c r="E69" s="620"/>
      <c r="F69" s="660">
        <v>0</v>
      </c>
      <c r="G69" s="661">
        <v>0</v>
      </c>
      <c r="H69" s="631" t="s">
        <v>14</v>
      </c>
      <c r="I69" s="619"/>
      <c r="J69" s="660">
        <v>0</v>
      </c>
      <c r="K69" s="661">
        <v>0</v>
      </c>
      <c r="L69" s="631" t="s">
        <v>14</v>
      </c>
      <c r="M69" s="769">
        <v>0</v>
      </c>
      <c r="N69" s="567"/>
      <c r="O69" s="567"/>
      <c r="P69" s="567"/>
      <c r="Q69" s="567"/>
      <c r="R69" s="567"/>
      <c r="S69" s="567"/>
      <c r="T69" s="567"/>
      <c r="U69" s="567"/>
      <c r="V69" s="567"/>
      <c r="W69" s="567"/>
      <c r="X69" s="567"/>
      <c r="Y69" s="567"/>
      <c r="Z69" s="567"/>
      <c r="AA69" s="567"/>
      <c r="AB69" s="567"/>
      <c r="AC69" s="567"/>
      <c r="AD69" s="567"/>
      <c r="AE69" s="567"/>
      <c r="AF69" s="567"/>
      <c r="AG69" s="567"/>
      <c r="AH69" s="567"/>
      <c r="AI69" s="567"/>
    </row>
    <row r="70" spans="1:35" s="598" customFormat="1" ht="15.75" hidden="1" x14ac:dyDescent="0.25">
      <c r="A70" s="843"/>
      <c r="B70" s="773" t="s">
        <v>94</v>
      </c>
      <c r="C70" s="777"/>
      <c r="D70" s="778" t="s">
        <v>94</v>
      </c>
      <c r="E70" s="620"/>
      <c r="F70" s="660">
        <v>0</v>
      </c>
      <c r="G70" s="661">
        <v>0</v>
      </c>
      <c r="H70" s="631" t="s">
        <v>14</v>
      </c>
      <c r="I70" s="619"/>
      <c r="J70" s="660">
        <v>0</v>
      </c>
      <c r="K70" s="661">
        <v>0</v>
      </c>
      <c r="L70" s="631" t="s">
        <v>14</v>
      </c>
      <c r="M70" s="769">
        <v>0</v>
      </c>
      <c r="N70" s="567"/>
      <c r="O70" s="567"/>
      <c r="P70" s="567"/>
      <c r="Q70" s="567"/>
      <c r="R70" s="567"/>
      <c r="S70" s="567"/>
      <c r="T70" s="567"/>
      <c r="U70" s="567"/>
      <c r="V70" s="567"/>
      <c r="W70" s="567"/>
      <c r="X70" s="567"/>
      <c r="Y70" s="567"/>
      <c r="Z70" s="567"/>
      <c r="AA70" s="567"/>
      <c r="AB70" s="567"/>
      <c r="AC70" s="567"/>
      <c r="AD70" s="567"/>
      <c r="AE70" s="567"/>
      <c r="AF70" s="567"/>
      <c r="AG70" s="567"/>
      <c r="AH70" s="567"/>
      <c r="AI70" s="567"/>
    </row>
    <row r="71" spans="1:35" s="598" customFormat="1" ht="15.75" hidden="1" x14ac:dyDescent="0.25">
      <c r="A71" s="843"/>
      <c r="B71" s="773" t="s">
        <v>96</v>
      </c>
      <c r="C71" s="777"/>
      <c r="D71" s="778" t="s">
        <v>671</v>
      </c>
      <c r="E71" s="620"/>
      <c r="F71" s="660">
        <v>0</v>
      </c>
      <c r="G71" s="661">
        <v>0</v>
      </c>
      <c r="H71" s="631" t="s">
        <v>14</v>
      </c>
      <c r="I71" s="619"/>
      <c r="J71" s="660">
        <v>0</v>
      </c>
      <c r="K71" s="661">
        <v>0</v>
      </c>
      <c r="L71" s="631" t="s">
        <v>14</v>
      </c>
      <c r="M71" s="769">
        <v>0</v>
      </c>
      <c r="N71" s="567"/>
      <c r="O71" s="567"/>
      <c r="P71" s="567"/>
      <c r="Q71" s="567"/>
      <c r="R71" s="567"/>
      <c r="S71" s="567"/>
      <c r="T71" s="567"/>
      <c r="U71" s="567"/>
      <c r="V71" s="567"/>
      <c r="W71" s="567"/>
      <c r="X71" s="567"/>
      <c r="Y71" s="567"/>
      <c r="Z71" s="567"/>
      <c r="AA71" s="567"/>
      <c r="AB71" s="567"/>
      <c r="AC71" s="567"/>
      <c r="AD71" s="567"/>
      <c r="AE71" s="567"/>
      <c r="AF71" s="567"/>
      <c r="AG71" s="567"/>
      <c r="AH71" s="567"/>
      <c r="AI71" s="567"/>
    </row>
    <row r="72" spans="1:35" s="598" customFormat="1" ht="15.75" hidden="1" x14ac:dyDescent="0.25">
      <c r="A72" s="843"/>
      <c r="B72" s="773" t="s">
        <v>99</v>
      </c>
      <c r="C72" s="777"/>
      <c r="D72" s="778" t="s">
        <v>98</v>
      </c>
      <c r="E72" s="620"/>
      <c r="F72" s="660">
        <v>0</v>
      </c>
      <c r="G72" s="661">
        <v>0</v>
      </c>
      <c r="H72" s="631" t="s">
        <v>14</v>
      </c>
      <c r="I72" s="619"/>
      <c r="J72" s="660">
        <v>0</v>
      </c>
      <c r="K72" s="661">
        <v>0</v>
      </c>
      <c r="L72" s="631" t="s">
        <v>14</v>
      </c>
      <c r="M72" s="769">
        <v>0</v>
      </c>
      <c r="N72" s="567"/>
      <c r="O72" s="567"/>
      <c r="P72" s="567"/>
      <c r="Q72" s="567"/>
      <c r="R72" s="567"/>
      <c r="S72" s="567"/>
      <c r="T72" s="567"/>
      <c r="U72" s="567"/>
      <c r="V72" s="567"/>
      <c r="W72" s="567"/>
      <c r="X72" s="567"/>
      <c r="Y72" s="567"/>
      <c r="Z72" s="567"/>
      <c r="AA72" s="567"/>
      <c r="AB72" s="567"/>
      <c r="AC72" s="567"/>
      <c r="AD72" s="567"/>
      <c r="AE72" s="567"/>
      <c r="AF72" s="567"/>
      <c r="AG72" s="567"/>
      <c r="AH72" s="567"/>
      <c r="AI72" s="567"/>
    </row>
    <row r="73" spans="1:35" s="598" customFormat="1" ht="15.75" hidden="1" x14ac:dyDescent="0.25">
      <c r="A73" s="843"/>
      <c r="B73" s="773" t="s">
        <v>672</v>
      </c>
      <c r="C73" s="777"/>
      <c r="D73" s="778" t="s">
        <v>101</v>
      </c>
      <c r="E73" s="620"/>
      <c r="F73" s="660">
        <v>0</v>
      </c>
      <c r="G73" s="661">
        <v>0</v>
      </c>
      <c r="H73" s="631" t="s">
        <v>14</v>
      </c>
      <c r="I73" s="619"/>
      <c r="J73" s="660">
        <v>0</v>
      </c>
      <c r="K73" s="661">
        <v>0</v>
      </c>
      <c r="L73" s="631" t="s">
        <v>14</v>
      </c>
      <c r="M73" s="769">
        <v>0</v>
      </c>
      <c r="N73" s="567"/>
      <c r="O73" s="567"/>
      <c r="P73" s="567"/>
      <c r="Q73" s="567"/>
      <c r="R73" s="567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F73" s="567"/>
      <c r="AG73" s="567"/>
      <c r="AH73" s="567"/>
      <c r="AI73" s="567"/>
    </row>
    <row r="74" spans="1:35" s="598" customFormat="1" ht="15.75" hidden="1" x14ac:dyDescent="0.25">
      <c r="A74" s="843"/>
      <c r="B74" s="773" t="s">
        <v>104</v>
      </c>
      <c r="C74" s="777"/>
      <c r="D74" s="778" t="s">
        <v>104</v>
      </c>
      <c r="E74" s="620"/>
      <c r="F74" s="660">
        <v>0</v>
      </c>
      <c r="G74" s="661">
        <v>0</v>
      </c>
      <c r="H74" s="631" t="s">
        <v>14</v>
      </c>
      <c r="I74" s="619"/>
      <c r="J74" s="660">
        <v>0</v>
      </c>
      <c r="K74" s="661">
        <v>0</v>
      </c>
      <c r="L74" s="631" t="s">
        <v>14</v>
      </c>
      <c r="M74" s="769">
        <v>0</v>
      </c>
      <c r="N74" s="567"/>
      <c r="O74" s="567"/>
      <c r="P74" s="567"/>
      <c r="Q74" s="567"/>
      <c r="R74" s="567"/>
      <c r="S74" s="567"/>
      <c r="T74" s="567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</row>
    <row r="75" spans="1:35" s="598" customFormat="1" ht="15.75" hidden="1" x14ac:dyDescent="0.25">
      <c r="A75" s="843"/>
      <c r="B75" s="773" t="s">
        <v>107</v>
      </c>
      <c r="C75" s="777"/>
      <c r="D75" s="778" t="s">
        <v>106</v>
      </c>
      <c r="E75" s="620"/>
      <c r="F75" s="660">
        <v>0</v>
      </c>
      <c r="G75" s="661">
        <v>0</v>
      </c>
      <c r="H75" s="631" t="s">
        <v>14</v>
      </c>
      <c r="I75" s="619"/>
      <c r="J75" s="660">
        <v>0</v>
      </c>
      <c r="K75" s="661">
        <v>0</v>
      </c>
      <c r="L75" s="631" t="s">
        <v>14</v>
      </c>
      <c r="M75" s="769">
        <v>0</v>
      </c>
      <c r="N75" s="567"/>
      <c r="O75" s="567"/>
      <c r="P75" s="567"/>
      <c r="Q75" s="567"/>
      <c r="R75" s="567"/>
      <c r="S75" s="567"/>
      <c r="T75" s="567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</row>
    <row r="76" spans="1:35" s="598" customFormat="1" ht="15.75" hidden="1" x14ac:dyDescent="0.25">
      <c r="A76" s="843"/>
      <c r="B76" s="773" t="s">
        <v>109</v>
      </c>
      <c r="C76" s="777"/>
      <c r="D76" s="778" t="s">
        <v>109</v>
      </c>
      <c r="E76" s="620"/>
      <c r="F76" s="660">
        <v>0</v>
      </c>
      <c r="G76" s="661">
        <v>0</v>
      </c>
      <c r="H76" s="631" t="s">
        <v>14</v>
      </c>
      <c r="I76" s="619"/>
      <c r="J76" s="660">
        <v>0</v>
      </c>
      <c r="K76" s="661">
        <v>0</v>
      </c>
      <c r="L76" s="631" t="s">
        <v>14</v>
      </c>
      <c r="M76" s="769">
        <v>0</v>
      </c>
      <c r="N76" s="567"/>
      <c r="O76" s="567"/>
      <c r="P76" s="567"/>
      <c r="Q76" s="567"/>
      <c r="R76" s="567"/>
      <c r="S76" s="567"/>
      <c r="T76" s="567"/>
      <c r="U76" s="567"/>
      <c r="V76" s="567"/>
      <c r="W76" s="567"/>
      <c r="X76" s="567"/>
      <c r="Y76" s="567"/>
      <c r="Z76" s="567"/>
      <c r="AA76" s="567"/>
      <c r="AB76" s="567"/>
      <c r="AC76" s="567"/>
      <c r="AD76" s="567"/>
      <c r="AE76" s="567"/>
      <c r="AF76" s="567"/>
      <c r="AG76" s="567"/>
      <c r="AH76" s="567"/>
      <c r="AI76" s="567"/>
    </row>
    <row r="77" spans="1:35" s="598" customFormat="1" ht="15.75" hidden="1" x14ac:dyDescent="0.25">
      <c r="A77" s="843"/>
      <c r="B77" s="773" t="s">
        <v>111</v>
      </c>
      <c r="C77" s="777"/>
      <c r="D77" s="778" t="s">
        <v>111</v>
      </c>
      <c r="E77" s="620"/>
      <c r="F77" s="660">
        <v>0</v>
      </c>
      <c r="G77" s="661">
        <v>0</v>
      </c>
      <c r="H77" s="631" t="s">
        <v>14</v>
      </c>
      <c r="I77" s="619"/>
      <c r="J77" s="660">
        <v>0</v>
      </c>
      <c r="K77" s="661">
        <v>0</v>
      </c>
      <c r="L77" s="631" t="s">
        <v>14</v>
      </c>
      <c r="M77" s="769">
        <v>0</v>
      </c>
      <c r="N77" s="567"/>
      <c r="O77" s="567"/>
      <c r="P77" s="567"/>
      <c r="Q77" s="567"/>
      <c r="R77" s="567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  <c r="AF77" s="567"/>
      <c r="AG77" s="567"/>
      <c r="AH77" s="567"/>
      <c r="AI77" s="567"/>
    </row>
    <row r="78" spans="1:35" s="598" customFormat="1" ht="15.75" hidden="1" x14ac:dyDescent="0.25">
      <c r="A78" s="843"/>
      <c r="B78" s="773" t="s">
        <v>114</v>
      </c>
      <c r="C78" s="777"/>
      <c r="D78" s="778" t="s">
        <v>113</v>
      </c>
      <c r="E78" s="620"/>
      <c r="F78" s="660">
        <v>0</v>
      </c>
      <c r="G78" s="661">
        <v>0</v>
      </c>
      <c r="H78" s="631" t="s">
        <v>14</v>
      </c>
      <c r="I78" s="619"/>
      <c r="J78" s="660">
        <v>0</v>
      </c>
      <c r="K78" s="661">
        <v>0</v>
      </c>
      <c r="L78" s="631" t="s">
        <v>14</v>
      </c>
      <c r="M78" s="769">
        <v>0</v>
      </c>
      <c r="N78" s="567"/>
      <c r="O78" s="567"/>
      <c r="P78" s="567"/>
      <c r="Q78" s="567"/>
      <c r="R78" s="567"/>
      <c r="S78" s="567"/>
      <c r="T78" s="567"/>
      <c r="U78" s="567"/>
      <c r="V78" s="567"/>
      <c r="W78" s="567"/>
      <c r="X78" s="567"/>
      <c r="Y78" s="567"/>
      <c r="Z78" s="567"/>
      <c r="AA78" s="567"/>
      <c r="AB78" s="567"/>
      <c r="AC78" s="567"/>
      <c r="AD78" s="567"/>
      <c r="AE78" s="567"/>
      <c r="AF78" s="567"/>
      <c r="AG78" s="567"/>
      <c r="AH78" s="567"/>
      <c r="AI78" s="567"/>
    </row>
    <row r="79" spans="1:35" s="598" customFormat="1" ht="15.75" hidden="1" x14ac:dyDescent="0.25">
      <c r="A79" s="843"/>
      <c r="B79" s="773" t="s">
        <v>116</v>
      </c>
      <c r="C79" s="777"/>
      <c r="D79" s="778" t="s">
        <v>116</v>
      </c>
      <c r="E79" s="620"/>
      <c r="F79" s="660">
        <v>0</v>
      </c>
      <c r="G79" s="661">
        <v>0</v>
      </c>
      <c r="H79" s="631" t="s">
        <v>14</v>
      </c>
      <c r="I79" s="619"/>
      <c r="J79" s="660">
        <v>0</v>
      </c>
      <c r="K79" s="661">
        <v>0</v>
      </c>
      <c r="L79" s="631" t="s">
        <v>14</v>
      </c>
      <c r="M79" s="769">
        <v>0</v>
      </c>
      <c r="N79" s="567"/>
      <c r="O79" s="567"/>
      <c r="P79" s="567"/>
      <c r="Q79" s="567"/>
      <c r="R79" s="567"/>
      <c r="S79" s="567"/>
      <c r="T79" s="567"/>
      <c r="U79" s="567"/>
      <c r="V79" s="567"/>
      <c r="W79" s="567"/>
      <c r="X79" s="567"/>
      <c r="Y79" s="567"/>
      <c r="Z79" s="567"/>
      <c r="AA79" s="567"/>
      <c r="AB79" s="567"/>
      <c r="AC79" s="567"/>
      <c r="AD79" s="567"/>
      <c r="AE79" s="567"/>
      <c r="AF79" s="567"/>
      <c r="AG79" s="567"/>
      <c r="AH79" s="567"/>
      <c r="AI79" s="567"/>
    </row>
    <row r="80" spans="1:35" s="598" customFormat="1" ht="15.75" hidden="1" x14ac:dyDescent="0.25">
      <c r="A80" s="843"/>
      <c r="B80" s="773" t="s">
        <v>118</v>
      </c>
      <c r="C80" s="777"/>
      <c r="D80" s="778" t="s">
        <v>118</v>
      </c>
      <c r="E80" s="620"/>
      <c r="F80" s="660">
        <v>0</v>
      </c>
      <c r="G80" s="661">
        <v>0</v>
      </c>
      <c r="H80" s="631" t="s">
        <v>14</v>
      </c>
      <c r="I80" s="619"/>
      <c r="J80" s="660">
        <v>0</v>
      </c>
      <c r="K80" s="661">
        <v>0</v>
      </c>
      <c r="L80" s="631" t="s">
        <v>14</v>
      </c>
      <c r="M80" s="769">
        <v>0</v>
      </c>
      <c r="N80" s="567"/>
      <c r="O80" s="567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7"/>
      <c r="AA80" s="567"/>
      <c r="AB80" s="567"/>
      <c r="AC80" s="567"/>
      <c r="AD80" s="567"/>
      <c r="AE80" s="567"/>
      <c r="AF80" s="567"/>
      <c r="AG80" s="567"/>
      <c r="AH80" s="567"/>
      <c r="AI80" s="567"/>
    </row>
    <row r="81" spans="1:35" s="598" customFormat="1" ht="15.75" hidden="1" x14ac:dyDescent="0.25">
      <c r="A81" s="843"/>
      <c r="B81" s="773" t="s">
        <v>120</v>
      </c>
      <c r="C81" s="777"/>
      <c r="D81" s="778" t="s">
        <v>120</v>
      </c>
      <c r="E81" s="620"/>
      <c r="F81" s="660">
        <v>0</v>
      </c>
      <c r="G81" s="661">
        <v>0</v>
      </c>
      <c r="H81" s="631" t="s">
        <v>14</v>
      </c>
      <c r="I81" s="619"/>
      <c r="J81" s="660">
        <v>0</v>
      </c>
      <c r="K81" s="661">
        <v>0</v>
      </c>
      <c r="L81" s="631" t="s">
        <v>14</v>
      </c>
      <c r="M81" s="769">
        <v>0</v>
      </c>
      <c r="N81" s="567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  <c r="AF81" s="567"/>
      <c r="AG81" s="567"/>
      <c r="AH81" s="567"/>
      <c r="AI81" s="567"/>
    </row>
    <row r="82" spans="1:35" s="598" customFormat="1" ht="15.75" hidden="1" x14ac:dyDescent="0.25">
      <c r="A82" s="843"/>
      <c r="B82" s="773" t="s">
        <v>122</v>
      </c>
      <c r="C82" s="777"/>
      <c r="D82" s="778" t="s">
        <v>122</v>
      </c>
      <c r="E82" s="620"/>
      <c r="F82" s="660"/>
      <c r="G82" s="661"/>
      <c r="H82" s="631" t="s">
        <v>14</v>
      </c>
      <c r="I82" s="619"/>
      <c r="J82" s="660"/>
      <c r="K82" s="661"/>
      <c r="L82" s="631" t="s">
        <v>14</v>
      </c>
      <c r="M82" s="769"/>
      <c r="N82" s="567"/>
      <c r="O82" s="567"/>
      <c r="P82" s="567"/>
      <c r="Q82" s="567"/>
      <c r="R82" s="567"/>
      <c r="S82" s="567"/>
      <c r="T82" s="567"/>
      <c r="U82" s="567"/>
      <c r="V82" s="567"/>
      <c r="W82" s="567"/>
      <c r="X82" s="567"/>
      <c r="Y82" s="567"/>
      <c r="Z82" s="567"/>
      <c r="AA82" s="567"/>
      <c r="AB82" s="567"/>
      <c r="AC82" s="567"/>
      <c r="AD82" s="567"/>
      <c r="AE82" s="567"/>
      <c r="AF82" s="567"/>
      <c r="AG82" s="567"/>
      <c r="AH82" s="567"/>
      <c r="AI82" s="567"/>
    </row>
    <row r="83" spans="1:35" s="598" customFormat="1" ht="15.75" hidden="1" x14ac:dyDescent="0.25">
      <c r="A83" s="843"/>
      <c r="B83" s="773" t="s">
        <v>125</v>
      </c>
      <c r="C83" s="777"/>
      <c r="D83" s="778" t="s">
        <v>124</v>
      </c>
      <c r="E83" s="620"/>
      <c r="F83" s="660"/>
      <c r="G83" s="661"/>
      <c r="H83" s="631" t="s">
        <v>14</v>
      </c>
      <c r="I83" s="619"/>
      <c r="J83" s="660"/>
      <c r="K83" s="661"/>
      <c r="L83" s="631" t="s">
        <v>14</v>
      </c>
      <c r="M83" s="769"/>
      <c r="N83" s="567"/>
      <c r="O83" s="567"/>
      <c r="P83" s="567"/>
      <c r="Q83" s="567"/>
      <c r="R83" s="567"/>
      <c r="S83" s="567"/>
      <c r="T83" s="567"/>
      <c r="U83" s="567"/>
      <c r="V83" s="567"/>
      <c r="W83" s="567"/>
      <c r="X83" s="567"/>
      <c r="Y83" s="567"/>
      <c r="Z83" s="567"/>
      <c r="AA83" s="567"/>
      <c r="AB83" s="567"/>
      <c r="AC83" s="567"/>
      <c r="AD83" s="567"/>
      <c r="AE83" s="567"/>
      <c r="AF83" s="567"/>
      <c r="AG83" s="567"/>
      <c r="AH83" s="567"/>
      <c r="AI83" s="567"/>
    </row>
    <row r="84" spans="1:35" s="598" customFormat="1" ht="15.75" hidden="1" x14ac:dyDescent="0.25">
      <c r="A84" s="843"/>
      <c r="B84" s="773" t="s">
        <v>128</v>
      </c>
      <c r="C84" s="777"/>
      <c r="D84" s="778" t="s">
        <v>127</v>
      </c>
      <c r="E84" s="620"/>
      <c r="F84" s="660"/>
      <c r="G84" s="661"/>
      <c r="H84" s="631" t="s">
        <v>14</v>
      </c>
      <c r="I84" s="619"/>
      <c r="J84" s="660"/>
      <c r="K84" s="661"/>
      <c r="L84" s="631" t="s">
        <v>14</v>
      </c>
      <c r="M84" s="769"/>
      <c r="N84" s="567"/>
      <c r="O84" s="567"/>
      <c r="P84" s="567"/>
      <c r="Q84" s="567"/>
      <c r="R84" s="567"/>
      <c r="S84" s="567"/>
      <c r="T84" s="567"/>
      <c r="U84" s="567"/>
      <c r="V84" s="567"/>
      <c r="W84" s="567"/>
      <c r="X84" s="567"/>
      <c r="Y84" s="567"/>
      <c r="Z84" s="567"/>
      <c r="AA84" s="567"/>
      <c r="AB84" s="567"/>
      <c r="AC84" s="567"/>
      <c r="AD84" s="567"/>
      <c r="AE84" s="567"/>
      <c r="AF84" s="567"/>
      <c r="AG84" s="567"/>
      <c r="AH84" s="567"/>
      <c r="AI84" s="567"/>
    </row>
    <row r="85" spans="1:35" s="598" customFormat="1" ht="15.75" hidden="1" x14ac:dyDescent="0.25">
      <c r="A85" s="843"/>
      <c r="B85" s="773" t="s">
        <v>131</v>
      </c>
      <c r="C85" s="777"/>
      <c r="D85" s="778" t="s">
        <v>130</v>
      </c>
      <c r="E85" s="620"/>
      <c r="F85" s="660"/>
      <c r="G85" s="661"/>
      <c r="H85" s="631" t="s">
        <v>14</v>
      </c>
      <c r="I85" s="619"/>
      <c r="J85" s="660"/>
      <c r="K85" s="661"/>
      <c r="L85" s="631" t="s">
        <v>14</v>
      </c>
      <c r="M85" s="769"/>
      <c r="N85" s="567"/>
      <c r="O85" s="567"/>
      <c r="P85" s="567"/>
      <c r="Q85" s="567"/>
      <c r="R85" s="567"/>
      <c r="S85" s="567"/>
      <c r="T85" s="567"/>
      <c r="U85" s="567"/>
      <c r="V85" s="567"/>
      <c r="W85" s="567"/>
      <c r="X85" s="567"/>
      <c r="Y85" s="567"/>
      <c r="Z85" s="567"/>
      <c r="AA85" s="567"/>
      <c r="AB85" s="567"/>
      <c r="AC85" s="567"/>
      <c r="AD85" s="567"/>
      <c r="AE85" s="567"/>
      <c r="AF85" s="567"/>
      <c r="AG85" s="567"/>
      <c r="AH85" s="567"/>
      <c r="AI85" s="567"/>
    </row>
    <row r="86" spans="1:35" s="598" customFormat="1" ht="15.75" hidden="1" x14ac:dyDescent="0.25">
      <c r="A86" s="843"/>
      <c r="B86" s="773" t="s">
        <v>134</v>
      </c>
      <c r="C86" s="777"/>
      <c r="D86" s="778" t="s">
        <v>133</v>
      </c>
      <c r="E86" s="620"/>
      <c r="F86" s="660"/>
      <c r="G86" s="661"/>
      <c r="H86" s="631" t="s">
        <v>14</v>
      </c>
      <c r="I86" s="619"/>
      <c r="J86" s="660"/>
      <c r="K86" s="661"/>
      <c r="L86" s="631" t="s">
        <v>14</v>
      </c>
      <c r="M86" s="769"/>
      <c r="N86" s="567"/>
      <c r="O86" s="567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7"/>
      <c r="AA86" s="567"/>
      <c r="AB86" s="567"/>
      <c r="AC86" s="567"/>
      <c r="AD86" s="567"/>
      <c r="AE86" s="567"/>
      <c r="AF86" s="567"/>
      <c r="AG86" s="567"/>
      <c r="AH86" s="567"/>
      <c r="AI86" s="567"/>
    </row>
    <row r="87" spans="1:35" s="598" customFormat="1" ht="15.75" hidden="1" x14ac:dyDescent="0.25">
      <c r="A87" s="843"/>
      <c r="B87" s="773" t="s">
        <v>137</v>
      </c>
      <c r="C87" s="777"/>
      <c r="D87" s="778" t="s">
        <v>136</v>
      </c>
      <c r="E87" s="620"/>
      <c r="F87" s="660"/>
      <c r="G87" s="661"/>
      <c r="H87" s="631" t="s">
        <v>14</v>
      </c>
      <c r="I87" s="619"/>
      <c r="J87" s="660"/>
      <c r="K87" s="661"/>
      <c r="L87" s="631" t="s">
        <v>14</v>
      </c>
      <c r="M87" s="769"/>
      <c r="N87" s="567"/>
      <c r="O87" s="567"/>
      <c r="P87" s="567"/>
      <c r="Q87" s="567"/>
      <c r="R87" s="567"/>
      <c r="S87" s="567"/>
      <c r="T87" s="567"/>
      <c r="U87" s="567"/>
      <c r="V87" s="567"/>
      <c r="W87" s="567"/>
      <c r="X87" s="567"/>
      <c r="Y87" s="567"/>
      <c r="Z87" s="567"/>
      <c r="AA87" s="567"/>
      <c r="AB87" s="567"/>
      <c r="AC87" s="567"/>
      <c r="AD87" s="567"/>
      <c r="AE87" s="567"/>
      <c r="AF87" s="567"/>
      <c r="AG87" s="567"/>
      <c r="AH87" s="567"/>
      <c r="AI87" s="567"/>
    </row>
    <row r="88" spans="1:35" s="598" customFormat="1" ht="15.75" hidden="1" x14ac:dyDescent="0.25">
      <c r="A88" s="843"/>
      <c r="B88" s="773" t="s">
        <v>139</v>
      </c>
      <c r="C88" s="777"/>
      <c r="D88" s="778" t="s">
        <v>139</v>
      </c>
      <c r="E88" s="620"/>
      <c r="F88" s="660"/>
      <c r="G88" s="661"/>
      <c r="H88" s="631" t="s">
        <v>14</v>
      </c>
      <c r="I88" s="619"/>
      <c r="J88" s="660"/>
      <c r="K88" s="661"/>
      <c r="L88" s="631" t="s">
        <v>14</v>
      </c>
      <c r="M88" s="769"/>
      <c r="N88" s="567"/>
      <c r="O88" s="567"/>
      <c r="P88" s="567"/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7"/>
      <c r="AH88" s="567"/>
      <c r="AI88" s="567"/>
    </row>
    <row r="89" spans="1:35" s="598" customFormat="1" ht="15.75" hidden="1" x14ac:dyDescent="0.25">
      <c r="A89" s="843"/>
      <c r="B89" s="773" t="s">
        <v>673</v>
      </c>
      <c r="C89" s="777"/>
      <c r="D89" s="778" t="s">
        <v>141</v>
      </c>
      <c r="E89" s="620"/>
      <c r="F89" s="660"/>
      <c r="G89" s="661"/>
      <c r="H89" s="631" t="s">
        <v>14</v>
      </c>
      <c r="I89" s="619"/>
      <c r="J89" s="660"/>
      <c r="K89" s="661"/>
      <c r="L89" s="631" t="s">
        <v>14</v>
      </c>
      <c r="M89" s="769"/>
      <c r="N89" s="567"/>
      <c r="O89" s="567"/>
      <c r="P89" s="567"/>
      <c r="Q89" s="567"/>
      <c r="R89" s="567"/>
      <c r="S89" s="567"/>
      <c r="T89" s="567"/>
      <c r="U89" s="567"/>
      <c r="V89" s="567"/>
      <c r="W89" s="567"/>
      <c r="X89" s="567"/>
      <c r="Y89" s="567"/>
      <c r="Z89" s="567"/>
      <c r="AA89" s="567"/>
      <c r="AB89" s="567"/>
      <c r="AC89" s="567"/>
      <c r="AD89" s="567"/>
      <c r="AE89" s="567"/>
      <c r="AF89" s="567"/>
      <c r="AG89" s="567"/>
      <c r="AH89" s="567"/>
      <c r="AI89" s="567"/>
    </row>
    <row r="90" spans="1:35" s="598" customFormat="1" ht="15.75" hidden="1" x14ac:dyDescent="0.25">
      <c r="A90" s="843"/>
      <c r="B90" s="773" t="s">
        <v>144</v>
      </c>
      <c r="C90" s="777"/>
      <c r="D90" s="778" t="s">
        <v>143</v>
      </c>
      <c r="E90" s="620"/>
      <c r="F90" s="660"/>
      <c r="G90" s="661"/>
      <c r="H90" s="631" t="s">
        <v>14</v>
      </c>
      <c r="I90" s="619"/>
      <c r="J90" s="660"/>
      <c r="K90" s="661"/>
      <c r="L90" s="631" t="s">
        <v>14</v>
      </c>
      <c r="M90" s="769"/>
      <c r="N90" s="567"/>
      <c r="O90" s="567"/>
      <c r="P90" s="567"/>
      <c r="Q90" s="567"/>
      <c r="R90" s="567"/>
      <c r="S90" s="567"/>
      <c r="T90" s="567"/>
      <c r="U90" s="567"/>
      <c r="V90" s="567"/>
      <c r="W90" s="567"/>
      <c r="X90" s="567"/>
      <c r="Y90" s="567"/>
      <c r="Z90" s="567"/>
      <c r="AA90" s="567"/>
      <c r="AB90" s="567"/>
      <c r="AC90" s="567"/>
      <c r="AD90" s="567"/>
      <c r="AE90" s="567"/>
      <c r="AF90" s="567"/>
      <c r="AG90" s="567"/>
      <c r="AH90" s="567"/>
      <c r="AI90" s="567"/>
    </row>
    <row r="91" spans="1:35" s="598" customFormat="1" ht="15.75" hidden="1" x14ac:dyDescent="0.25">
      <c r="A91" s="843"/>
      <c r="B91" s="779" t="s">
        <v>674</v>
      </c>
      <c r="C91" s="780" t="s">
        <v>145</v>
      </c>
      <c r="D91" s="688"/>
      <c r="E91" s="620"/>
      <c r="F91" s="616">
        <v>0</v>
      </c>
      <c r="G91" s="617">
        <v>0</v>
      </c>
      <c r="H91" s="596" t="s">
        <v>14</v>
      </c>
      <c r="I91" s="619"/>
      <c r="J91" s="616">
        <v>0</v>
      </c>
      <c r="K91" s="617">
        <v>0</v>
      </c>
      <c r="L91" s="596" t="s">
        <v>14</v>
      </c>
      <c r="M91" s="781">
        <v>0</v>
      </c>
      <c r="N91" s="567"/>
      <c r="O91" s="567"/>
      <c r="P91" s="567"/>
      <c r="Q91" s="567"/>
      <c r="R91" s="567"/>
      <c r="S91" s="567"/>
      <c r="T91" s="567"/>
      <c r="U91" s="567"/>
      <c r="V91" s="567"/>
      <c r="W91" s="567"/>
      <c r="X91" s="567"/>
      <c r="Y91" s="567"/>
      <c r="Z91" s="567"/>
      <c r="AA91" s="567"/>
      <c r="AB91" s="567"/>
      <c r="AC91" s="567"/>
      <c r="AD91" s="567"/>
      <c r="AE91" s="567"/>
      <c r="AF91" s="567"/>
      <c r="AG91" s="567"/>
      <c r="AH91" s="567"/>
      <c r="AI91" s="567"/>
    </row>
    <row r="92" spans="1:35" s="598" customFormat="1" ht="15.75" x14ac:dyDescent="0.25">
      <c r="A92" s="843"/>
      <c r="B92" s="779" t="s">
        <v>675</v>
      </c>
      <c r="C92" s="780" t="s">
        <v>148</v>
      </c>
      <c r="D92" s="688"/>
      <c r="E92" s="620"/>
      <c r="F92" s="616">
        <v>0</v>
      </c>
      <c r="G92" s="617">
        <v>0</v>
      </c>
      <c r="H92" s="596" t="s">
        <v>14</v>
      </c>
      <c r="I92" s="619"/>
      <c r="J92" s="616">
        <v>0</v>
      </c>
      <c r="K92" s="617">
        <v>0</v>
      </c>
      <c r="L92" s="596" t="s">
        <v>14</v>
      </c>
      <c r="M92" s="781">
        <v>0</v>
      </c>
      <c r="N92" s="567"/>
      <c r="O92" s="567"/>
      <c r="P92" s="567"/>
      <c r="Q92" s="567"/>
      <c r="R92" s="567"/>
      <c r="S92" s="567"/>
      <c r="T92" s="567"/>
      <c r="U92" s="567"/>
      <c r="V92" s="567"/>
      <c r="W92" s="567"/>
      <c r="X92" s="567"/>
      <c r="Y92" s="567"/>
      <c r="Z92" s="567"/>
      <c r="AA92" s="567"/>
      <c r="AB92" s="567"/>
      <c r="AC92" s="567"/>
      <c r="AD92" s="567"/>
      <c r="AE92" s="567"/>
      <c r="AF92" s="567"/>
      <c r="AG92" s="567"/>
      <c r="AH92" s="567"/>
      <c r="AI92" s="567"/>
    </row>
    <row r="93" spans="1:35" s="598" customFormat="1" ht="15.75" hidden="1" x14ac:dyDescent="0.25">
      <c r="A93" s="843"/>
      <c r="B93" s="773" t="s">
        <v>152</v>
      </c>
      <c r="C93" s="777"/>
      <c r="D93" s="778" t="s">
        <v>152</v>
      </c>
      <c r="E93" s="620"/>
      <c r="F93" s="660">
        <v>0</v>
      </c>
      <c r="G93" s="661">
        <v>0</v>
      </c>
      <c r="H93" s="631" t="s">
        <v>14</v>
      </c>
      <c r="I93" s="619"/>
      <c r="J93" s="660">
        <v>0</v>
      </c>
      <c r="K93" s="661">
        <v>0</v>
      </c>
      <c r="L93" s="631" t="s">
        <v>14</v>
      </c>
      <c r="M93" s="769">
        <v>0</v>
      </c>
      <c r="N93" s="567"/>
      <c r="O93" s="567"/>
      <c r="P93" s="567"/>
      <c r="Q93" s="567"/>
      <c r="R93" s="567"/>
      <c r="S93" s="567"/>
      <c r="T93" s="567"/>
      <c r="U93" s="567"/>
      <c r="V93" s="567"/>
      <c r="W93" s="567"/>
      <c r="X93" s="567"/>
      <c r="Y93" s="567"/>
      <c r="Z93" s="567"/>
      <c r="AA93" s="567"/>
      <c r="AB93" s="567"/>
      <c r="AC93" s="567"/>
      <c r="AD93" s="567"/>
      <c r="AE93" s="567"/>
      <c r="AF93" s="567"/>
      <c r="AG93" s="567"/>
      <c r="AH93" s="567"/>
      <c r="AI93" s="567"/>
    </row>
    <row r="94" spans="1:35" s="598" customFormat="1" ht="15.75" hidden="1" x14ac:dyDescent="0.25">
      <c r="A94" s="843"/>
      <c r="B94" s="773" t="s">
        <v>154</v>
      </c>
      <c r="C94" s="777"/>
      <c r="D94" s="778" t="s">
        <v>154</v>
      </c>
      <c r="E94" s="620"/>
      <c r="F94" s="660">
        <v>0</v>
      </c>
      <c r="G94" s="661">
        <v>0</v>
      </c>
      <c r="H94" s="631" t="s">
        <v>14</v>
      </c>
      <c r="I94" s="619"/>
      <c r="J94" s="660">
        <v>0</v>
      </c>
      <c r="K94" s="661">
        <v>0</v>
      </c>
      <c r="L94" s="631" t="s">
        <v>14</v>
      </c>
      <c r="M94" s="769">
        <v>0</v>
      </c>
      <c r="N94" s="567"/>
      <c r="O94" s="567"/>
      <c r="P94" s="567"/>
      <c r="Q94" s="567"/>
      <c r="R94" s="567"/>
      <c r="S94" s="567"/>
      <c r="T94" s="567"/>
      <c r="U94" s="567"/>
      <c r="V94" s="567"/>
      <c r="W94" s="567"/>
      <c r="X94" s="567"/>
      <c r="Y94" s="567"/>
      <c r="Z94" s="567"/>
      <c r="AA94" s="567"/>
      <c r="AB94" s="567"/>
      <c r="AC94" s="567"/>
      <c r="AD94" s="567"/>
      <c r="AE94" s="567"/>
      <c r="AF94" s="567"/>
      <c r="AG94" s="567"/>
      <c r="AH94" s="567"/>
      <c r="AI94" s="567"/>
    </row>
    <row r="95" spans="1:35" s="598" customFormat="1" ht="15.75" hidden="1" x14ac:dyDescent="0.25">
      <c r="A95" s="843"/>
      <c r="B95" s="773" t="s">
        <v>156</v>
      </c>
      <c r="C95" s="777"/>
      <c r="D95" s="778" t="s">
        <v>156</v>
      </c>
      <c r="E95" s="620"/>
      <c r="F95" s="660">
        <v>0</v>
      </c>
      <c r="G95" s="661">
        <v>0</v>
      </c>
      <c r="H95" s="631" t="s">
        <v>14</v>
      </c>
      <c r="I95" s="619"/>
      <c r="J95" s="660">
        <v>0</v>
      </c>
      <c r="K95" s="661">
        <v>0</v>
      </c>
      <c r="L95" s="631" t="s">
        <v>14</v>
      </c>
      <c r="M95" s="769">
        <v>0</v>
      </c>
      <c r="N95" s="567"/>
      <c r="O95" s="567"/>
      <c r="P95" s="567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7"/>
      <c r="AG95" s="567"/>
      <c r="AH95" s="567"/>
      <c r="AI95" s="567"/>
    </row>
    <row r="96" spans="1:35" s="598" customFormat="1" ht="15.75" hidden="1" x14ac:dyDescent="0.25">
      <c r="A96" s="843"/>
      <c r="B96" s="773" t="s">
        <v>158</v>
      </c>
      <c r="C96" s="777"/>
      <c r="D96" s="778" t="s">
        <v>158</v>
      </c>
      <c r="E96" s="620"/>
      <c r="F96" s="660">
        <v>0</v>
      </c>
      <c r="G96" s="661">
        <v>0</v>
      </c>
      <c r="H96" s="631" t="s">
        <v>14</v>
      </c>
      <c r="I96" s="619"/>
      <c r="J96" s="660">
        <v>0</v>
      </c>
      <c r="K96" s="661">
        <v>0</v>
      </c>
      <c r="L96" s="631" t="s">
        <v>14</v>
      </c>
      <c r="M96" s="769">
        <v>0</v>
      </c>
      <c r="N96" s="567"/>
      <c r="O96" s="567"/>
      <c r="P96" s="567"/>
      <c r="Q96" s="567"/>
      <c r="R96" s="567"/>
      <c r="S96" s="567"/>
      <c r="T96" s="567"/>
      <c r="U96" s="567"/>
      <c r="V96" s="567"/>
      <c r="W96" s="567"/>
      <c r="X96" s="567"/>
      <c r="Y96" s="567"/>
      <c r="Z96" s="567"/>
      <c r="AA96" s="567"/>
      <c r="AB96" s="567"/>
      <c r="AC96" s="567"/>
      <c r="AD96" s="567"/>
      <c r="AE96" s="567"/>
      <c r="AF96" s="567"/>
      <c r="AG96" s="567"/>
      <c r="AH96" s="567"/>
      <c r="AI96" s="567"/>
    </row>
    <row r="97" spans="1:35" s="598" customFormat="1" ht="15.75" hidden="1" x14ac:dyDescent="0.25">
      <c r="A97" s="843"/>
      <c r="B97" s="773" t="s">
        <v>160</v>
      </c>
      <c r="C97" s="777"/>
      <c r="D97" s="778" t="s">
        <v>160</v>
      </c>
      <c r="E97" s="620"/>
      <c r="F97" s="660">
        <v>0</v>
      </c>
      <c r="G97" s="661">
        <v>0</v>
      </c>
      <c r="H97" s="631" t="s">
        <v>14</v>
      </c>
      <c r="I97" s="619"/>
      <c r="J97" s="660">
        <v>0</v>
      </c>
      <c r="K97" s="661">
        <v>0</v>
      </c>
      <c r="L97" s="631" t="s">
        <v>14</v>
      </c>
      <c r="M97" s="769">
        <v>0</v>
      </c>
      <c r="N97" s="567"/>
      <c r="O97" s="567"/>
      <c r="P97" s="567"/>
      <c r="Q97" s="567"/>
      <c r="R97" s="567"/>
      <c r="S97" s="567"/>
      <c r="T97" s="567"/>
      <c r="U97" s="567"/>
      <c r="V97" s="567"/>
      <c r="W97" s="567"/>
      <c r="X97" s="567"/>
      <c r="Y97" s="567"/>
      <c r="Z97" s="567"/>
      <c r="AA97" s="567"/>
      <c r="AB97" s="567"/>
      <c r="AC97" s="567"/>
      <c r="AD97" s="567"/>
      <c r="AE97" s="567"/>
      <c r="AF97" s="567"/>
      <c r="AG97" s="567"/>
      <c r="AH97" s="567"/>
      <c r="AI97" s="567"/>
    </row>
    <row r="98" spans="1:35" s="598" customFormat="1" ht="15.75" hidden="1" x14ac:dyDescent="0.25">
      <c r="A98" s="843"/>
      <c r="B98" s="773" t="s">
        <v>163</v>
      </c>
      <c r="C98" s="777"/>
      <c r="D98" s="778" t="s">
        <v>162</v>
      </c>
      <c r="E98" s="620"/>
      <c r="F98" s="660">
        <v>0</v>
      </c>
      <c r="G98" s="661">
        <v>0</v>
      </c>
      <c r="H98" s="631" t="s">
        <v>14</v>
      </c>
      <c r="I98" s="619"/>
      <c r="J98" s="660">
        <v>0</v>
      </c>
      <c r="K98" s="661">
        <v>0</v>
      </c>
      <c r="L98" s="631" t="s">
        <v>14</v>
      </c>
      <c r="M98" s="769">
        <v>0</v>
      </c>
      <c r="N98" s="567"/>
      <c r="O98" s="567"/>
      <c r="P98" s="567"/>
      <c r="Q98" s="567"/>
      <c r="R98" s="567"/>
      <c r="S98" s="567"/>
      <c r="T98" s="567"/>
      <c r="U98" s="567"/>
      <c r="V98" s="567"/>
      <c r="W98" s="567"/>
      <c r="X98" s="567"/>
      <c r="Y98" s="567"/>
      <c r="Z98" s="567"/>
      <c r="AA98" s="567"/>
      <c r="AB98" s="567"/>
      <c r="AC98" s="567"/>
      <c r="AD98" s="567"/>
      <c r="AE98" s="567"/>
      <c r="AF98" s="567"/>
      <c r="AG98" s="567"/>
      <c r="AH98" s="567"/>
      <c r="AI98" s="567"/>
    </row>
    <row r="99" spans="1:35" s="598" customFormat="1" ht="15.75" hidden="1" x14ac:dyDescent="0.25">
      <c r="A99" s="843"/>
      <c r="B99" s="773" t="s">
        <v>166</v>
      </c>
      <c r="C99" s="777"/>
      <c r="D99" s="778" t="s">
        <v>165</v>
      </c>
      <c r="E99" s="620"/>
      <c r="F99" s="660">
        <v>0</v>
      </c>
      <c r="G99" s="661">
        <v>0</v>
      </c>
      <c r="H99" s="631" t="s">
        <v>14</v>
      </c>
      <c r="I99" s="619"/>
      <c r="J99" s="660">
        <v>0</v>
      </c>
      <c r="K99" s="661">
        <v>0</v>
      </c>
      <c r="L99" s="631" t="s">
        <v>14</v>
      </c>
      <c r="M99" s="769">
        <v>0</v>
      </c>
      <c r="N99" s="567"/>
      <c r="O99" s="567"/>
      <c r="P99" s="567"/>
      <c r="Q99" s="567"/>
      <c r="R99" s="567"/>
      <c r="S99" s="567"/>
      <c r="T99" s="567"/>
      <c r="U99" s="567"/>
      <c r="V99" s="567"/>
      <c r="W99" s="567"/>
      <c r="X99" s="567"/>
      <c r="Y99" s="567"/>
      <c r="Z99" s="567"/>
      <c r="AA99" s="567"/>
      <c r="AB99" s="567"/>
      <c r="AC99" s="567"/>
      <c r="AD99" s="567"/>
      <c r="AE99" s="567"/>
      <c r="AF99" s="567"/>
      <c r="AG99" s="567"/>
      <c r="AH99" s="567"/>
      <c r="AI99" s="567"/>
    </row>
    <row r="100" spans="1:35" s="598" customFormat="1" ht="15.75" hidden="1" x14ac:dyDescent="0.25">
      <c r="A100" s="843"/>
      <c r="B100" s="773" t="s">
        <v>169</v>
      </c>
      <c r="C100" s="777"/>
      <c r="D100" s="778" t="s">
        <v>168</v>
      </c>
      <c r="E100" s="620"/>
      <c r="F100" s="660">
        <v>0</v>
      </c>
      <c r="G100" s="661">
        <v>0</v>
      </c>
      <c r="H100" s="631" t="s">
        <v>14</v>
      </c>
      <c r="I100" s="619"/>
      <c r="J100" s="660">
        <v>0</v>
      </c>
      <c r="K100" s="661">
        <v>0</v>
      </c>
      <c r="L100" s="631" t="s">
        <v>14</v>
      </c>
      <c r="M100" s="769">
        <v>0</v>
      </c>
      <c r="N100" s="567"/>
      <c r="O100" s="567"/>
      <c r="P100" s="567"/>
      <c r="Q100" s="567"/>
      <c r="R100" s="567"/>
      <c r="S100" s="567"/>
      <c r="T100" s="567"/>
      <c r="U100" s="567"/>
      <c r="V100" s="567"/>
      <c r="W100" s="567"/>
      <c r="X100" s="567"/>
      <c r="Y100" s="567"/>
      <c r="Z100" s="567"/>
      <c r="AA100" s="567"/>
      <c r="AB100" s="567"/>
      <c r="AC100" s="567"/>
      <c r="AD100" s="567"/>
      <c r="AE100" s="567"/>
      <c r="AF100" s="567"/>
      <c r="AG100" s="567"/>
      <c r="AH100" s="567"/>
      <c r="AI100" s="567"/>
    </row>
    <row r="101" spans="1:35" s="598" customFormat="1" ht="16.5" hidden="1" customHeight="1" x14ac:dyDescent="0.25">
      <c r="A101" s="843"/>
      <c r="B101" s="773" t="s">
        <v>171</v>
      </c>
      <c r="C101" s="777"/>
      <c r="D101" s="778" t="s">
        <v>171</v>
      </c>
      <c r="E101" s="620"/>
      <c r="F101" s="660">
        <v>0</v>
      </c>
      <c r="G101" s="661">
        <v>0</v>
      </c>
      <c r="H101" s="631" t="s">
        <v>14</v>
      </c>
      <c r="I101" s="619"/>
      <c r="J101" s="660">
        <v>0</v>
      </c>
      <c r="K101" s="661">
        <v>0</v>
      </c>
      <c r="L101" s="631" t="s">
        <v>14</v>
      </c>
      <c r="M101" s="769">
        <v>0</v>
      </c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567"/>
      <c r="AC101" s="567"/>
      <c r="AD101" s="567"/>
      <c r="AE101" s="567"/>
      <c r="AF101" s="567"/>
      <c r="AG101" s="567"/>
      <c r="AH101" s="567"/>
      <c r="AI101" s="567"/>
    </row>
    <row r="102" spans="1:35" s="598" customFormat="1" ht="15.75" hidden="1" x14ac:dyDescent="0.25">
      <c r="A102" s="843"/>
      <c r="B102" s="773" t="s">
        <v>176</v>
      </c>
      <c r="C102" s="777"/>
      <c r="D102" s="778" t="s">
        <v>175</v>
      </c>
      <c r="E102" s="620"/>
      <c r="F102" s="660"/>
      <c r="G102" s="661"/>
      <c r="H102" s="631" t="s">
        <v>14</v>
      </c>
      <c r="I102" s="619"/>
      <c r="J102" s="660"/>
      <c r="K102" s="661"/>
      <c r="L102" s="631" t="s">
        <v>14</v>
      </c>
      <c r="M102" s="769"/>
      <c r="N102" s="567"/>
      <c r="O102" s="567"/>
      <c r="P102" s="567"/>
      <c r="Q102" s="567"/>
      <c r="R102" s="567"/>
      <c r="S102" s="567"/>
      <c r="T102" s="567"/>
      <c r="U102" s="567"/>
      <c r="V102" s="567"/>
      <c r="W102" s="567"/>
      <c r="X102" s="567"/>
      <c r="Y102" s="567"/>
      <c r="Z102" s="567"/>
      <c r="AA102" s="567"/>
      <c r="AB102" s="567"/>
      <c r="AC102" s="567"/>
      <c r="AD102" s="567"/>
      <c r="AE102" s="567"/>
      <c r="AF102" s="567"/>
      <c r="AG102" s="567"/>
      <c r="AH102" s="567"/>
      <c r="AI102" s="567"/>
    </row>
    <row r="103" spans="1:35" s="598" customFormat="1" ht="15.75" hidden="1" x14ac:dyDescent="0.25">
      <c r="A103" s="843"/>
      <c r="B103" s="773" t="s">
        <v>178</v>
      </c>
      <c r="C103" s="777"/>
      <c r="D103" s="778" t="s">
        <v>178</v>
      </c>
      <c r="E103" s="620"/>
      <c r="F103" s="660"/>
      <c r="G103" s="661"/>
      <c r="H103" s="631" t="s">
        <v>14</v>
      </c>
      <c r="I103" s="619"/>
      <c r="J103" s="660"/>
      <c r="K103" s="661"/>
      <c r="L103" s="631" t="s">
        <v>14</v>
      </c>
      <c r="M103" s="769"/>
      <c r="N103" s="567"/>
      <c r="O103" s="567"/>
      <c r="P103" s="567"/>
      <c r="Q103" s="567"/>
      <c r="R103" s="567"/>
      <c r="S103" s="567"/>
      <c r="T103" s="567"/>
      <c r="U103" s="567"/>
      <c r="V103" s="567"/>
      <c r="W103" s="567"/>
      <c r="X103" s="567"/>
      <c r="Y103" s="567"/>
      <c r="Z103" s="567"/>
      <c r="AA103" s="567"/>
      <c r="AB103" s="567"/>
      <c r="AC103" s="567"/>
      <c r="AD103" s="567"/>
      <c r="AE103" s="567"/>
      <c r="AF103" s="567"/>
      <c r="AG103" s="567"/>
      <c r="AH103" s="567"/>
      <c r="AI103" s="567"/>
    </row>
    <row r="104" spans="1:35" s="598" customFormat="1" ht="15.75" hidden="1" x14ac:dyDescent="0.25">
      <c r="A104" s="843"/>
      <c r="B104" s="773" t="s">
        <v>180</v>
      </c>
      <c r="C104" s="777"/>
      <c r="D104" s="778" t="s">
        <v>180</v>
      </c>
      <c r="E104" s="620"/>
      <c r="F104" s="660"/>
      <c r="G104" s="661"/>
      <c r="H104" s="631" t="s">
        <v>14</v>
      </c>
      <c r="I104" s="619"/>
      <c r="J104" s="660"/>
      <c r="K104" s="661"/>
      <c r="L104" s="631" t="s">
        <v>14</v>
      </c>
      <c r="M104" s="769"/>
      <c r="N104" s="567"/>
      <c r="O104" s="567"/>
      <c r="P104" s="567"/>
      <c r="Q104" s="567"/>
      <c r="R104" s="567"/>
      <c r="S104" s="567"/>
      <c r="T104" s="567"/>
      <c r="U104" s="567"/>
      <c r="V104" s="567"/>
      <c r="W104" s="567"/>
      <c r="X104" s="567"/>
      <c r="Y104" s="567"/>
      <c r="Z104" s="567"/>
      <c r="AA104" s="567"/>
      <c r="AB104" s="567"/>
      <c r="AC104" s="567"/>
      <c r="AD104" s="567"/>
      <c r="AE104" s="567"/>
      <c r="AF104" s="567"/>
      <c r="AG104" s="567"/>
      <c r="AH104" s="567"/>
      <c r="AI104" s="567"/>
    </row>
    <row r="105" spans="1:35" s="598" customFormat="1" ht="15.75" hidden="1" x14ac:dyDescent="0.25">
      <c r="A105" s="843"/>
      <c r="B105" s="773" t="s">
        <v>183</v>
      </c>
      <c r="C105" s="777"/>
      <c r="D105" s="778" t="s">
        <v>182</v>
      </c>
      <c r="E105" s="620"/>
      <c r="F105" s="660"/>
      <c r="G105" s="661"/>
      <c r="H105" s="631" t="s">
        <v>14</v>
      </c>
      <c r="I105" s="619"/>
      <c r="J105" s="660"/>
      <c r="K105" s="661"/>
      <c r="L105" s="631" t="s">
        <v>14</v>
      </c>
      <c r="M105" s="769"/>
      <c r="N105" s="567"/>
      <c r="O105" s="567"/>
      <c r="P105" s="567"/>
      <c r="Q105" s="567"/>
      <c r="R105" s="567"/>
      <c r="S105" s="567"/>
      <c r="T105" s="567"/>
      <c r="U105" s="567"/>
      <c r="V105" s="567"/>
      <c r="W105" s="567"/>
      <c r="X105" s="567"/>
      <c r="Y105" s="567"/>
      <c r="Z105" s="567"/>
      <c r="AA105" s="567"/>
      <c r="AB105" s="567"/>
      <c r="AC105" s="567"/>
      <c r="AD105" s="567"/>
      <c r="AE105" s="567"/>
      <c r="AF105" s="567"/>
      <c r="AG105" s="567"/>
      <c r="AH105" s="567"/>
      <c r="AI105" s="567"/>
    </row>
    <row r="106" spans="1:35" s="598" customFormat="1" ht="15.75" hidden="1" x14ac:dyDescent="0.25">
      <c r="A106" s="843"/>
      <c r="B106" s="773" t="s">
        <v>185</v>
      </c>
      <c r="C106" s="777"/>
      <c r="D106" s="778" t="s">
        <v>676</v>
      </c>
      <c r="E106" s="620"/>
      <c r="F106" s="686">
        <v>0</v>
      </c>
      <c r="G106" s="687">
        <v>0</v>
      </c>
      <c r="H106" s="631" t="s">
        <v>14</v>
      </c>
      <c r="I106" s="619"/>
      <c r="J106" s="686">
        <v>0</v>
      </c>
      <c r="K106" s="687">
        <v>0</v>
      </c>
      <c r="L106" s="631" t="s">
        <v>14</v>
      </c>
      <c r="M106" s="776">
        <v>0</v>
      </c>
      <c r="N106" s="567"/>
      <c r="O106" s="567"/>
      <c r="P106" s="567"/>
      <c r="Q106" s="567"/>
      <c r="R106" s="567"/>
      <c r="S106" s="567"/>
      <c r="T106" s="567"/>
      <c r="U106" s="567"/>
      <c r="V106" s="567"/>
      <c r="W106" s="567"/>
      <c r="X106" s="567"/>
      <c r="Y106" s="567"/>
      <c r="Z106" s="567"/>
      <c r="AA106" s="567"/>
      <c r="AB106" s="567"/>
      <c r="AC106" s="567"/>
      <c r="AD106" s="567"/>
      <c r="AE106" s="567"/>
      <c r="AF106" s="567"/>
      <c r="AG106" s="567"/>
      <c r="AH106" s="567"/>
      <c r="AI106" s="567"/>
    </row>
    <row r="107" spans="1:35" s="598" customFormat="1" ht="15.75" hidden="1" x14ac:dyDescent="0.25">
      <c r="A107" s="843"/>
      <c r="B107" s="773" t="s">
        <v>187</v>
      </c>
      <c r="C107" s="777"/>
      <c r="D107" s="778" t="s">
        <v>677</v>
      </c>
      <c r="E107" s="620"/>
      <c r="F107" s="686">
        <v>0</v>
      </c>
      <c r="G107" s="687">
        <v>0</v>
      </c>
      <c r="H107" s="631" t="s">
        <v>14</v>
      </c>
      <c r="I107" s="619"/>
      <c r="J107" s="686">
        <v>0</v>
      </c>
      <c r="K107" s="687">
        <v>0</v>
      </c>
      <c r="L107" s="631" t="s">
        <v>14</v>
      </c>
      <c r="M107" s="776">
        <v>0</v>
      </c>
      <c r="N107" s="567"/>
      <c r="O107" s="567"/>
      <c r="P107" s="567"/>
      <c r="Q107" s="567"/>
      <c r="R107" s="567"/>
      <c r="S107" s="567"/>
      <c r="T107" s="567"/>
      <c r="U107" s="567"/>
      <c r="V107" s="567"/>
      <c r="W107" s="567"/>
      <c r="X107" s="567"/>
      <c r="Y107" s="567"/>
      <c r="Z107" s="567"/>
      <c r="AA107" s="567"/>
      <c r="AB107" s="567"/>
      <c r="AC107" s="567"/>
      <c r="AD107" s="567"/>
      <c r="AE107" s="567"/>
      <c r="AF107" s="567"/>
      <c r="AG107" s="567"/>
      <c r="AH107" s="567"/>
      <c r="AI107" s="567"/>
    </row>
    <row r="108" spans="1:35" s="598" customFormat="1" ht="15.75" hidden="1" x14ac:dyDescent="0.25">
      <c r="A108" s="843"/>
      <c r="B108" s="773" t="s">
        <v>189</v>
      </c>
      <c r="C108" s="777"/>
      <c r="D108" s="778" t="s">
        <v>189</v>
      </c>
      <c r="E108" s="620"/>
      <c r="F108" s="686">
        <v>0</v>
      </c>
      <c r="G108" s="687">
        <v>0</v>
      </c>
      <c r="H108" s="631" t="s">
        <v>14</v>
      </c>
      <c r="I108" s="619"/>
      <c r="J108" s="686">
        <v>0</v>
      </c>
      <c r="K108" s="687">
        <v>0</v>
      </c>
      <c r="L108" s="631" t="s">
        <v>14</v>
      </c>
      <c r="M108" s="776">
        <v>0</v>
      </c>
      <c r="N108" s="567"/>
      <c r="O108" s="567"/>
      <c r="P108" s="567"/>
      <c r="Q108" s="567"/>
      <c r="R108" s="567"/>
      <c r="S108" s="567"/>
      <c r="T108" s="567"/>
      <c r="U108" s="567"/>
      <c r="V108" s="567"/>
      <c r="W108" s="567"/>
      <c r="X108" s="567"/>
      <c r="Y108" s="567"/>
      <c r="Z108" s="567"/>
      <c r="AA108" s="567"/>
      <c r="AB108" s="567"/>
      <c r="AC108" s="567"/>
      <c r="AD108" s="567"/>
      <c r="AE108" s="567"/>
      <c r="AF108" s="567"/>
      <c r="AG108" s="567"/>
      <c r="AH108" s="567"/>
      <c r="AI108" s="567"/>
    </row>
    <row r="109" spans="1:35" s="598" customFormat="1" ht="15.75" x14ac:dyDescent="0.25">
      <c r="A109" s="843"/>
      <c r="B109" s="779" t="s">
        <v>678</v>
      </c>
      <c r="C109" s="780" t="s">
        <v>190</v>
      </c>
      <c r="D109" s="688"/>
      <c r="E109" s="620"/>
      <c r="F109" s="616">
        <v>0</v>
      </c>
      <c r="G109" s="617">
        <v>0</v>
      </c>
      <c r="H109" s="596" t="s">
        <v>14</v>
      </c>
      <c r="I109" s="689"/>
      <c r="J109" s="616">
        <v>0</v>
      </c>
      <c r="K109" s="690">
        <v>0</v>
      </c>
      <c r="L109" s="596" t="s">
        <v>14</v>
      </c>
      <c r="M109" s="781">
        <v>0</v>
      </c>
      <c r="N109" s="567"/>
      <c r="O109" s="567"/>
      <c r="P109" s="567"/>
      <c r="Q109" s="567"/>
      <c r="R109" s="567"/>
      <c r="S109" s="567"/>
      <c r="T109" s="567"/>
      <c r="U109" s="567"/>
      <c r="V109" s="567"/>
      <c r="W109" s="567"/>
      <c r="X109" s="567"/>
      <c r="Y109" s="567"/>
      <c r="Z109" s="567"/>
      <c r="AA109" s="567"/>
      <c r="AB109" s="567"/>
      <c r="AC109" s="567"/>
      <c r="AD109" s="567"/>
      <c r="AE109" s="567"/>
      <c r="AF109" s="567"/>
      <c r="AG109" s="567"/>
      <c r="AH109" s="567"/>
      <c r="AI109" s="567"/>
    </row>
    <row r="110" spans="1:35" s="598" customFormat="1" ht="15.75" x14ac:dyDescent="0.25">
      <c r="A110" s="843"/>
      <c r="B110" s="779" t="s">
        <v>679</v>
      </c>
      <c r="C110" s="780" t="s">
        <v>193</v>
      </c>
      <c r="D110" s="688"/>
      <c r="E110" s="620"/>
      <c r="F110" s="616">
        <v>0</v>
      </c>
      <c r="G110" s="617">
        <v>0</v>
      </c>
      <c r="H110" s="596" t="s">
        <v>14</v>
      </c>
      <c r="I110" s="619"/>
      <c r="J110" s="616">
        <v>0</v>
      </c>
      <c r="K110" s="617">
        <v>0</v>
      </c>
      <c r="L110" s="596" t="s">
        <v>14</v>
      </c>
      <c r="M110" s="781">
        <v>0</v>
      </c>
      <c r="N110" s="567"/>
      <c r="O110" s="567"/>
      <c r="P110" s="567"/>
      <c r="Q110" s="567"/>
      <c r="R110" s="567"/>
      <c r="S110" s="567"/>
      <c r="T110" s="567"/>
      <c r="U110" s="567"/>
      <c r="V110" s="567"/>
      <c r="W110" s="567"/>
      <c r="X110" s="567"/>
      <c r="Y110" s="567"/>
      <c r="Z110" s="567"/>
      <c r="AA110" s="567"/>
      <c r="AB110" s="567"/>
      <c r="AC110" s="567"/>
      <c r="AD110" s="567"/>
      <c r="AE110" s="567"/>
      <c r="AF110" s="567"/>
      <c r="AG110" s="567"/>
      <c r="AH110" s="567"/>
      <c r="AI110" s="567"/>
    </row>
    <row r="111" spans="1:35" s="598" customFormat="1" ht="15.75" hidden="1" x14ac:dyDescent="0.25">
      <c r="A111" s="843"/>
      <c r="B111" s="773" t="s">
        <v>198</v>
      </c>
      <c r="C111" s="777"/>
      <c r="D111" s="778" t="s">
        <v>197</v>
      </c>
      <c r="E111" s="620"/>
      <c r="F111" s="660"/>
      <c r="G111" s="661"/>
      <c r="H111" s="631" t="s">
        <v>14</v>
      </c>
      <c r="I111" s="619"/>
      <c r="J111" s="660"/>
      <c r="K111" s="661"/>
      <c r="L111" s="631" t="s">
        <v>14</v>
      </c>
      <c r="M111" s="769"/>
      <c r="N111" s="567"/>
      <c r="O111" s="567"/>
      <c r="P111" s="567"/>
      <c r="Q111" s="567"/>
      <c r="R111" s="567"/>
      <c r="S111" s="567"/>
      <c r="T111" s="567"/>
      <c r="U111" s="567"/>
      <c r="V111" s="567"/>
      <c r="W111" s="567"/>
      <c r="X111" s="567"/>
      <c r="Y111" s="567"/>
      <c r="Z111" s="567"/>
      <c r="AA111" s="567"/>
      <c r="AB111" s="567"/>
      <c r="AC111" s="567"/>
      <c r="AD111" s="567"/>
      <c r="AE111" s="567"/>
      <c r="AF111" s="567"/>
      <c r="AG111" s="567"/>
      <c r="AH111" s="567"/>
      <c r="AI111" s="567"/>
    </row>
    <row r="112" spans="1:35" s="598" customFormat="1" ht="15.75" hidden="1" x14ac:dyDescent="0.25">
      <c r="A112" s="843"/>
      <c r="B112" s="773" t="s">
        <v>680</v>
      </c>
      <c r="C112" s="777"/>
      <c r="D112" s="778" t="s">
        <v>681</v>
      </c>
      <c r="E112" s="620"/>
      <c r="F112" s="660"/>
      <c r="G112" s="661"/>
      <c r="H112" s="631" t="s">
        <v>14</v>
      </c>
      <c r="I112" s="619"/>
      <c r="J112" s="660"/>
      <c r="K112" s="661"/>
      <c r="L112" s="631" t="s">
        <v>14</v>
      </c>
      <c r="M112" s="769"/>
      <c r="N112" s="567"/>
      <c r="O112" s="567"/>
      <c r="P112" s="567"/>
      <c r="Q112" s="567"/>
      <c r="R112" s="567"/>
      <c r="S112" s="567"/>
      <c r="T112" s="567"/>
      <c r="U112" s="567"/>
      <c r="V112" s="567"/>
      <c r="W112" s="567"/>
      <c r="X112" s="567"/>
      <c r="Y112" s="567"/>
      <c r="Z112" s="567"/>
      <c r="AA112" s="567"/>
      <c r="AB112" s="567"/>
      <c r="AC112" s="567"/>
      <c r="AD112" s="567"/>
      <c r="AE112" s="567"/>
      <c r="AF112" s="567"/>
      <c r="AG112" s="567"/>
      <c r="AH112" s="567"/>
      <c r="AI112" s="567"/>
    </row>
    <row r="113" spans="1:35" s="598" customFormat="1" ht="15.75" hidden="1" x14ac:dyDescent="0.25">
      <c r="A113" s="843"/>
      <c r="B113" s="773" t="s">
        <v>203</v>
      </c>
      <c r="C113" s="777"/>
      <c r="D113" s="778" t="s">
        <v>203</v>
      </c>
      <c r="E113" s="620"/>
      <c r="F113" s="660"/>
      <c r="G113" s="661"/>
      <c r="H113" s="631" t="s">
        <v>14</v>
      </c>
      <c r="I113" s="619"/>
      <c r="J113" s="660"/>
      <c r="K113" s="661"/>
      <c r="L113" s="631" t="s">
        <v>14</v>
      </c>
      <c r="M113" s="769"/>
      <c r="N113" s="567"/>
      <c r="O113" s="567"/>
      <c r="P113" s="567"/>
      <c r="Q113" s="567"/>
      <c r="R113" s="567"/>
      <c r="S113" s="567"/>
      <c r="T113" s="567"/>
      <c r="U113" s="567"/>
      <c r="V113" s="567"/>
      <c r="W113" s="567"/>
      <c r="X113" s="567"/>
      <c r="Y113" s="567"/>
      <c r="Z113" s="567"/>
      <c r="AA113" s="567"/>
      <c r="AB113" s="567"/>
      <c r="AC113" s="567"/>
      <c r="AD113" s="567"/>
      <c r="AE113" s="567"/>
      <c r="AF113" s="567"/>
      <c r="AG113" s="567"/>
      <c r="AH113" s="567"/>
      <c r="AI113" s="567"/>
    </row>
    <row r="114" spans="1:35" s="598" customFormat="1" ht="15.75" hidden="1" x14ac:dyDescent="0.25">
      <c r="A114" s="843"/>
      <c r="B114" s="773" t="s">
        <v>205</v>
      </c>
      <c r="C114" s="777"/>
      <c r="D114" s="778" t="s">
        <v>205</v>
      </c>
      <c r="E114" s="620"/>
      <c r="F114" s="660"/>
      <c r="G114" s="661"/>
      <c r="H114" s="631" t="s">
        <v>14</v>
      </c>
      <c r="I114" s="619"/>
      <c r="J114" s="660"/>
      <c r="K114" s="661"/>
      <c r="L114" s="631" t="s">
        <v>14</v>
      </c>
      <c r="M114" s="769"/>
      <c r="N114" s="567"/>
      <c r="O114" s="567"/>
      <c r="P114" s="567"/>
      <c r="Q114" s="567"/>
      <c r="R114" s="567"/>
      <c r="S114" s="567"/>
      <c r="T114" s="567"/>
      <c r="U114" s="567"/>
      <c r="V114" s="567"/>
      <c r="W114" s="567"/>
      <c r="X114" s="567"/>
      <c r="Y114" s="567"/>
      <c r="Z114" s="567"/>
      <c r="AA114" s="567"/>
      <c r="AB114" s="567"/>
      <c r="AC114" s="567"/>
      <c r="AD114" s="567"/>
      <c r="AE114" s="567"/>
      <c r="AF114" s="567"/>
      <c r="AG114" s="567"/>
      <c r="AH114" s="567"/>
      <c r="AI114" s="567"/>
    </row>
    <row r="115" spans="1:35" s="598" customFormat="1" ht="15.75" hidden="1" x14ac:dyDescent="0.25">
      <c r="A115" s="843"/>
      <c r="B115" s="773" t="s">
        <v>207</v>
      </c>
      <c r="C115" s="777"/>
      <c r="D115" s="782" t="s">
        <v>207</v>
      </c>
      <c r="E115" s="620"/>
      <c r="F115" s="660"/>
      <c r="G115" s="661"/>
      <c r="H115" s="631" t="s">
        <v>14</v>
      </c>
      <c r="I115" s="619"/>
      <c r="J115" s="660"/>
      <c r="K115" s="661"/>
      <c r="L115" s="631" t="s">
        <v>14</v>
      </c>
      <c r="M115" s="769"/>
      <c r="N115" s="567"/>
      <c r="O115" s="567"/>
      <c r="P115" s="567"/>
      <c r="Q115" s="567"/>
      <c r="R115" s="567"/>
      <c r="S115" s="567"/>
      <c r="T115" s="567"/>
      <c r="U115" s="567"/>
      <c r="V115" s="567"/>
      <c r="W115" s="567"/>
      <c r="X115" s="567"/>
      <c r="Y115" s="567"/>
      <c r="Z115" s="567"/>
      <c r="AA115" s="567"/>
      <c r="AB115" s="567"/>
      <c r="AC115" s="567"/>
      <c r="AD115" s="567"/>
      <c r="AE115" s="567"/>
      <c r="AF115" s="567"/>
      <c r="AG115" s="567"/>
      <c r="AH115" s="567"/>
      <c r="AI115" s="567"/>
    </row>
    <row r="116" spans="1:35" s="598" customFormat="1" ht="15.75" x14ac:dyDescent="0.25">
      <c r="A116" s="843"/>
      <c r="B116" s="779" t="s">
        <v>682</v>
      </c>
      <c r="C116" s="780" t="s">
        <v>208</v>
      </c>
      <c r="D116" s="688"/>
      <c r="E116" s="620"/>
      <c r="F116" s="616">
        <v>0</v>
      </c>
      <c r="G116" s="617">
        <v>0</v>
      </c>
      <c r="H116" s="596" t="s">
        <v>14</v>
      </c>
      <c r="I116" s="619"/>
      <c r="J116" s="616">
        <v>0</v>
      </c>
      <c r="K116" s="617">
        <v>0</v>
      </c>
      <c r="L116" s="596" t="s">
        <v>14</v>
      </c>
      <c r="M116" s="767">
        <v>0</v>
      </c>
      <c r="N116" s="567"/>
      <c r="O116" s="567"/>
      <c r="P116" s="567"/>
      <c r="Q116" s="567"/>
      <c r="R116" s="567"/>
      <c r="S116" s="567"/>
      <c r="T116" s="567"/>
      <c r="U116" s="567"/>
      <c r="V116" s="567"/>
      <c r="W116" s="567"/>
      <c r="X116" s="567"/>
      <c r="Y116" s="567"/>
      <c r="Z116" s="567"/>
      <c r="AA116" s="567"/>
      <c r="AB116" s="567"/>
      <c r="AC116" s="567"/>
      <c r="AD116" s="567"/>
      <c r="AE116" s="567"/>
      <c r="AF116" s="567"/>
      <c r="AG116" s="567"/>
      <c r="AH116" s="567"/>
      <c r="AI116" s="567"/>
    </row>
    <row r="117" spans="1:35" s="598" customFormat="1" ht="15.75" hidden="1" x14ac:dyDescent="0.25">
      <c r="A117" s="843"/>
      <c r="B117" s="773" t="s">
        <v>211</v>
      </c>
      <c r="C117" s="777"/>
      <c r="D117" s="778" t="s">
        <v>211</v>
      </c>
      <c r="E117" s="620"/>
      <c r="F117" s="660"/>
      <c r="G117" s="661"/>
      <c r="H117" s="631" t="s">
        <v>14</v>
      </c>
      <c r="I117" s="619"/>
      <c r="J117" s="660"/>
      <c r="K117" s="661"/>
      <c r="L117" s="631" t="s">
        <v>14</v>
      </c>
      <c r="M117" s="769"/>
      <c r="N117" s="567"/>
      <c r="O117" s="567"/>
      <c r="P117" s="567"/>
      <c r="Q117" s="567"/>
      <c r="R117" s="567"/>
      <c r="S117" s="567"/>
      <c r="T117" s="567"/>
      <c r="U117" s="567"/>
      <c r="V117" s="567"/>
      <c r="W117" s="567"/>
      <c r="X117" s="567"/>
      <c r="Y117" s="567"/>
      <c r="Z117" s="567"/>
      <c r="AA117" s="567"/>
      <c r="AB117" s="567"/>
      <c r="AC117" s="567"/>
      <c r="AD117" s="567"/>
      <c r="AE117" s="567"/>
      <c r="AF117" s="567"/>
      <c r="AG117" s="567"/>
      <c r="AH117" s="567"/>
      <c r="AI117" s="567"/>
    </row>
    <row r="118" spans="1:35" s="598" customFormat="1" ht="15.75" hidden="1" x14ac:dyDescent="0.25">
      <c r="A118" s="843"/>
      <c r="B118" s="773" t="s">
        <v>214</v>
      </c>
      <c r="C118" s="777"/>
      <c r="D118" s="778" t="s">
        <v>213</v>
      </c>
      <c r="E118" s="620"/>
      <c r="F118" s="660"/>
      <c r="G118" s="661"/>
      <c r="H118" s="631" t="s">
        <v>14</v>
      </c>
      <c r="I118" s="619"/>
      <c r="J118" s="660"/>
      <c r="K118" s="661"/>
      <c r="L118" s="631" t="s">
        <v>14</v>
      </c>
      <c r="M118" s="769"/>
      <c r="N118" s="567"/>
      <c r="O118" s="567"/>
      <c r="P118" s="567"/>
      <c r="Q118" s="567"/>
      <c r="R118" s="567"/>
      <c r="S118" s="567"/>
      <c r="T118" s="567"/>
      <c r="U118" s="567"/>
      <c r="V118" s="567"/>
      <c r="W118" s="567"/>
      <c r="X118" s="567"/>
      <c r="Y118" s="567"/>
      <c r="Z118" s="567"/>
      <c r="AA118" s="567"/>
      <c r="AB118" s="567"/>
      <c r="AC118" s="567"/>
      <c r="AD118" s="567"/>
      <c r="AE118" s="567"/>
      <c r="AF118" s="567"/>
      <c r="AG118" s="567"/>
      <c r="AH118" s="567"/>
      <c r="AI118" s="567"/>
    </row>
    <row r="119" spans="1:35" s="598" customFormat="1" ht="15.75" hidden="1" x14ac:dyDescent="0.25">
      <c r="A119" s="843"/>
      <c r="B119" s="773" t="s">
        <v>217</v>
      </c>
      <c r="C119" s="777"/>
      <c r="D119" s="778" t="s">
        <v>216</v>
      </c>
      <c r="E119" s="620"/>
      <c r="F119" s="660"/>
      <c r="G119" s="661"/>
      <c r="H119" s="631" t="s">
        <v>14</v>
      </c>
      <c r="I119" s="619"/>
      <c r="J119" s="660"/>
      <c r="K119" s="661"/>
      <c r="L119" s="631" t="s">
        <v>14</v>
      </c>
      <c r="M119" s="769"/>
      <c r="N119" s="567"/>
      <c r="O119" s="567"/>
      <c r="P119" s="567"/>
      <c r="Q119" s="567"/>
      <c r="R119" s="567"/>
      <c r="S119" s="567"/>
      <c r="T119" s="567"/>
      <c r="U119" s="567"/>
      <c r="V119" s="567"/>
      <c r="W119" s="567"/>
      <c r="X119" s="567"/>
      <c r="Y119" s="567"/>
      <c r="Z119" s="567"/>
      <c r="AA119" s="567"/>
      <c r="AB119" s="567"/>
      <c r="AC119" s="567"/>
      <c r="AD119" s="567"/>
      <c r="AE119" s="567"/>
      <c r="AF119" s="567"/>
      <c r="AG119" s="567"/>
      <c r="AH119" s="567"/>
      <c r="AI119" s="567"/>
    </row>
    <row r="120" spans="1:35" s="598" customFormat="1" ht="15.75" hidden="1" x14ac:dyDescent="0.25">
      <c r="A120" s="843"/>
      <c r="B120" s="773" t="s">
        <v>220</v>
      </c>
      <c r="C120" s="777"/>
      <c r="D120" s="778" t="s">
        <v>219</v>
      </c>
      <c r="E120" s="620"/>
      <c r="F120" s="660"/>
      <c r="G120" s="661"/>
      <c r="H120" s="631" t="s">
        <v>14</v>
      </c>
      <c r="I120" s="619"/>
      <c r="J120" s="660"/>
      <c r="K120" s="661"/>
      <c r="L120" s="631" t="s">
        <v>14</v>
      </c>
      <c r="M120" s="769"/>
      <c r="N120" s="567"/>
      <c r="O120" s="567"/>
      <c r="P120" s="567"/>
      <c r="Q120" s="567"/>
      <c r="R120" s="567"/>
      <c r="S120" s="567"/>
      <c r="T120" s="567"/>
      <c r="U120" s="567"/>
      <c r="V120" s="567"/>
      <c r="W120" s="567"/>
      <c r="X120" s="567"/>
      <c r="Y120" s="567"/>
      <c r="Z120" s="567"/>
      <c r="AA120" s="567"/>
      <c r="AB120" s="567"/>
      <c r="AC120" s="567"/>
      <c r="AD120" s="567"/>
      <c r="AE120" s="567"/>
      <c r="AF120" s="567"/>
      <c r="AG120" s="567"/>
      <c r="AH120" s="567"/>
      <c r="AI120" s="567"/>
    </row>
    <row r="121" spans="1:35" s="598" customFormat="1" ht="15.75" hidden="1" x14ac:dyDescent="0.25">
      <c r="A121" s="843"/>
      <c r="B121" s="773" t="s">
        <v>223</v>
      </c>
      <c r="C121" s="777"/>
      <c r="D121" s="782" t="s">
        <v>222</v>
      </c>
      <c r="E121" s="620"/>
      <c r="F121" s="660"/>
      <c r="G121" s="661"/>
      <c r="H121" s="631" t="s">
        <v>14</v>
      </c>
      <c r="I121" s="619"/>
      <c r="J121" s="660"/>
      <c r="K121" s="661"/>
      <c r="L121" s="631" t="s">
        <v>14</v>
      </c>
      <c r="M121" s="769"/>
      <c r="N121" s="567"/>
      <c r="O121" s="567"/>
      <c r="P121" s="567"/>
      <c r="Q121" s="567"/>
      <c r="R121" s="567"/>
      <c r="S121" s="567"/>
      <c r="T121" s="567"/>
      <c r="U121" s="567"/>
      <c r="V121" s="567"/>
      <c r="W121" s="567"/>
      <c r="X121" s="567"/>
      <c r="Y121" s="567"/>
      <c r="Z121" s="567"/>
      <c r="AA121" s="567"/>
      <c r="AB121" s="567"/>
      <c r="AC121" s="567"/>
      <c r="AD121" s="567"/>
      <c r="AE121" s="567"/>
      <c r="AF121" s="567"/>
      <c r="AG121" s="567"/>
      <c r="AH121" s="567"/>
      <c r="AI121" s="567"/>
    </row>
    <row r="122" spans="1:35" s="598" customFormat="1" ht="15.75" x14ac:dyDescent="0.25">
      <c r="A122" s="843"/>
      <c r="B122" s="779" t="s">
        <v>683</v>
      </c>
      <c r="C122" s="780" t="s">
        <v>224</v>
      </c>
      <c r="D122" s="688"/>
      <c r="E122" s="620"/>
      <c r="F122" s="616">
        <v>0</v>
      </c>
      <c r="G122" s="617">
        <v>0</v>
      </c>
      <c r="H122" s="596" t="s">
        <v>14</v>
      </c>
      <c r="I122" s="619"/>
      <c r="J122" s="616">
        <v>0</v>
      </c>
      <c r="K122" s="617">
        <v>0</v>
      </c>
      <c r="L122" s="596" t="s">
        <v>14</v>
      </c>
      <c r="M122" s="767">
        <v>0</v>
      </c>
      <c r="N122" s="567"/>
      <c r="O122" s="567"/>
      <c r="P122" s="567"/>
      <c r="Q122" s="567"/>
      <c r="R122" s="567"/>
      <c r="S122" s="567"/>
      <c r="T122" s="567"/>
      <c r="U122" s="567"/>
      <c r="V122" s="567"/>
      <c r="W122" s="567"/>
      <c r="X122" s="567"/>
      <c r="Y122" s="567"/>
      <c r="Z122" s="567"/>
      <c r="AA122" s="567"/>
      <c r="AB122" s="567"/>
      <c r="AC122" s="567"/>
      <c r="AD122" s="567"/>
      <c r="AE122" s="567"/>
      <c r="AF122" s="567"/>
      <c r="AG122" s="567"/>
      <c r="AH122" s="567"/>
      <c r="AI122" s="567"/>
    </row>
    <row r="123" spans="1:35" s="598" customFormat="1" ht="15.75" x14ac:dyDescent="0.25">
      <c r="A123" s="843"/>
      <c r="B123" s="779" t="s">
        <v>684</v>
      </c>
      <c r="C123" s="780" t="s">
        <v>227</v>
      </c>
      <c r="D123" s="688"/>
      <c r="E123" s="620"/>
      <c r="F123" s="616">
        <v>0</v>
      </c>
      <c r="G123" s="617">
        <v>0</v>
      </c>
      <c r="H123" s="596" t="s">
        <v>14</v>
      </c>
      <c r="I123" s="689"/>
      <c r="J123" s="616">
        <v>0</v>
      </c>
      <c r="K123" s="617">
        <v>0</v>
      </c>
      <c r="L123" s="596" t="s">
        <v>14</v>
      </c>
      <c r="M123" s="781">
        <v>0</v>
      </c>
      <c r="N123" s="567"/>
      <c r="O123" s="567"/>
      <c r="P123" s="567"/>
      <c r="Q123" s="567"/>
      <c r="R123" s="567"/>
      <c r="S123" s="567"/>
      <c r="T123" s="567"/>
      <c r="U123" s="567"/>
      <c r="V123" s="567"/>
      <c r="W123" s="567"/>
      <c r="X123" s="567"/>
      <c r="Y123" s="567"/>
      <c r="Z123" s="567"/>
      <c r="AA123" s="567"/>
      <c r="AB123" s="567"/>
      <c r="AC123" s="567"/>
      <c r="AD123" s="567"/>
      <c r="AE123" s="567"/>
      <c r="AF123" s="567"/>
      <c r="AG123" s="567"/>
      <c r="AH123" s="567"/>
      <c r="AI123" s="567"/>
    </row>
    <row r="124" spans="1:35" s="598" customFormat="1" ht="15.75" x14ac:dyDescent="0.25">
      <c r="A124" s="843"/>
      <c r="B124" s="779" t="s">
        <v>685</v>
      </c>
      <c r="C124" s="780" t="s">
        <v>686</v>
      </c>
      <c r="D124" s="688"/>
      <c r="E124" s="620"/>
      <c r="F124" s="616">
        <v>0</v>
      </c>
      <c r="G124" s="617">
        <v>0</v>
      </c>
      <c r="H124" s="596" t="s">
        <v>14</v>
      </c>
      <c r="I124" s="689"/>
      <c r="J124" s="616">
        <v>0</v>
      </c>
      <c r="K124" s="617">
        <v>0</v>
      </c>
      <c r="L124" s="596" t="s">
        <v>14</v>
      </c>
      <c r="M124" s="781">
        <v>0</v>
      </c>
      <c r="N124" s="567"/>
      <c r="O124" s="567"/>
      <c r="P124" s="567"/>
      <c r="Q124" s="567"/>
      <c r="R124" s="567"/>
      <c r="S124" s="567"/>
      <c r="T124" s="567"/>
      <c r="U124" s="567"/>
      <c r="V124" s="567"/>
      <c r="W124" s="567"/>
      <c r="X124" s="567"/>
      <c r="Y124" s="567"/>
      <c r="Z124" s="567"/>
      <c r="AA124" s="567"/>
      <c r="AB124" s="567"/>
      <c r="AC124" s="567"/>
      <c r="AD124" s="567"/>
      <c r="AE124" s="567"/>
      <c r="AF124" s="567"/>
      <c r="AG124" s="567"/>
      <c r="AH124" s="567"/>
      <c r="AI124" s="567"/>
    </row>
    <row r="125" spans="1:35" s="598" customFormat="1" ht="15.75" x14ac:dyDescent="0.25">
      <c r="A125" s="843"/>
      <c r="B125" s="773" t="s">
        <v>234</v>
      </c>
      <c r="C125" s="774"/>
      <c r="D125" s="783" t="s">
        <v>234</v>
      </c>
      <c r="E125" s="620"/>
      <c r="F125" s="660">
        <v>0</v>
      </c>
      <c r="G125" s="661">
        <v>0</v>
      </c>
      <c r="H125" s="631" t="s">
        <v>14</v>
      </c>
      <c r="I125" s="614"/>
      <c r="J125" s="629">
        <v>2</v>
      </c>
      <c r="K125" s="630">
        <v>0</v>
      </c>
      <c r="L125" s="634" t="s">
        <v>14</v>
      </c>
      <c r="M125" s="766">
        <v>5</v>
      </c>
      <c r="N125" s="567"/>
      <c r="O125" s="567"/>
      <c r="P125" s="567"/>
      <c r="Q125" s="567"/>
      <c r="R125" s="567"/>
      <c r="S125" s="567"/>
      <c r="T125" s="567"/>
      <c r="U125" s="567"/>
      <c r="V125" s="567"/>
      <c r="W125" s="567"/>
      <c r="X125" s="567"/>
      <c r="Y125" s="567"/>
      <c r="Z125" s="567"/>
      <c r="AA125" s="567"/>
      <c r="AB125" s="567"/>
      <c r="AC125" s="567"/>
      <c r="AD125" s="567"/>
      <c r="AE125" s="567"/>
      <c r="AF125" s="567"/>
      <c r="AG125" s="567"/>
      <c r="AH125" s="567"/>
      <c r="AI125" s="567"/>
    </row>
    <row r="126" spans="1:35" s="598" customFormat="1" ht="15.75" x14ac:dyDescent="0.25">
      <c r="A126" s="843"/>
      <c r="B126" s="691" t="s">
        <v>236</v>
      </c>
      <c r="C126" s="777"/>
      <c r="D126" s="778" t="s">
        <v>236</v>
      </c>
      <c r="E126" s="620"/>
      <c r="F126" s="660">
        <v>0</v>
      </c>
      <c r="G126" s="661">
        <v>0</v>
      </c>
      <c r="H126" s="631" t="s">
        <v>14</v>
      </c>
      <c r="I126" s="614"/>
      <c r="J126" s="629">
        <v>0</v>
      </c>
      <c r="K126" s="630">
        <v>0</v>
      </c>
      <c r="L126" s="634" t="s">
        <v>14</v>
      </c>
      <c r="M126" s="766">
        <v>0</v>
      </c>
      <c r="O126" s="567"/>
      <c r="P126" s="567"/>
      <c r="Q126" s="567"/>
      <c r="R126" s="567"/>
      <c r="S126" s="567"/>
      <c r="T126" s="567"/>
      <c r="U126" s="567"/>
      <c r="V126" s="567"/>
      <c r="W126" s="567"/>
      <c r="X126" s="567"/>
      <c r="Y126" s="567"/>
      <c r="Z126" s="567"/>
      <c r="AA126" s="567"/>
      <c r="AB126" s="567"/>
      <c r="AC126" s="567"/>
      <c r="AD126" s="567"/>
      <c r="AE126" s="567"/>
      <c r="AF126" s="567"/>
      <c r="AG126" s="567"/>
      <c r="AH126" s="567"/>
      <c r="AI126" s="567"/>
    </row>
    <row r="127" spans="1:35" s="598" customFormat="1" ht="15.75" x14ac:dyDescent="0.25">
      <c r="A127" s="843"/>
      <c r="B127" s="773" t="s">
        <v>238</v>
      </c>
      <c r="C127" s="777"/>
      <c r="D127" s="778" t="s">
        <v>238</v>
      </c>
      <c r="E127" s="620"/>
      <c r="F127" s="660">
        <v>0</v>
      </c>
      <c r="G127" s="661">
        <v>0</v>
      </c>
      <c r="H127" s="634" t="s">
        <v>14</v>
      </c>
      <c r="I127" s="614"/>
      <c r="J127" s="629">
        <v>0</v>
      </c>
      <c r="K127" s="630">
        <v>3</v>
      </c>
      <c r="L127" s="634">
        <v>-1</v>
      </c>
      <c r="M127" s="766">
        <v>7</v>
      </c>
      <c r="O127" s="567"/>
      <c r="P127" s="567"/>
      <c r="Q127" s="567"/>
      <c r="R127" s="567"/>
      <c r="S127" s="567"/>
      <c r="T127" s="567"/>
      <c r="U127" s="567"/>
      <c r="V127" s="567"/>
      <c r="W127" s="567"/>
      <c r="X127" s="567"/>
      <c r="Y127" s="567"/>
      <c r="Z127" s="567"/>
      <c r="AA127" s="567"/>
      <c r="AB127" s="567"/>
      <c r="AC127" s="567"/>
      <c r="AD127" s="567"/>
      <c r="AE127" s="567"/>
      <c r="AF127" s="567"/>
      <c r="AG127" s="567"/>
      <c r="AH127" s="567"/>
      <c r="AI127" s="567"/>
    </row>
    <row r="128" spans="1:35" s="598" customFormat="1" ht="15.75" x14ac:dyDescent="0.25">
      <c r="A128" s="843"/>
      <c r="B128" s="773" t="s">
        <v>241</v>
      </c>
      <c r="C128" s="777"/>
      <c r="D128" s="778" t="s">
        <v>240</v>
      </c>
      <c r="E128" s="620"/>
      <c r="F128" s="660">
        <v>0</v>
      </c>
      <c r="G128" s="661">
        <v>0</v>
      </c>
      <c r="H128" s="631" t="s">
        <v>14</v>
      </c>
      <c r="I128" s="619"/>
      <c r="J128" s="660">
        <v>0</v>
      </c>
      <c r="K128" s="661">
        <v>2</v>
      </c>
      <c r="L128" s="631">
        <v>-1</v>
      </c>
      <c r="M128" s="769">
        <v>2</v>
      </c>
      <c r="O128" s="567"/>
      <c r="P128" s="567"/>
      <c r="Q128" s="567"/>
      <c r="R128" s="567"/>
      <c r="S128" s="567"/>
      <c r="T128" s="567"/>
      <c r="U128" s="567"/>
      <c r="V128" s="567"/>
      <c r="W128" s="567"/>
      <c r="X128" s="567"/>
      <c r="Y128" s="567"/>
      <c r="Z128" s="567"/>
      <c r="AA128" s="567"/>
      <c r="AB128" s="567"/>
      <c r="AC128" s="567"/>
      <c r="AD128" s="567"/>
      <c r="AE128" s="567"/>
      <c r="AF128" s="567"/>
      <c r="AG128" s="567"/>
      <c r="AH128" s="567"/>
      <c r="AI128" s="567"/>
    </row>
    <row r="129" spans="1:35" s="598" customFormat="1" ht="15.75" hidden="1" x14ac:dyDescent="0.25">
      <c r="A129" s="843"/>
      <c r="B129" s="692" t="s">
        <v>244</v>
      </c>
      <c r="C129" s="777"/>
      <c r="D129" s="778" t="s">
        <v>687</v>
      </c>
      <c r="E129" s="620"/>
      <c r="F129" s="660">
        <v>0</v>
      </c>
      <c r="G129" s="661">
        <v>0</v>
      </c>
      <c r="H129" s="631" t="s">
        <v>14</v>
      </c>
      <c r="I129" s="619"/>
      <c r="J129" s="660">
        <v>0</v>
      </c>
      <c r="K129" s="661">
        <v>0</v>
      </c>
      <c r="L129" s="631" t="s">
        <v>14</v>
      </c>
      <c r="M129" s="769">
        <v>0</v>
      </c>
      <c r="O129" s="567"/>
      <c r="P129" s="567"/>
      <c r="Q129" s="567"/>
      <c r="R129" s="567"/>
      <c r="S129" s="567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7"/>
    </row>
    <row r="130" spans="1:35" ht="15" hidden="1" outlineLevel="1" x14ac:dyDescent="0.25">
      <c r="A130" s="843"/>
      <c r="B130" s="610" t="s">
        <v>688</v>
      </c>
      <c r="C130" s="627"/>
      <c r="D130" s="628" t="s">
        <v>688</v>
      </c>
      <c r="E130" s="610"/>
      <c r="F130" s="629">
        <v>0</v>
      </c>
      <c r="G130" s="630">
        <v>0</v>
      </c>
      <c r="H130" s="631" t="s">
        <v>14</v>
      </c>
      <c r="I130" s="614"/>
      <c r="J130" s="629">
        <v>0</v>
      </c>
      <c r="K130" s="630">
        <v>0</v>
      </c>
      <c r="L130" s="631" t="s">
        <v>14</v>
      </c>
      <c r="M130" s="766">
        <v>0</v>
      </c>
    </row>
    <row r="131" spans="1:35" s="598" customFormat="1" ht="15.75" collapsed="1" x14ac:dyDescent="0.25">
      <c r="A131" s="843"/>
      <c r="B131" s="779" t="s">
        <v>689</v>
      </c>
      <c r="C131" s="784" t="s">
        <v>689</v>
      </c>
      <c r="D131" s="693"/>
      <c r="E131" s="620"/>
      <c r="F131" s="616">
        <v>0</v>
      </c>
      <c r="G131" s="617">
        <v>0</v>
      </c>
      <c r="H131" s="596" t="s">
        <v>14</v>
      </c>
      <c r="I131" s="619"/>
      <c r="J131" s="616">
        <v>2</v>
      </c>
      <c r="K131" s="617">
        <v>5</v>
      </c>
      <c r="L131" s="596">
        <v>-0.6</v>
      </c>
      <c r="M131" s="767">
        <v>14</v>
      </c>
      <c r="O131" s="567"/>
      <c r="P131" s="567"/>
      <c r="Q131" s="567"/>
      <c r="R131" s="567"/>
      <c r="S131" s="567"/>
      <c r="T131" s="567"/>
      <c r="U131" s="567"/>
      <c r="V131" s="567"/>
      <c r="W131" s="567"/>
      <c r="X131" s="567"/>
      <c r="Y131" s="567"/>
      <c r="Z131" s="567"/>
      <c r="AA131" s="567"/>
      <c r="AB131" s="567"/>
      <c r="AC131" s="567"/>
      <c r="AD131" s="567"/>
      <c r="AE131" s="567"/>
      <c r="AF131" s="567"/>
      <c r="AG131" s="567"/>
      <c r="AH131" s="567"/>
      <c r="AI131" s="567"/>
    </row>
    <row r="132" spans="1:35" s="598" customFormat="1" ht="15.75" x14ac:dyDescent="0.25">
      <c r="A132" s="843"/>
      <c r="B132" s="779" t="s">
        <v>690</v>
      </c>
      <c r="C132" s="784" t="s">
        <v>691</v>
      </c>
      <c r="D132" s="688"/>
      <c r="E132" s="620"/>
      <c r="F132" s="616">
        <v>2</v>
      </c>
      <c r="G132" s="617">
        <v>6</v>
      </c>
      <c r="H132" s="596">
        <v>-0.66666666666666674</v>
      </c>
      <c r="I132" s="619"/>
      <c r="J132" s="616">
        <v>27</v>
      </c>
      <c r="K132" s="617">
        <v>40</v>
      </c>
      <c r="L132" s="596">
        <v>-0.32499999999999996</v>
      </c>
      <c r="M132" s="767">
        <v>83</v>
      </c>
      <c r="O132" s="567"/>
      <c r="P132" s="567"/>
      <c r="Q132" s="567"/>
      <c r="R132" s="567"/>
      <c r="S132" s="567"/>
      <c r="T132" s="567"/>
      <c r="U132" s="567"/>
      <c r="V132" s="567"/>
      <c r="W132" s="567"/>
      <c r="X132" s="567"/>
      <c r="Y132" s="567"/>
      <c r="Z132" s="567"/>
      <c r="AA132" s="567"/>
      <c r="AB132" s="567"/>
      <c r="AC132" s="567"/>
      <c r="AD132" s="567"/>
      <c r="AE132" s="567"/>
      <c r="AF132" s="567"/>
      <c r="AG132" s="567"/>
      <c r="AH132" s="567"/>
      <c r="AI132" s="567"/>
    </row>
    <row r="133" spans="1:35" s="598" customFormat="1" ht="15.75" x14ac:dyDescent="0.25">
      <c r="A133" s="843"/>
      <c r="B133" s="773" t="s">
        <v>252</v>
      </c>
      <c r="C133" s="777"/>
      <c r="D133" s="783" t="s">
        <v>252</v>
      </c>
      <c r="E133" s="620"/>
      <c r="F133" s="660">
        <v>0</v>
      </c>
      <c r="G133" s="661">
        <v>0</v>
      </c>
      <c r="H133" s="631" t="s">
        <v>14</v>
      </c>
      <c r="I133" s="619"/>
      <c r="J133" s="660">
        <v>0</v>
      </c>
      <c r="K133" s="661">
        <v>0</v>
      </c>
      <c r="L133" s="631" t="s">
        <v>14</v>
      </c>
      <c r="M133" s="769">
        <v>0</v>
      </c>
      <c r="O133" s="567"/>
      <c r="P133" s="567"/>
      <c r="Q133" s="567"/>
      <c r="R133" s="567"/>
      <c r="S133" s="567"/>
      <c r="T133" s="567"/>
      <c r="U133" s="567"/>
      <c r="V133" s="567"/>
      <c r="W133" s="567"/>
      <c r="X133" s="567"/>
      <c r="Y133" s="567"/>
      <c r="Z133" s="567"/>
      <c r="AA133" s="567"/>
      <c r="AB133" s="567"/>
      <c r="AC133" s="567"/>
      <c r="AD133" s="567"/>
      <c r="AE133" s="567"/>
      <c r="AF133" s="567"/>
      <c r="AG133" s="567"/>
      <c r="AH133" s="567"/>
      <c r="AI133" s="567"/>
    </row>
    <row r="134" spans="1:35" s="598" customFormat="1" ht="15.75" x14ac:dyDescent="0.25">
      <c r="A134" s="843"/>
      <c r="B134" s="694" t="s">
        <v>254</v>
      </c>
      <c r="C134" s="785"/>
      <c r="D134" s="786" t="s">
        <v>254</v>
      </c>
      <c r="E134" s="620"/>
      <c r="F134" s="660">
        <v>0</v>
      </c>
      <c r="G134" s="661">
        <v>0</v>
      </c>
      <c r="H134" s="631" t="s">
        <v>14</v>
      </c>
      <c r="I134" s="619"/>
      <c r="J134" s="660">
        <v>0</v>
      </c>
      <c r="K134" s="661">
        <v>0</v>
      </c>
      <c r="L134" s="631" t="s">
        <v>14</v>
      </c>
      <c r="M134" s="769">
        <v>0</v>
      </c>
      <c r="O134" s="567"/>
      <c r="P134" s="567"/>
      <c r="Q134" s="567"/>
      <c r="R134" s="567"/>
      <c r="S134" s="567"/>
      <c r="T134" s="567"/>
      <c r="U134" s="567"/>
      <c r="V134" s="567"/>
      <c r="W134" s="567"/>
      <c r="X134" s="567"/>
      <c r="Y134" s="567"/>
      <c r="Z134" s="567"/>
      <c r="AA134" s="567"/>
      <c r="AB134" s="567"/>
      <c r="AC134" s="567"/>
      <c r="AD134" s="567"/>
      <c r="AE134" s="567"/>
      <c r="AF134" s="567"/>
      <c r="AG134" s="567"/>
      <c r="AH134" s="567"/>
      <c r="AI134" s="567"/>
    </row>
    <row r="135" spans="1:35" ht="15" x14ac:dyDescent="0.25">
      <c r="A135" s="843"/>
      <c r="B135" s="628" t="s">
        <v>692</v>
      </c>
      <c r="C135" s="627"/>
      <c r="D135" s="628" t="s">
        <v>256</v>
      </c>
      <c r="E135" s="610"/>
      <c r="F135" s="630"/>
      <c r="G135" s="630"/>
      <c r="H135" s="631" t="s">
        <v>14</v>
      </c>
      <c r="I135" s="619"/>
      <c r="J135" s="629"/>
      <c r="K135" s="630"/>
      <c r="L135" s="631" t="s">
        <v>14</v>
      </c>
      <c r="M135" s="766"/>
    </row>
    <row r="136" spans="1:35" s="608" customFormat="1" ht="15" x14ac:dyDescent="0.25">
      <c r="A136" s="843"/>
      <c r="B136" s="628" t="s">
        <v>259</v>
      </c>
      <c r="C136" s="639"/>
      <c r="D136" s="628" t="s">
        <v>258</v>
      </c>
      <c r="E136" s="695"/>
      <c r="F136" s="630">
        <v>0</v>
      </c>
      <c r="G136" s="630">
        <v>1</v>
      </c>
      <c r="H136" s="631">
        <v>-1</v>
      </c>
      <c r="I136" s="619"/>
      <c r="J136" s="629">
        <v>0</v>
      </c>
      <c r="K136" s="630">
        <v>14</v>
      </c>
      <c r="L136" s="634">
        <v>-1</v>
      </c>
      <c r="M136" s="766">
        <v>14</v>
      </c>
    </row>
    <row r="137" spans="1:35" s="652" customFormat="1" ht="15" x14ac:dyDescent="0.25">
      <c r="A137" s="843"/>
      <c r="B137" s="628" t="s">
        <v>262</v>
      </c>
      <c r="C137" s="627"/>
      <c r="D137" s="628" t="s">
        <v>261</v>
      </c>
      <c r="E137" s="696"/>
      <c r="F137" s="630">
        <v>0</v>
      </c>
      <c r="G137" s="630">
        <v>1</v>
      </c>
      <c r="H137" s="634">
        <v>-1</v>
      </c>
      <c r="I137" s="614"/>
      <c r="J137" s="629">
        <v>0</v>
      </c>
      <c r="K137" s="630">
        <v>25</v>
      </c>
      <c r="L137" s="634">
        <v>-1</v>
      </c>
      <c r="M137" s="766">
        <v>25</v>
      </c>
    </row>
    <row r="138" spans="1:35" s="652" customFormat="1" ht="15" x14ac:dyDescent="0.25">
      <c r="A138" s="843"/>
      <c r="B138" s="628" t="s">
        <v>265</v>
      </c>
      <c r="C138" s="627"/>
      <c r="D138" s="628" t="s">
        <v>264</v>
      </c>
      <c r="E138" s="696"/>
      <c r="F138" s="630">
        <v>0</v>
      </c>
      <c r="G138" s="630">
        <v>0</v>
      </c>
      <c r="H138" s="634" t="s">
        <v>14</v>
      </c>
      <c r="I138" s="614"/>
      <c r="J138" s="629">
        <v>0</v>
      </c>
      <c r="K138" s="630">
        <v>2</v>
      </c>
      <c r="L138" s="634">
        <v>-1</v>
      </c>
      <c r="M138" s="766">
        <v>2</v>
      </c>
    </row>
    <row r="139" spans="1:35" s="652" customFormat="1" ht="15" x14ac:dyDescent="0.25">
      <c r="A139" s="843"/>
      <c r="B139" s="628" t="s">
        <v>268</v>
      </c>
      <c r="C139" s="627"/>
      <c r="D139" s="628" t="s">
        <v>267</v>
      </c>
      <c r="E139" s="610"/>
      <c r="F139" s="629">
        <v>0</v>
      </c>
      <c r="G139" s="630">
        <v>0</v>
      </c>
      <c r="H139" s="631" t="s">
        <v>14</v>
      </c>
      <c r="I139" s="614"/>
      <c r="J139" s="629">
        <v>1</v>
      </c>
      <c r="K139" s="630">
        <v>0</v>
      </c>
      <c r="L139" s="631" t="s">
        <v>14</v>
      </c>
      <c r="M139" s="766">
        <v>1</v>
      </c>
    </row>
    <row r="140" spans="1:35" ht="15" hidden="1" x14ac:dyDescent="0.25">
      <c r="A140" s="843"/>
      <c r="B140" s="628" t="s">
        <v>270</v>
      </c>
      <c r="C140" s="627"/>
      <c r="D140" s="628" t="s">
        <v>270</v>
      </c>
      <c r="E140" s="610"/>
      <c r="F140" s="630"/>
      <c r="G140" s="630">
        <v>0</v>
      </c>
      <c r="H140" s="631" t="s">
        <v>14</v>
      </c>
      <c r="I140" s="614"/>
      <c r="J140" s="629"/>
      <c r="K140" s="630">
        <v>0</v>
      </c>
      <c r="L140" s="631" t="s">
        <v>14</v>
      </c>
      <c r="M140" s="766"/>
    </row>
    <row r="141" spans="1:35" ht="15" hidden="1" x14ac:dyDescent="0.25">
      <c r="A141" s="843"/>
      <c r="B141" s="628" t="s">
        <v>272</v>
      </c>
      <c r="C141" s="627"/>
      <c r="D141" s="628" t="s">
        <v>272</v>
      </c>
      <c r="E141" s="610"/>
      <c r="F141" s="630"/>
      <c r="G141" s="630">
        <v>0</v>
      </c>
      <c r="H141" s="631" t="s">
        <v>14</v>
      </c>
      <c r="I141" s="619"/>
      <c r="J141" s="629"/>
      <c r="K141" s="630">
        <v>0</v>
      </c>
      <c r="L141" s="631" t="s">
        <v>14</v>
      </c>
      <c r="M141" s="766"/>
    </row>
    <row r="142" spans="1:35" ht="15" hidden="1" x14ac:dyDescent="0.25">
      <c r="A142" s="843"/>
      <c r="B142" s="628" t="s">
        <v>274</v>
      </c>
      <c r="C142" s="627"/>
      <c r="D142" s="628" t="s">
        <v>274</v>
      </c>
      <c r="E142" s="610"/>
      <c r="F142" s="630"/>
      <c r="G142" s="630"/>
      <c r="H142" s="631" t="s">
        <v>14</v>
      </c>
      <c r="I142" s="619"/>
      <c r="J142" s="629"/>
      <c r="K142" s="630"/>
      <c r="L142" s="631" t="s">
        <v>14</v>
      </c>
      <c r="M142" s="766"/>
    </row>
    <row r="143" spans="1:35" s="598" customFormat="1" ht="15.75" x14ac:dyDescent="0.25">
      <c r="A143" s="843"/>
      <c r="B143" s="779" t="s">
        <v>693</v>
      </c>
      <c r="C143" s="784" t="s">
        <v>275</v>
      </c>
      <c r="D143" s="693"/>
      <c r="E143" s="620"/>
      <c r="F143" s="616">
        <v>0</v>
      </c>
      <c r="G143" s="617">
        <v>2</v>
      </c>
      <c r="H143" s="596">
        <v>-1</v>
      </c>
      <c r="I143" s="619"/>
      <c r="J143" s="616">
        <v>1</v>
      </c>
      <c r="K143" s="617">
        <v>41</v>
      </c>
      <c r="L143" s="596">
        <v>-0.97560975609756095</v>
      </c>
      <c r="M143" s="767">
        <v>42</v>
      </c>
    </row>
    <row r="144" spans="1:35" s="598" customFormat="1" ht="15.75" x14ac:dyDescent="0.25">
      <c r="A144" s="843"/>
      <c r="B144" s="779" t="s">
        <v>278</v>
      </c>
      <c r="C144" s="784" t="s">
        <v>278</v>
      </c>
      <c r="D144" s="693"/>
      <c r="E144" s="620"/>
      <c r="F144" s="616">
        <v>0</v>
      </c>
      <c r="G144" s="617">
        <v>2</v>
      </c>
      <c r="H144" s="596">
        <v>-1</v>
      </c>
      <c r="I144" s="619"/>
      <c r="J144" s="616">
        <v>1</v>
      </c>
      <c r="K144" s="617">
        <v>41</v>
      </c>
      <c r="L144" s="596">
        <v>-0.97560975609756095</v>
      </c>
      <c r="M144" s="767">
        <v>42</v>
      </c>
    </row>
    <row r="145" spans="1:13" ht="15" hidden="1" x14ac:dyDescent="0.25">
      <c r="A145" s="843"/>
      <c r="B145" s="628" t="s">
        <v>281</v>
      </c>
      <c r="C145" s="627"/>
      <c r="D145" s="628" t="s">
        <v>280</v>
      </c>
      <c r="E145" s="610"/>
      <c r="F145" s="630"/>
      <c r="G145" s="630"/>
      <c r="H145" s="631" t="s">
        <v>14</v>
      </c>
      <c r="I145" s="614"/>
      <c r="J145" s="629"/>
      <c r="K145" s="630"/>
      <c r="L145" s="631" t="s">
        <v>14</v>
      </c>
      <c r="M145" s="766"/>
    </row>
    <row r="146" spans="1:13" s="652" customFormat="1" ht="15" hidden="1" x14ac:dyDescent="0.25">
      <c r="A146" s="843"/>
      <c r="B146" s="628" t="s">
        <v>284</v>
      </c>
      <c r="C146" s="627"/>
      <c r="D146" s="628" t="s">
        <v>283</v>
      </c>
      <c r="E146" s="610"/>
      <c r="F146" s="630"/>
      <c r="G146" s="630"/>
      <c r="H146" s="631" t="s">
        <v>14</v>
      </c>
      <c r="I146" s="619"/>
      <c r="J146" s="629"/>
      <c r="K146" s="630"/>
      <c r="L146" s="631" t="s">
        <v>14</v>
      </c>
      <c r="M146" s="766"/>
    </row>
    <row r="147" spans="1:13" s="652" customFormat="1" ht="15" hidden="1" x14ac:dyDescent="0.25">
      <c r="A147" s="843"/>
      <c r="B147" s="628" t="s">
        <v>287</v>
      </c>
      <c r="C147" s="627"/>
      <c r="D147" s="628" t="s">
        <v>286</v>
      </c>
      <c r="E147" s="610"/>
      <c r="F147" s="630"/>
      <c r="G147" s="630"/>
      <c r="H147" s="631" t="s">
        <v>14</v>
      </c>
      <c r="I147" s="619"/>
      <c r="J147" s="629"/>
      <c r="K147" s="630"/>
      <c r="L147" s="631" t="s">
        <v>14</v>
      </c>
      <c r="M147" s="766"/>
    </row>
    <row r="148" spans="1:13" s="598" customFormat="1" ht="15.75" x14ac:dyDescent="0.25">
      <c r="A148" s="843"/>
      <c r="B148" s="779" t="s">
        <v>694</v>
      </c>
      <c r="C148" s="784" t="s">
        <v>288</v>
      </c>
      <c r="D148" s="693"/>
      <c r="E148" s="620"/>
      <c r="F148" s="616">
        <v>0</v>
      </c>
      <c r="G148" s="617">
        <v>0</v>
      </c>
      <c r="H148" s="596" t="s">
        <v>14</v>
      </c>
      <c r="I148" s="619"/>
      <c r="J148" s="616">
        <v>0</v>
      </c>
      <c r="K148" s="617">
        <v>0</v>
      </c>
      <c r="L148" s="596" t="s">
        <v>14</v>
      </c>
      <c r="M148" s="767">
        <v>0</v>
      </c>
    </row>
    <row r="149" spans="1:13" s="598" customFormat="1" ht="15.75" x14ac:dyDescent="0.25">
      <c r="A149" s="843"/>
      <c r="B149" s="779" t="s">
        <v>695</v>
      </c>
      <c r="C149" s="784" t="s">
        <v>291</v>
      </c>
      <c r="D149" s="693"/>
      <c r="E149" s="620"/>
      <c r="F149" s="616">
        <v>0</v>
      </c>
      <c r="G149" s="617">
        <v>2</v>
      </c>
      <c r="H149" s="596">
        <v>-1</v>
      </c>
      <c r="I149" s="619"/>
      <c r="J149" s="616">
        <v>1</v>
      </c>
      <c r="K149" s="617">
        <v>41</v>
      </c>
      <c r="L149" s="596">
        <v>-0.97560975609756095</v>
      </c>
      <c r="M149" s="767">
        <v>42</v>
      </c>
    </row>
    <row r="150" spans="1:13" s="652" customFormat="1" ht="15" hidden="1" x14ac:dyDescent="0.25">
      <c r="A150" s="843"/>
      <c r="B150" s="658" t="s">
        <v>295</v>
      </c>
      <c r="C150" s="655"/>
      <c r="D150" s="658" t="s">
        <v>295</v>
      </c>
      <c r="E150" s="620"/>
      <c r="F150" s="630"/>
      <c r="G150" s="630"/>
      <c r="H150" s="625" t="s">
        <v>14</v>
      </c>
      <c r="I150" s="614"/>
      <c r="J150" s="629"/>
      <c r="K150" s="630"/>
      <c r="L150" s="625" t="s">
        <v>14</v>
      </c>
      <c r="M150" s="766"/>
    </row>
    <row r="151" spans="1:13" s="652" customFormat="1" ht="15" hidden="1" x14ac:dyDescent="0.25">
      <c r="A151" s="843"/>
      <c r="B151" s="628" t="s">
        <v>297</v>
      </c>
      <c r="C151" s="655"/>
      <c r="D151" s="628" t="s">
        <v>297</v>
      </c>
      <c r="E151" s="620"/>
      <c r="F151" s="661"/>
      <c r="G151" s="661"/>
      <c r="H151" s="631" t="s">
        <v>14</v>
      </c>
      <c r="I151" s="619"/>
      <c r="J151" s="660"/>
      <c r="K151" s="661"/>
      <c r="L151" s="631" t="s">
        <v>14</v>
      </c>
      <c r="M151" s="769"/>
    </row>
    <row r="152" spans="1:13" s="598" customFormat="1" ht="15.75" x14ac:dyDescent="0.25">
      <c r="A152" s="843"/>
      <c r="B152" s="779" t="s">
        <v>696</v>
      </c>
      <c r="C152" s="784" t="s">
        <v>697</v>
      </c>
      <c r="D152" s="693"/>
      <c r="E152" s="620"/>
      <c r="F152" s="616">
        <v>0</v>
      </c>
      <c r="G152" s="617">
        <v>0</v>
      </c>
      <c r="H152" s="596" t="s">
        <v>14</v>
      </c>
      <c r="I152" s="619"/>
      <c r="J152" s="616">
        <v>0</v>
      </c>
      <c r="K152" s="617">
        <v>0</v>
      </c>
      <c r="L152" s="596" t="s">
        <v>14</v>
      </c>
      <c r="M152" s="767">
        <v>0</v>
      </c>
    </row>
    <row r="153" spans="1:13" s="598" customFormat="1" ht="15.75" x14ac:dyDescent="0.25">
      <c r="A153" s="843"/>
      <c r="B153" s="779" t="s">
        <v>698</v>
      </c>
      <c r="C153" s="784" t="s">
        <v>699</v>
      </c>
      <c r="D153" s="693"/>
      <c r="E153" s="620"/>
      <c r="F153" s="616">
        <v>0</v>
      </c>
      <c r="G153" s="617">
        <v>2</v>
      </c>
      <c r="H153" s="596">
        <v>-1</v>
      </c>
      <c r="I153" s="619"/>
      <c r="J153" s="616">
        <v>1</v>
      </c>
      <c r="K153" s="617">
        <v>41</v>
      </c>
      <c r="L153" s="596">
        <v>-0.97560975609756095</v>
      </c>
      <c r="M153" s="767">
        <v>42</v>
      </c>
    </row>
    <row r="154" spans="1:13" s="652" customFormat="1" ht="15" hidden="1" customHeight="1" x14ac:dyDescent="0.25">
      <c r="A154" s="843"/>
      <c r="B154" s="668" t="s">
        <v>305</v>
      </c>
      <c r="C154" s="655"/>
      <c r="D154" s="658" t="s">
        <v>304</v>
      </c>
      <c r="E154" s="620"/>
      <c r="F154" s="661">
        <v>0</v>
      </c>
      <c r="G154" s="661">
        <v>0</v>
      </c>
      <c r="H154" s="635" t="s">
        <v>14</v>
      </c>
      <c r="I154" s="619"/>
      <c r="J154" s="660">
        <v>0</v>
      </c>
      <c r="K154" s="661">
        <v>0</v>
      </c>
      <c r="L154" s="635" t="s">
        <v>14</v>
      </c>
      <c r="M154" s="769">
        <v>0</v>
      </c>
    </row>
    <row r="155" spans="1:13" ht="15" hidden="1" x14ac:dyDescent="0.25">
      <c r="A155" s="843"/>
      <c r="B155" s="697" t="s">
        <v>307</v>
      </c>
      <c r="C155" s="655"/>
      <c r="D155" s="628" t="s">
        <v>307</v>
      </c>
      <c r="E155" s="620"/>
      <c r="F155" s="630">
        <v>0</v>
      </c>
      <c r="G155" s="630">
        <v>0</v>
      </c>
      <c r="H155" s="631" t="s">
        <v>14</v>
      </c>
      <c r="I155" s="614"/>
      <c r="J155" s="629">
        <v>0</v>
      </c>
      <c r="K155" s="630">
        <v>0</v>
      </c>
      <c r="L155" s="631" t="s">
        <v>14</v>
      </c>
      <c r="M155" s="766">
        <v>0</v>
      </c>
    </row>
    <row r="156" spans="1:13" ht="15" hidden="1" x14ac:dyDescent="0.25">
      <c r="A156" s="843"/>
      <c r="B156" s="697" t="s">
        <v>309</v>
      </c>
      <c r="C156" s="627"/>
      <c r="D156" s="628" t="s">
        <v>309</v>
      </c>
      <c r="E156" s="620"/>
      <c r="F156" s="630">
        <v>0</v>
      </c>
      <c r="G156" s="630">
        <v>0</v>
      </c>
      <c r="H156" s="631" t="s">
        <v>14</v>
      </c>
      <c r="I156" s="614"/>
      <c r="J156" s="629">
        <v>0</v>
      </c>
      <c r="K156" s="630">
        <v>0</v>
      </c>
      <c r="L156" s="631" t="s">
        <v>14</v>
      </c>
      <c r="M156" s="766">
        <v>0</v>
      </c>
    </row>
    <row r="157" spans="1:13" s="652" customFormat="1" ht="15" hidden="1" x14ac:dyDescent="0.25">
      <c r="A157" s="843"/>
      <c r="B157" s="697" t="s">
        <v>312</v>
      </c>
      <c r="C157" s="627"/>
      <c r="D157" s="628" t="s">
        <v>311</v>
      </c>
      <c r="E157" s="620"/>
      <c r="F157" s="630">
        <v>0</v>
      </c>
      <c r="G157" s="630">
        <v>0</v>
      </c>
      <c r="H157" s="631" t="s">
        <v>14</v>
      </c>
      <c r="I157" s="614"/>
      <c r="J157" s="629">
        <v>0</v>
      </c>
      <c r="K157" s="630">
        <v>0</v>
      </c>
      <c r="L157" s="631" t="s">
        <v>14</v>
      </c>
      <c r="M157" s="766">
        <v>0</v>
      </c>
    </row>
    <row r="158" spans="1:13" s="608" customFormat="1" ht="15" hidden="1" x14ac:dyDescent="0.25">
      <c r="A158" s="843"/>
      <c r="B158" s="697" t="s">
        <v>314</v>
      </c>
      <c r="C158" s="639"/>
      <c r="D158" s="628" t="s">
        <v>314</v>
      </c>
      <c r="E158" s="620"/>
      <c r="F158" s="642"/>
      <c r="G158" s="642"/>
      <c r="H158" s="631" t="s">
        <v>14</v>
      </c>
      <c r="I158" s="619"/>
      <c r="J158" s="641"/>
      <c r="K158" s="642"/>
      <c r="L158" s="631" t="s">
        <v>14</v>
      </c>
      <c r="M158" s="768"/>
    </row>
    <row r="159" spans="1:13" s="608" customFormat="1" ht="15" hidden="1" x14ac:dyDescent="0.25">
      <c r="A159" s="843"/>
      <c r="B159" s="628" t="s">
        <v>316</v>
      </c>
      <c r="C159" s="639"/>
      <c r="D159" s="628" t="s">
        <v>316</v>
      </c>
      <c r="E159" s="620"/>
      <c r="F159" s="642"/>
      <c r="G159" s="642"/>
      <c r="H159" s="631" t="s">
        <v>14</v>
      </c>
      <c r="I159" s="619"/>
      <c r="J159" s="641"/>
      <c r="K159" s="642"/>
      <c r="L159" s="631" t="s">
        <v>14</v>
      </c>
      <c r="M159" s="768"/>
    </row>
    <row r="160" spans="1:13" ht="15" hidden="1" x14ac:dyDescent="0.25">
      <c r="A160" s="843"/>
      <c r="B160" s="697" t="s">
        <v>318</v>
      </c>
      <c r="C160" s="655"/>
      <c r="D160" s="628" t="s">
        <v>318</v>
      </c>
      <c r="E160" s="620"/>
      <c r="F160" s="630">
        <v>0</v>
      </c>
      <c r="G160" s="630">
        <v>0</v>
      </c>
      <c r="H160" s="631" t="s">
        <v>14</v>
      </c>
      <c r="I160" s="614"/>
      <c r="J160" s="629">
        <v>0</v>
      </c>
      <c r="K160" s="630">
        <v>0</v>
      </c>
      <c r="L160" s="631" t="s">
        <v>14</v>
      </c>
      <c r="M160" s="766">
        <v>0</v>
      </c>
    </row>
    <row r="161" spans="1:13" s="598" customFormat="1" ht="16.5" thickBot="1" x14ac:dyDescent="0.3">
      <c r="A161" s="843"/>
      <c r="B161" s="615" t="s">
        <v>700</v>
      </c>
      <c r="C161" s="621" t="s">
        <v>701</v>
      </c>
      <c r="D161" s="698"/>
      <c r="E161" s="620"/>
      <c r="F161" s="669">
        <v>0</v>
      </c>
      <c r="G161" s="670">
        <v>0</v>
      </c>
      <c r="H161" s="635" t="s">
        <v>14</v>
      </c>
      <c r="I161" s="619"/>
      <c r="J161" s="669">
        <v>0</v>
      </c>
      <c r="K161" s="670">
        <v>0</v>
      </c>
      <c r="L161" s="635" t="s">
        <v>14</v>
      </c>
      <c r="M161" s="770">
        <v>0</v>
      </c>
    </row>
    <row r="162" spans="1:13" s="598" customFormat="1" ht="16.5" thickBot="1" x14ac:dyDescent="0.3">
      <c r="A162" s="844"/>
      <c r="B162" s="699" t="s">
        <v>323</v>
      </c>
      <c r="C162" s="700" t="s">
        <v>702</v>
      </c>
      <c r="D162" s="701"/>
      <c r="E162" s="620"/>
      <c r="F162" s="676">
        <v>2</v>
      </c>
      <c r="G162" s="677">
        <v>8</v>
      </c>
      <c r="H162" s="702">
        <v>-0.75</v>
      </c>
      <c r="I162" s="689"/>
      <c r="J162" s="679">
        <v>28</v>
      </c>
      <c r="K162" s="677">
        <v>81</v>
      </c>
      <c r="L162" s="702">
        <v>-0.65432098765432101</v>
      </c>
      <c r="M162" s="771">
        <v>125</v>
      </c>
    </row>
    <row r="163" spans="1:13" s="652" customFormat="1" ht="10.5" customHeight="1" x14ac:dyDescent="0.25">
      <c r="A163" s="703"/>
      <c r="B163" s="610"/>
      <c r="C163" s="647"/>
      <c r="D163" s="600"/>
      <c r="E163" s="638"/>
      <c r="F163" s="661"/>
      <c r="G163" s="661"/>
      <c r="H163" s="682"/>
      <c r="I163" s="619"/>
      <c r="J163" s="661"/>
      <c r="K163" s="661"/>
      <c r="L163" s="682"/>
      <c r="M163" s="787"/>
    </row>
    <row r="164" spans="1:13" s="652" customFormat="1" ht="16.5" customHeight="1" x14ac:dyDescent="0.25">
      <c r="A164" s="845" t="s">
        <v>324</v>
      </c>
      <c r="B164" s="590" t="s">
        <v>327</v>
      </c>
      <c r="C164" s="704" t="s">
        <v>703</v>
      </c>
      <c r="D164" s="590"/>
      <c r="E164" s="620"/>
      <c r="F164" s="616">
        <v>0</v>
      </c>
      <c r="G164" s="617">
        <v>0</v>
      </c>
      <c r="H164" s="596" t="s">
        <v>14</v>
      </c>
      <c r="I164" s="619"/>
      <c r="J164" s="616">
        <v>0</v>
      </c>
      <c r="K164" s="617">
        <v>1</v>
      </c>
      <c r="L164" s="596">
        <v>-1</v>
      </c>
      <c r="M164" s="767">
        <v>1</v>
      </c>
    </row>
    <row r="165" spans="1:13" s="652" customFormat="1" ht="15" hidden="1" x14ac:dyDescent="0.25">
      <c r="A165" s="845"/>
      <c r="B165" s="705" t="s">
        <v>329</v>
      </c>
      <c r="C165" s="706" t="s">
        <v>329</v>
      </c>
      <c r="D165" s="705"/>
      <c r="E165" s="620"/>
      <c r="F165" s="707">
        <v>0</v>
      </c>
      <c r="G165" s="682">
        <v>0</v>
      </c>
      <c r="H165" s="653" t="s">
        <v>14</v>
      </c>
      <c r="I165" s="619"/>
      <c r="J165" s="707">
        <v>0</v>
      </c>
      <c r="K165" s="682">
        <v>0</v>
      </c>
      <c r="L165" s="653" t="s">
        <v>14</v>
      </c>
      <c r="M165" s="788">
        <v>0</v>
      </c>
    </row>
    <row r="166" spans="1:13" s="652" customFormat="1" ht="15" hidden="1" x14ac:dyDescent="0.25">
      <c r="A166" s="845"/>
      <c r="B166" s="610" t="s">
        <v>332</v>
      </c>
      <c r="C166" s="684"/>
      <c r="D166" s="628" t="s">
        <v>331</v>
      </c>
      <c r="E166" s="610"/>
      <c r="F166" s="629">
        <v>0</v>
      </c>
      <c r="G166" s="630">
        <v>0</v>
      </c>
      <c r="H166" s="631" t="s">
        <v>14</v>
      </c>
      <c r="I166" s="614"/>
      <c r="J166" s="629">
        <v>0</v>
      </c>
      <c r="K166" s="630">
        <v>0</v>
      </c>
      <c r="L166" s="631" t="s">
        <v>14</v>
      </c>
      <c r="M166" s="766">
        <v>0</v>
      </c>
    </row>
    <row r="167" spans="1:13" s="652" customFormat="1" ht="15" hidden="1" x14ac:dyDescent="0.25">
      <c r="A167" s="845"/>
      <c r="B167" s="610" t="s">
        <v>335</v>
      </c>
      <c r="C167" s="684"/>
      <c r="D167" s="628" t="s">
        <v>334</v>
      </c>
      <c r="E167" s="610"/>
      <c r="F167" s="629">
        <v>0</v>
      </c>
      <c r="G167" s="630">
        <v>0</v>
      </c>
      <c r="H167" s="631" t="s">
        <v>14</v>
      </c>
      <c r="I167" s="614"/>
      <c r="J167" s="629">
        <v>0</v>
      </c>
      <c r="K167" s="630">
        <v>0</v>
      </c>
      <c r="L167" s="631" t="s">
        <v>14</v>
      </c>
      <c r="M167" s="766">
        <v>0</v>
      </c>
    </row>
    <row r="168" spans="1:13" s="652" customFormat="1" ht="15" hidden="1" x14ac:dyDescent="0.25">
      <c r="A168" s="845"/>
      <c r="B168" s="610" t="s">
        <v>338</v>
      </c>
      <c r="C168" s="684"/>
      <c r="D168" s="628" t="s">
        <v>337</v>
      </c>
      <c r="E168" s="610"/>
      <c r="F168" s="629">
        <v>0</v>
      </c>
      <c r="G168" s="630">
        <v>0</v>
      </c>
      <c r="H168" s="631" t="s">
        <v>14</v>
      </c>
      <c r="I168" s="614"/>
      <c r="J168" s="629">
        <v>0</v>
      </c>
      <c r="K168" s="630">
        <v>0</v>
      </c>
      <c r="L168" s="631" t="s">
        <v>14</v>
      </c>
      <c r="M168" s="766">
        <v>0</v>
      </c>
    </row>
    <row r="169" spans="1:13" ht="15" hidden="1" x14ac:dyDescent="0.25">
      <c r="A169" s="845"/>
      <c r="B169" s="610" t="s">
        <v>341</v>
      </c>
      <c r="C169" s="627"/>
      <c r="D169" s="628" t="s">
        <v>340</v>
      </c>
      <c r="E169" s="610"/>
      <c r="F169" s="629">
        <v>0</v>
      </c>
      <c r="G169" s="630">
        <v>0</v>
      </c>
      <c r="H169" s="631" t="s">
        <v>14</v>
      </c>
      <c r="I169" s="614"/>
      <c r="J169" s="629">
        <v>0</v>
      </c>
      <c r="K169" s="630">
        <v>0</v>
      </c>
      <c r="L169" s="631" t="s">
        <v>14</v>
      </c>
      <c r="M169" s="766">
        <v>0</v>
      </c>
    </row>
    <row r="170" spans="1:13" s="652" customFormat="1" ht="15" hidden="1" x14ac:dyDescent="0.25">
      <c r="A170" s="845"/>
      <c r="B170" s="610" t="s">
        <v>344</v>
      </c>
      <c r="C170" s="684"/>
      <c r="D170" s="628" t="s">
        <v>343</v>
      </c>
      <c r="E170" s="610"/>
      <c r="F170" s="629">
        <v>0</v>
      </c>
      <c r="G170" s="630">
        <v>0</v>
      </c>
      <c r="H170" s="631" t="s">
        <v>14</v>
      </c>
      <c r="I170" s="614"/>
      <c r="J170" s="629">
        <v>0</v>
      </c>
      <c r="K170" s="630">
        <v>0</v>
      </c>
      <c r="L170" s="631" t="s">
        <v>14</v>
      </c>
      <c r="M170" s="766">
        <v>0</v>
      </c>
    </row>
    <row r="171" spans="1:13" s="652" customFormat="1" ht="15" x14ac:dyDescent="0.25">
      <c r="A171" s="845"/>
      <c r="B171" s="590" t="s">
        <v>345</v>
      </c>
      <c r="C171" s="591" t="s">
        <v>345</v>
      </c>
      <c r="D171" s="590"/>
      <c r="E171" s="620"/>
      <c r="F171" s="616">
        <v>0</v>
      </c>
      <c r="G171" s="617">
        <v>0</v>
      </c>
      <c r="H171" s="596" t="s">
        <v>14</v>
      </c>
      <c r="I171" s="619"/>
      <c r="J171" s="616">
        <v>0</v>
      </c>
      <c r="K171" s="617">
        <v>0</v>
      </c>
      <c r="L171" s="596" t="s">
        <v>14</v>
      </c>
      <c r="M171" s="781">
        <v>0</v>
      </c>
    </row>
    <row r="172" spans="1:13" s="652" customFormat="1" ht="15" x14ac:dyDescent="0.25">
      <c r="A172" s="845"/>
      <c r="B172" s="590" t="s">
        <v>347</v>
      </c>
      <c r="C172" s="591" t="s">
        <v>347</v>
      </c>
      <c r="D172" s="590"/>
      <c r="E172" s="620"/>
      <c r="F172" s="616">
        <v>0</v>
      </c>
      <c r="G172" s="617">
        <v>0</v>
      </c>
      <c r="H172" s="596" t="s">
        <v>14</v>
      </c>
      <c r="I172" s="619"/>
      <c r="J172" s="616">
        <v>0</v>
      </c>
      <c r="K172" s="617">
        <v>0</v>
      </c>
      <c r="L172" s="596" t="s">
        <v>14</v>
      </c>
      <c r="M172" s="781">
        <v>0</v>
      </c>
    </row>
    <row r="173" spans="1:13" ht="15" hidden="1" x14ac:dyDescent="0.25">
      <c r="A173" s="845"/>
      <c r="B173" s="622" t="s">
        <v>350</v>
      </c>
      <c r="C173" s="637"/>
      <c r="D173" s="622" t="s">
        <v>704</v>
      </c>
      <c r="E173" s="610"/>
      <c r="F173" s="623">
        <v>0</v>
      </c>
      <c r="G173" s="624">
        <v>0</v>
      </c>
      <c r="H173" s="635" t="s">
        <v>14</v>
      </c>
      <c r="I173" s="614"/>
      <c r="J173" s="623">
        <v>0</v>
      </c>
      <c r="K173" s="624">
        <v>0</v>
      </c>
      <c r="L173" s="635" t="s">
        <v>14</v>
      </c>
      <c r="M173" s="765">
        <v>0</v>
      </c>
    </row>
    <row r="174" spans="1:13" ht="15" hidden="1" x14ac:dyDescent="0.25">
      <c r="A174" s="845"/>
      <c r="B174" s="610" t="s">
        <v>353</v>
      </c>
      <c r="C174" s="627"/>
      <c r="D174" s="628" t="s">
        <v>352</v>
      </c>
      <c r="E174" s="610"/>
      <c r="F174" s="629">
        <v>0</v>
      </c>
      <c r="G174" s="630">
        <v>0</v>
      </c>
      <c r="H174" s="631" t="s">
        <v>14</v>
      </c>
      <c r="I174" s="614"/>
      <c r="J174" s="629">
        <v>0</v>
      </c>
      <c r="K174" s="630">
        <v>0</v>
      </c>
      <c r="L174" s="631" t="s">
        <v>14</v>
      </c>
      <c r="M174" s="766">
        <v>0</v>
      </c>
    </row>
    <row r="175" spans="1:13" ht="15" hidden="1" x14ac:dyDescent="0.25">
      <c r="A175" s="845"/>
      <c r="B175" s="610" t="s">
        <v>355</v>
      </c>
      <c r="C175" s="627"/>
      <c r="D175" s="628" t="s">
        <v>355</v>
      </c>
      <c r="E175" s="610"/>
      <c r="F175" s="629">
        <v>0</v>
      </c>
      <c r="G175" s="630">
        <v>0</v>
      </c>
      <c r="H175" s="631" t="s">
        <v>14</v>
      </c>
      <c r="I175" s="614"/>
      <c r="J175" s="629">
        <v>0</v>
      </c>
      <c r="K175" s="630">
        <v>0</v>
      </c>
      <c r="L175" s="631" t="s">
        <v>14</v>
      </c>
      <c r="M175" s="766">
        <v>0</v>
      </c>
    </row>
    <row r="176" spans="1:13" ht="15" hidden="1" x14ac:dyDescent="0.25">
      <c r="A176" s="845"/>
      <c r="B176" s="610" t="s">
        <v>358</v>
      </c>
      <c r="C176" s="627"/>
      <c r="D176" s="628" t="s">
        <v>357</v>
      </c>
      <c r="E176" s="610"/>
      <c r="F176" s="629">
        <v>0</v>
      </c>
      <c r="G176" s="630">
        <v>0</v>
      </c>
      <c r="H176" s="631" t="s">
        <v>14</v>
      </c>
      <c r="I176" s="614"/>
      <c r="J176" s="629">
        <v>0</v>
      </c>
      <c r="K176" s="630">
        <v>0</v>
      </c>
      <c r="L176" s="631" t="s">
        <v>14</v>
      </c>
      <c r="M176" s="766">
        <v>0</v>
      </c>
    </row>
    <row r="177" spans="1:13" ht="15" hidden="1" x14ac:dyDescent="0.25">
      <c r="A177" s="845"/>
      <c r="B177" s="610" t="s">
        <v>361</v>
      </c>
      <c r="C177" s="627"/>
      <c r="D177" s="628" t="s">
        <v>360</v>
      </c>
      <c r="E177" s="610"/>
      <c r="F177" s="629">
        <v>0</v>
      </c>
      <c r="G177" s="630"/>
      <c r="H177" s="631"/>
      <c r="I177" s="614"/>
      <c r="J177" s="629"/>
      <c r="K177" s="630"/>
      <c r="L177" s="631"/>
      <c r="M177" s="766"/>
    </row>
    <row r="178" spans="1:13" s="652" customFormat="1" ht="15" x14ac:dyDescent="0.25">
      <c r="A178" s="845"/>
      <c r="B178" s="590" t="s">
        <v>705</v>
      </c>
      <c r="C178" s="591" t="s">
        <v>362</v>
      </c>
      <c r="D178" s="590"/>
      <c r="E178" s="620"/>
      <c r="F178" s="616">
        <v>0</v>
      </c>
      <c r="G178" s="617">
        <v>0</v>
      </c>
      <c r="H178" s="596" t="s">
        <v>14</v>
      </c>
      <c r="I178" s="619"/>
      <c r="J178" s="616">
        <v>0</v>
      </c>
      <c r="K178" s="617">
        <v>0</v>
      </c>
      <c r="L178" s="596" t="s">
        <v>14</v>
      </c>
      <c r="M178" s="767">
        <v>0</v>
      </c>
    </row>
    <row r="179" spans="1:13" ht="17.25" customHeight="1" x14ac:dyDescent="0.25">
      <c r="A179" s="845"/>
      <c r="B179" s="622" t="s">
        <v>367</v>
      </c>
      <c r="C179" s="637"/>
      <c r="D179" s="622" t="s">
        <v>366</v>
      </c>
      <c r="E179" s="610"/>
      <c r="F179" s="623">
        <v>0</v>
      </c>
      <c r="G179" s="624">
        <v>0</v>
      </c>
      <c r="H179" s="631" t="s">
        <v>14</v>
      </c>
      <c r="I179" s="614"/>
      <c r="J179" s="623">
        <v>8</v>
      </c>
      <c r="K179" s="624">
        <v>2</v>
      </c>
      <c r="L179" s="634" t="s">
        <v>599</v>
      </c>
      <c r="M179" s="765">
        <v>24</v>
      </c>
    </row>
    <row r="180" spans="1:13" ht="15" hidden="1" x14ac:dyDescent="0.25">
      <c r="A180" s="845"/>
      <c r="B180" s="610" t="s">
        <v>370</v>
      </c>
      <c r="C180" s="684"/>
      <c r="D180" s="628" t="s">
        <v>369</v>
      </c>
      <c r="E180" s="610"/>
      <c r="F180" s="629">
        <v>0</v>
      </c>
      <c r="G180" s="630">
        <v>0</v>
      </c>
      <c r="H180" s="631" t="s">
        <v>14</v>
      </c>
      <c r="I180" s="614"/>
      <c r="J180" s="629">
        <v>0</v>
      </c>
      <c r="K180" s="630">
        <v>0</v>
      </c>
      <c r="L180" s="631" t="s">
        <v>14</v>
      </c>
      <c r="M180" s="766">
        <v>0</v>
      </c>
    </row>
    <row r="181" spans="1:13" ht="15" x14ac:dyDescent="0.25">
      <c r="A181" s="845"/>
      <c r="B181" s="610" t="s">
        <v>373</v>
      </c>
      <c r="C181" s="627"/>
      <c r="D181" s="628" t="s">
        <v>372</v>
      </c>
      <c r="E181" s="610"/>
      <c r="F181" s="629">
        <v>0</v>
      </c>
      <c r="G181" s="630">
        <v>0</v>
      </c>
      <c r="H181" s="631" t="s">
        <v>14</v>
      </c>
      <c r="I181" s="614"/>
      <c r="J181" s="629">
        <v>9</v>
      </c>
      <c r="K181" s="630">
        <v>9</v>
      </c>
      <c r="L181" s="631">
        <v>0</v>
      </c>
      <c r="M181" s="766">
        <v>18</v>
      </c>
    </row>
    <row r="182" spans="1:13" s="652" customFormat="1" ht="15" x14ac:dyDescent="0.25">
      <c r="A182" s="845"/>
      <c r="B182" s="590" t="s">
        <v>706</v>
      </c>
      <c r="C182" s="621" t="s">
        <v>374</v>
      </c>
      <c r="D182" s="668"/>
      <c r="E182" s="620"/>
      <c r="F182" s="616">
        <v>0</v>
      </c>
      <c r="G182" s="617">
        <v>0</v>
      </c>
      <c r="H182" s="596" t="s">
        <v>14</v>
      </c>
      <c r="I182" s="619"/>
      <c r="J182" s="616">
        <v>17</v>
      </c>
      <c r="K182" s="617">
        <v>11</v>
      </c>
      <c r="L182" s="596">
        <v>0.54545454545454541</v>
      </c>
      <c r="M182" s="767">
        <v>42</v>
      </c>
    </row>
    <row r="183" spans="1:13" ht="15" x14ac:dyDescent="0.25">
      <c r="A183" s="845"/>
      <c r="B183" s="708" t="s">
        <v>379</v>
      </c>
      <c r="C183" s="621" t="s">
        <v>707</v>
      </c>
      <c r="D183" s="668"/>
      <c r="E183" s="610"/>
      <c r="F183" s="623">
        <v>1</v>
      </c>
      <c r="G183" s="624">
        <v>3</v>
      </c>
      <c r="H183" s="631">
        <v>-0.66666666666666674</v>
      </c>
      <c r="I183" s="614"/>
      <c r="J183" s="623">
        <v>28</v>
      </c>
      <c r="K183" s="624">
        <v>18</v>
      </c>
      <c r="L183" s="631">
        <v>0.55555555555555558</v>
      </c>
      <c r="M183" s="765">
        <v>46</v>
      </c>
    </row>
    <row r="184" spans="1:13" s="598" customFormat="1" ht="15.75" x14ac:dyDescent="0.25">
      <c r="A184" s="846"/>
      <c r="B184" s="615" t="s">
        <v>381</v>
      </c>
      <c r="C184" s="591" t="s">
        <v>380</v>
      </c>
      <c r="D184" s="609"/>
      <c r="E184" s="620"/>
      <c r="F184" s="616">
        <v>1</v>
      </c>
      <c r="G184" s="617">
        <v>3</v>
      </c>
      <c r="H184" s="596">
        <v>-0.66666666666666674</v>
      </c>
      <c r="I184" s="619"/>
      <c r="J184" s="616">
        <v>45</v>
      </c>
      <c r="K184" s="617">
        <v>30</v>
      </c>
      <c r="L184" s="596">
        <v>0.5</v>
      </c>
      <c r="M184" s="767">
        <v>89</v>
      </c>
    </row>
    <row r="185" spans="1:13" s="652" customFormat="1" ht="9.75" customHeight="1" x14ac:dyDescent="0.25">
      <c r="A185" s="584"/>
      <c r="B185" s="615"/>
      <c r="C185" s="615"/>
      <c r="D185" s="590"/>
      <c r="E185" s="620"/>
      <c r="F185" s="617"/>
      <c r="G185" s="617"/>
      <c r="H185" s="617"/>
      <c r="I185" s="619"/>
      <c r="J185" s="616"/>
      <c r="K185" s="617"/>
      <c r="L185" s="617"/>
      <c r="M185" s="789"/>
    </row>
    <row r="186" spans="1:13" ht="14.25" customHeight="1" outlineLevel="1" x14ac:dyDescent="0.25">
      <c r="A186" s="847" t="s">
        <v>382</v>
      </c>
      <c r="B186" s="654" t="s">
        <v>390</v>
      </c>
      <c r="C186" s="637"/>
      <c r="D186" s="622" t="s">
        <v>708</v>
      </c>
      <c r="E186" s="610"/>
      <c r="F186" s="623">
        <v>0</v>
      </c>
      <c r="G186" s="624">
        <v>0</v>
      </c>
      <c r="H186" s="631" t="s">
        <v>14</v>
      </c>
      <c r="I186" s="614"/>
      <c r="J186" s="623">
        <v>2</v>
      </c>
      <c r="K186" s="624">
        <v>13</v>
      </c>
      <c r="L186" s="631">
        <v>-0.84615384615384615</v>
      </c>
      <c r="M186" s="765">
        <v>15</v>
      </c>
    </row>
    <row r="187" spans="1:13" ht="15.75" customHeight="1" outlineLevel="1" x14ac:dyDescent="0.25">
      <c r="A187" s="848"/>
      <c r="B187" s="610" t="s">
        <v>388</v>
      </c>
      <c r="C187" s="627"/>
      <c r="D187" s="628" t="s">
        <v>709</v>
      </c>
      <c r="E187" s="610"/>
      <c r="F187" s="629">
        <v>4</v>
      </c>
      <c r="G187" s="630">
        <v>0</v>
      </c>
      <c r="H187" s="631" t="s">
        <v>14</v>
      </c>
      <c r="I187" s="614"/>
      <c r="J187" s="629">
        <v>215</v>
      </c>
      <c r="K187" s="630">
        <v>0</v>
      </c>
      <c r="L187" s="631" t="s">
        <v>14</v>
      </c>
      <c r="M187" s="766">
        <v>215</v>
      </c>
    </row>
    <row r="188" spans="1:13" ht="15.75" hidden="1" customHeight="1" outlineLevel="1" x14ac:dyDescent="0.25">
      <c r="A188" s="848"/>
      <c r="B188" s="610" t="s">
        <v>467</v>
      </c>
      <c r="C188" s="627"/>
      <c r="D188" s="628" t="s">
        <v>467</v>
      </c>
      <c r="E188" s="610"/>
      <c r="F188" s="629">
        <v>0</v>
      </c>
      <c r="G188" s="630">
        <v>0</v>
      </c>
      <c r="H188" s="631" t="s">
        <v>14</v>
      </c>
      <c r="I188" s="614"/>
      <c r="J188" s="629">
        <v>0</v>
      </c>
      <c r="K188" s="630">
        <v>0</v>
      </c>
      <c r="L188" s="631" t="s">
        <v>14</v>
      </c>
      <c r="M188" s="766">
        <v>0</v>
      </c>
    </row>
    <row r="189" spans="1:13" ht="15" hidden="1" outlineLevel="1" x14ac:dyDescent="0.25">
      <c r="A189" s="848"/>
      <c r="B189" s="610" t="s">
        <v>398</v>
      </c>
      <c r="C189" s="627"/>
      <c r="D189" s="628" t="s">
        <v>710</v>
      </c>
      <c r="E189" s="610"/>
      <c r="F189" s="629">
        <v>0</v>
      </c>
      <c r="G189" s="630">
        <v>0</v>
      </c>
      <c r="H189" s="631" t="s">
        <v>14</v>
      </c>
      <c r="I189" s="614"/>
      <c r="J189" s="629">
        <v>0</v>
      </c>
      <c r="K189" s="630">
        <v>0</v>
      </c>
      <c r="L189" s="631" t="s">
        <v>14</v>
      </c>
      <c r="M189" s="766">
        <v>0</v>
      </c>
    </row>
    <row r="190" spans="1:13" ht="15" hidden="1" outlineLevel="1" x14ac:dyDescent="0.25">
      <c r="A190" s="848"/>
      <c r="B190" s="650" t="s">
        <v>402</v>
      </c>
      <c r="C190" s="627"/>
      <c r="D190" s="628" t="s">
        <v>402</v>
      </c>
      <c r="E190" s="610"/>
      <c r="F190" s="709">
        <v>0</v>
      </c>
      <c r="G190" s="710">
        <v>0</v>
      </c>
      <c r="H190" s="653" t="s">
        <v>14</v>
      </c>
      <c r="I190" s="614"/>
      <c r="J190" s="629">
        <v>0</v>
      </c>
      <c r="K190" s="630">
        <v>0</v>
      </c>
      <c r="L190" s="653" t="s">
        <v>14</v>
      </c>
      <c r="M190" s="766">
        <v>0</v>
      </c>
    </row>
    <row r="191" spans="1:13" ht="15" hidden="1" outlineLevel="1" x14ac:dyDescent="0.25">
      <c r="A191" s="848"/>
      <c r="B191" s="610" t="s">
        <v>435</v>
      </c>
      <c r="C191" s="637"/>
      <c r="D191" s="622" t="s">
        <v>435</v>
      </c>
      <c r="E191" s="610"/>
      <c r="F191" s="623">
        <v>0</v>
      </c>
      <c r="G191" s="624">
        <v>0</v>
      </c>
      <c r="H191" s="631" t="s">
        <v>14</v>
      </c>
      <c r="I191" s="614"/>
      <c r="J191" s="623">
        <v>0</v>
      </c>
      <c r="K191" s="624">
        <v>0</v>
      </c>
      <c r="L191" s="631" t="s">
        <v>14</v>
      </c>
      <c r="M191" s="765">
        <v>0</v>
      </c>
    </row>
    <row r="192" spans="1:13" ht="15" hidden="1" outlineLevel="1" x14ac:dyDescent="0.25">
      <c r="A192" s="848"/>
      <c r="B192" s="610" t="s">
        <v>437</v>
      </c>
      <c r="C192" s="627"/>
      <c r="D192" s="628" t="s">
        <v>437</v>
      </c>
      <c r="E192" s="610"/>
      <c r="F192" s="629">
        <v>0</v>
      </c>
      <c r="G192" s="630">
        <v>0</v>
      </c>
      <c r="H192" s="631" t="s">
        <v>14</v>
      </c>
      <c r="I192" s="614"/>
      <c r="J192" s="629">
        <v>0</v>
      </c>
      <c r="K192" s="630">
        <v>0</v>
      </c>
      <c r="L192" s="631" t="s">
        <v>14</v>
      </c>
      <c r="M192" s="766">
        <v>0</v>
      </c>
    </row>
    <row r="193" spans="1:13" ht="15" hidden="1" outlineLevel="1" x14ac:dyDescent="0.25">
      <c r="A193" s="848"/>
      <c r="B193" s="610" t="s">
        <v>439</v>
      </c>
      <c r="C193" s="627"/>
      <c r="D193" s="628" t="s">
        <v>439</v>
      </c>
      <c r="E193" s="610"/>
      <c r="F193" s="629">
        <v>0</v>
      </c>
      <c r="G193" s="630">
        <v>0</v>
      </c>
      <c r="H193" s="631" t="s">
        <v>14</v>
      </c>
      <c r="I193" s="614"/>
      <c r="J193" s="629">
        <v>0</v>
      </c>
      <c r="K193" s="630">
        <v>0</v>
      </c>
      <c r="L193" s="631" t="s">
        <v>14</v>
      </c>
      <c r="M193" s="766">
        <v>0</v>
      </c>
    </row>
    <row r="194" spans="1:13" ht="15" hidden="1" outlineLevel="1" x14ac:dyDescent="0.25">
      <c r="A194" s="848"/>
      <c r="B194" s="610" t="s">
        <v>441</v>
      </c>
      <c r="C194" s="627"/>
      <c r="D194" s="628" t="s">
        <v>711</v>
      </c>
      <c r="E194" s="610"/>
      <c r="F194" s="629">
        <v>0</v>
      </c>
      <c r="G194" s="630">
        <v>0</v>
      </c>
      <c r="H194" s="631" t="s">
        <v>14</v>
      </c>
      <c r="I194" s="614"/>
      <c r="J194" s="629">
        <v>0</v>
      </c>
      <c r="K194" s="630">
        <v>0</v>
      </c>
      <c r="L194" s="631" t="s">
        <v>14</v>
      </c>
      <c r="M194" s="766">
        <v>0</v>
      </c>
    </row>
    <row r="195" spans="1:13" ht="15" hidden="1" outlineLevel="1" x14ac:dyDescent="0.25">
      <c r="A195" s="848"/>
      <c r="B195" s="610" t="s">
        <v>443</v>
      </c>
      <c r="C195" s="627"/>
      <c r="D195" s="628" t="s">
        <v>443</v>
      </c>
      <c r="E195" s="610"/>
      <c r="F195" s="629">
        <v>0</v>
      </c>
      <c r="G195" s="630">
        <v>0</v>
      </c>
      <c r="H195" s="631" t="s">
        <v>14</v>
      </c>
      <c r="I195" s="614"/>
      <c r="J195" s="629">
        <v>0</v>
      </c>
      <c r="K195" s="630">
        <v>0</v>
      </c>
      <c r="L195" s="631" t="s">
        <v>14</v>
      </c>
      <c r="M195" s="766">
        <v>0</v>
      </c>
    </row>
    <row r="196" spans="1:13" ht="15" hidden="1" outlineLevel="1" x14ac:dyDescent="0.25">
      <c r="A196" s="848"/>
      <c r="B196" s="610" t="s">
        <v>404</v>
      </c>
      <c r="C196" s="627"/>
      <c r="D196" s="628" t="s">
        <v>712</v>
      </c>
      <c r="E196" s="610"/>
      <c r="F196" s="629">
        <v>0</v>
      </c>
      <c r="G196" s="630">
        <v>0</v>
      </c>
      <c r="H196" s="631" t="s">
        <v>14</v>
      </c>
      <c r="I196" s="614"/>
      <c r="J196" s="629">
        <v>0</v>
      </c>
      <c r="K196" s="630">
        <v>0</v>
      </c>
      <c r="L196" s="631" t="s">
        <v>14</v>
      </c>
      <c r="M196" s="766">
        <v>0</v>
      </c>
    </row>
    <row r="197" spans="1:13" ht="15" hidden="1" outlineLevel="1" x14ac:dyDescent="0.25">
      <c r="A197" s="848"/>
      <c r="B197" s="610" t="s">
        <v>713</v>
      </c>
      <c r="C197" s="627"/>
      <c r="D197" s="628" t="s">
        <v>406</v>
      </c>
      <c r="E197" s="610"/>
      <c r="F197" s="629">
        <v>0</v>
      </c>
      <c r="G197" s="630">
        <v>0</v>
      </c>
      <c r="H197" s="631" t="s">
        <v>14</v>
      </c>
      <c r="I197" s="614"/>
      <c r="J197" s="629">
        <v>0</v>
      </c>
      <c r="K197" s="630">
        <v>0</v>
      </c>
      <c r="L197" s="631" t="s">
        <v>14</v>
      </c>
      <c r="M197" s="766">
        <v>0</v>
      </c>
    </row>
    <row r="198" spans="1:13" ht="15" hidden="1" outlineLevel="1" x14ac:dyDescent="0.25">
      <c r="A198" s="848"/>
      <c r="B198" s="610" t="s">
        <v>445</v>
      </c>
      <c r="C198" s="627"/>
      <c r="D198" s="628" t="s">
        <v>714</v>
      </c>
      <c r="E198" s="610"/>
      <c r="F198" s="629">
        <v>0</v>
      </c>
      <c r="G198" s="630">
        <v>0</v>
      </c>
      <c r="H198" s="631" t="s">
        <v>14</v>
      </c>
      <c r="I198" s="614"/>
      <c r="J198" s="629">
        <v>0</v>
      </c>
      <c r="K198" s="630">
        <v>0</v>
      </c>
      <c r="L198" s="631" t="s">
        <v>14</v>
      </c>
      <c r="M198" s="766">
        <v>0</v>
      </c>
    </row>
    <row r="199" spans="1:13" ht="15" hidden="1" outlineLevel="1" x14ac:dyDescent="0.25">
      <c r="A199" s="848"/>
      <c r="B199" s="610" t="s">
        <v>420</v>
      </c>
      <c r="C199" s="627"/>
      <c r="D199" s="628" t="s">
        <v>715</v>
      </c>
      <c r="E199" s="610"/>
      <c r="F199" s="629">
        <v>0</v>
      </c>
      <c r="G199" s="630">
        <v>0</v>
      </c>
      <c r="H199" s="631" t="s">
        <v>14</v>
      </c>
      <c r="I199" s="614"/>
      <c r="J199" s="629">
        <v>0</v>
      </c>
      <c r="K199" s="630">
        <v>0</v>
      </c>
      <c r="L199" s="631" t="s">
        <v>14</v>
      </c>
      <c r="M199" s="766">
        <v>0</v>
      </c>
    </row>
    <row r="200" spans="1:13" ht="15" hidden="1" outlineLevel="1" x14ac:dyDescent="0.25">
      <c r="A200" s="848"/>
      <c r="B200" s="610" t="s">
        <v>422</v>
      </c>
      <c r="C200" s="627"/>
      <c r="D200" s="628" t="s">
        <v>716</v>
      </c>
      <c r="E200" s="610"/>
      <c r="F200" s="629">
        <v>0</v>
      </c>
      <c r="G200" s="630">
        <v>0</v>
      </c>
      <c r="H200" s="631" t="s">
        <v>14</v>
      </c>
      <c r="I200" s="614"/>
      <c r="J200" s="629">
        <v>0</v>
      </c>
      <c r="K200" s="630">
        <v>0</v>
      </c>
      <c r="L200" s="631" t="s">
        <v>14</v>
      </c>
      <c r="M200" s="766">
        <v>0</v>
      </c>
    </row>
    <row r="201" spans="1:13" ht="15" hidden="1" outlineLevel="1" x14ac:dyDescent="0.25">
      <c r="A201" s="848"/>
      <c r="B201" s="610" t="s">
        <v>414</v>
      </c>
      <c r="C201" s="627"/>
      <c r="D201" s="628" t="s">
        <v>717</v>
      </c>
      <c r="E201" s="610"/>
      <c r="F201" s="629">
        <v>0</v>
      </c>
      <c r="G201" s="630">
        <v>0</v>
      </c>
      <c r="H201" s="631" t="s">
        <v>14</v>
      </c>
      <c r="I201" s="614"/>
      <c r="J201" s="629">
        <v>0</v>
      </c>
      <c r="K201" s="630">
        <v>0</v>
      </c>
      <c r="L201" s="631" t="s">
        <v>14</v>
      </c>
      <c r="M201" s="766">
        <v>0</v>
      </c>
    </row>
    <row r="202" spans="1:13" ht="15" hidden="1" outlineLevel="1" x14ac:dyDescent="0.25">
      <c r="A202" s="848"/>
      <c r="B202" s="610" t="s">
        <v>447</v>
      </c>
      <c r="C202" s="627"/>
      <c r="D202" s="628" t="s">
        <v>718</v>
      </c>
      <c r="E202" s="610"/>
      <c r="F202" s="629">
        <v>0</v>
      </c>
      <c r="G202" s="630">
        <v>0</v>
      </c>
      <c r="H202" s="631" t="s">
        <v>14</v>
      </c>
      <c r="I202" s="614"/>
      <c r="J202" s="629">
        <v>0</v>
      </c>
      <c r="K202" s="630">
        <v>0</v>
      </c>
      <c r="L202" s="631" t="s">
        <v>14</v>
      </c>
      <c r="M202" s="766">
        <v>0</v>
      </c>
    </row>
    <row r="203" spans="1:13" ht="15" hidden="1" outlineLevel="1" x14ac:dyDescent="0.25">
      <c r="A203" s="848"/>
      <c r="B203" s="610" t="s">
        <v>408</v>
      </c>
      <c r="C203" s="627"/>
      <c r="D203" s="628" t="s">
        <v>408</v>
      </c>
      <c r="E203" s="610"/>
      <c r="F203" s="629">
        <v>0</v>
      </c>
      <c r="G203" s="630">
        <v>0</v>
      </c>
      <c r="H203" s="631" t="s">
        <v>14</v>
      </c>
      <c r="I203" s="614"/>
      <c r="J203" s="629">
        <v>0</v>
      </c>
      <c r="K203" s="630">
        <v>0</v>
      </c>
      <c r="L203" s="631" t="s">
        <v>14</v>
      </c>
      <c r="M203" s="766">
        <v>0</v>
      </c>
    </row>
    <row r="204" spans="1:13" ht="15" hidden="1" outlineLevel="1" x14ac:dyDescent="0.25">
      <c r="A204" s="848"/>
      <c r="B204" s="610" t="s">
        <v>449</v>
      </c>
      <c r="C204" s="627"/>
      <c r="D204" s="628" t="s">
        <v>449</v>
      </c>
      <c r="E204" s="610"/>
      <c r="F204" s="629">
        <v>0</v>
      </c>
      <c r="G204" s="630">
        <v>0</v>
      </c>
      <c r="H204" s="631" t="s">
        <v>14</v>
      </c>
      <c r="I204" s="614"/>
      <c r="J204" s="629">
        <v>0</v>
      </c>
      <c r="K204" s="630">
        <v>0</v>
      </c>
      <c r="L204" s="631" t="s">
        <v>14</v>
      </c>
      <c r="M204" s="766">
        <v>0</v>
      </c>
    </row>
    <row r="205" spans="1:13" ht="15" hidden="1" outlineLevel="1" x14ac:dyDescent="0.25">
      <c r="A205" s="848"/>
      <c r="B205" s="610" t="s">
        <v>410</v>
      </c>
      <c r="C205" s="627"/>
      <c r="D205" s="628" t="s">
        <v>410</v>
      </c>
      <c r="E205" s="610"/>
      <c r="F205" s="629">
        <v>0</v>
      </c>
      <c r="G205" s="630">
        <v>0</v>
      </c>
      <c r="H205" s="631" t="s">
        <v>14</v>
      </c>
      <c r="I205" s="614"/>
      <c r="J205" s="629">
        <v>0</v>
      </c>
      <c r="K205" s="630">
        <v>0</v>
      </c>
      <c r="L205" s="631" t="s">
        <v>14</v>
      </c>
      <c r="M205" s="766">
        <v>0</v>
      </c>
    </row>
    <row r="206" spans="1:13" ht="15.75" hidden="1" customHeight="1" outlineLevel="1" x14ac:dyDescent="0.25">
      <c r="A206" s="848"/>
      <c r="B206" s="610" t="s">
        <v>412</v>
      </c>
      <c r="C206" s="627"/>
      <c r="D206" s="628" t="s">
        <v>412</v>
      </c>
      <c r="E206" s="610"/>
      <c r="F206" s="629">
        <v>0</v>
      </c>
      <c r="G206" s="630">
        <v>0</v>
      </c>
      <c r="H206" s="631" t="s">
        <v>14</v>
      </c>
      <c r="I206" s="614"/>
      <c r="J206" s="629">
        <v>0</v>
      </c>
      <c r="K206" s="630">
        <v>0</v>
      </c>
      <c r="L206" s="631" t="s">
        <v>14</v>
      </c>
      <c r="M206" s="766">
        <v>0</v>
      </c>
    </row>
    <row r="207" spans="1:13" ht="15" hidden="1" outlineLevel="1" x14ac:dyDescent="0.25">
      <c r="A207" s="848"/>
      <c r="B207" s="610" t="s">
        <v>451</v>
      </c>
      <c r="C207" s="627"/>
      <c r="D207" s="628" t="s">
        <v>719</v>
      </c>
      <c r="E207" s="610"/>
      <c r="F207" s="629">
        <v>0</v>
      </c>
      <c r="G207" s="630">
        <v>0</v>
      </c>
      <c r="H207" s="631" t="s">
        <v>14</v>
      </c>
      <c r="I207" s="614"/>
      <c r="J207" s="629">
        <v>0</v>
      </c>
      <c r="K207" s="630">
        <v>0</v>
      </c>
      <c r="L207" s="631" t="s">
        <v>14</v>
      </c>
      <c r="M207" s="766">
        <v>0</v>
      </c>
    </row>
    <row r="208" spans="1:13" ht="15" hidden="1" outlineLevel="1" x14ac:dyDescent="0.25">
      <c r="A208" s="848"/>
      <c r="B208" s="610" t="s">
        <v>453</v>
      </c>
      <c r="C208" s="627"/>
      <c r="D208" s="628" t="s">
        <v>453</v>
      </c>
      <c r="E208" s="610"/>
      <c r="F208" s="629">
        <v>0</v>
      </c>
      <c r="G208" s="630">
        <v>0</v>
      </c>
      <c r="H208" s="631" t="s">
        <v>14</v>
      </c>
      <c r="I208" s="614"/>
      <c r="J208" s="629">
        <v>0</v>
      </c>
      <c r="K208" s="630">
        <v>0</v>
      </c>
      <c r="L208" s="631" t="s">
        <v>14</v>
      </c>
      <c r="M208" s="766">
        <v>0</v>
      </c>
    </row>
    <row r="209" spans="1:13" ht="15" hidden="1" outlineLevel="1" x14ac:dyDescent="0.25">
      <c r="A209" s="848"/>
      <c r="B209" s="610" t="s">
        <v>416</v>
      </c>
      <c r="C209" s="627"/>
      <c r="D209" s="628" t="s">
        <v>416</v>
      </c>
      <c r="E209" s="610"/>
      <c r="F209" s="629">
        <v>0</v>
      </c>
      <c r="G209" s="630">
        <v>0</v>
      </c>
      <c r="H209" s="631" t="s">
        <v>14</v>
      </c>
      <c r="I209" s="614"/>
      <c r="J209" s="629">
        <v>0</v>
      </c>
      <c r="K209" s="630">
        <v>0</v>
      </c>
      <c r="L209" s="631" t="s">
        <v>14</v>
      </c>
      <c r="M209" s="766">
        <v>0</v>
      </c>
    </row>
    <row r="210" spans="1:13" ht="15" hidden="1" outlineLevel="1" x14ac:dyDescent="0.25">
      <c r="A210" s="848"/>
      <c r="B210" s="610" t="s">
        <v>418</v>
      </c>
      <c r="C210" s="627"/>
      <c r="D210" s="628" t="s">
        <v>418</v>
      </c>
      <c r="E210" s="610"/>
      <c r="F210" s="629">
        <v>0</v>
      </c>
      <c r="G210" s="630">
        <v>0</v>
      </c>
      <c r="H210" s="631" t="s">
        <v>14</v>
      </c>
      <c r="I210" s="614"/>
      <c r="J210" s="629">
        <v>0</v>
      </c>
      <c r="K210" s="630">
        <v>0</v>
      </c>
      <c r="L210" s="631" t="s">
        <v>14</v>
      </c>
      <c r="M210" s="766">
        <v>0</v>
      </c>
    </row>
    <row r="211" spans="1:13" ht="15" hidden="1" outlineLevel="1" x14ac:dyDescent="0.25">
      <c r="A211" s="848"/>
      <c r="B211" s="610" t="s">
        <v>455</v>
      </c>
      <c r="C211" s="627"/>
      <c r="D211" s="628" t="s">
        <v>720</v>
      </c>
      <c r="E211" s="610"/>
      <c r="F211" s="629">
        <v>0</v>
      </c>
      <c r="G211" s="630">
        <v>0</v>
      </c>
      <c r="H211" s="631" t="s">
        <v>14</v>
      </c>
      <c r="I211" s="614"/>
      <c r="J211" s="629">
        <v>0</v>
      </c>
      <c r="K211" s="630">
        <v>0</v>
      </c>
      <c r="L211" s="631" t="s">
        <v>14</v>
      </c>
      <c r="M211" s="766">
        <v>0</v>
      </c>
    </row>
    <row r="212" spans="1:13" ht="15" hidden="1" outlineLevel="1" x14ac:dyDescent="0.25">
      <c r="A212" s="848"/>
      <c r="B212" s="711" t="s">
        <v>457</v>
      </c>
      <c r="C212" s="627"/>
      <c r="D212" s="628" t="s">
        <v>721</v>
      </c>
      <c r="E212" s="610"/>
      <c r="F212" s="629">
        <v>0</v>
      </c>
      <c r="G212" s="630">
        <v>0</v>
      </c>
      <c r="H212" s="631" t="s">
        <v>14</v>
      </c>
      <c r="I212" s="614"/>
      <c r="J212" s="629">
        <v>0</v>
      </c>
      <c r="K212" s="630">
        <v>0</v>
      </c>
      <c r="L212" s="631" t="s">
        <v>14</v>
      </c>
      <c r="M212" s="766">
        <v>0</v>
      </c>
    </row>
    <row r="213" spans="1:13" ht="15" hidden="1" outlineLevel="1" x14ac:dyDescent="0.25">
      <c r="A213" s="848"/>
      <c r="B213" s="610" t="s">
        <v>461</v>
      </c>
      <c r="C213" s="627"/>
      <c r="D213" s="628" t="s">
        <v>722</v>
      </c>
      <c r="E213" s="610"/>
      <c r="F213" s="629">
        <v>0</v>
      </c>
      <c r="G213" s="630">
        <v>0</v>
      </c>
      <c r="H213" s="631" t="s">
        <v>14</v>
      </c>
      <c r="I213" s="614"/>
      <c r="J213" s="629">
        <v>0</v>
      </c>
      <c r="K213" s="630">
        <v>0</v>
      </c>
      <c r="L213" s="631" t="s">
        <v>14</v>
      </c>
      <c r="M213" s="766">
        <v>0</v>
      </c>
    </row>
    <row r="214" spans="1:13" s="652" customFormat="1" ht="15" hidden="1" outlineLevel="1" x14ac:dyDescent="0.25">
      <c r="A214" s="848"/>
      <c r="B214" s="610" t="s">
        <v>713</v>
      </c>
      <c r="C214" s="627"/>
      <c r="D214" s="628" t="s">
        <v>723</v>
      </c>
      <c r="E214" s="610"/>
      <c r="F214" s="629">
        <v>0</v>
      </c>
      <c r="G214" s="630">
        <v>0</v>
      </c>
      <c r="H214" s="631" t="s">
        <v>14</v>
      </c>
      <c r="I214" s="614"/>
      <c r="J214" s="629">
        <v>0</v>
      </c>
      <c r="K214" s="630">
        <v>0</v>
      </c>
      <c r="L214" s="631" t="s">
        <v>14</v>
      </c>
      <c r="M214" s="766">
        <v>0</v>
      </c>
    </row>
    <row r="215" spans="1:13" ht="15" hidden="1" outlineLevel="1" x14ac:dyDescent="0.25">
      <c r="A215" s="848"/>
      <c r="B215" s="610" t="s">
        <v>459</v>
      </c>
      <c r="C215" s="655"/>
      <c r="D215" s="628" t="s">
        <v>724</v>
      </c>
      <c r="E215" s="610"/>
      <c r="F215" s="629">
        <v>0</v>
      </c>
      <c r="G215" s="630">
        <v>0</v>
      </c>
      <c r="H215" s="631" t="s">
        <v>14</v>
      </c>
      <c r="I215" s="614"/>
      <c r="J215" s="629">
        <v>0</v>
      </c>
      <c r="K215" s="630">
        <v>0</v>
      </c>
      <c r="L215" s="631" t="s">
        <v>14</v>
      </c>
      <c r="M215" s="766">
        <v>0</v>
      </c>
    </row>
    <row r="216" spans="1:13" ht="15" hidden="1" outlineLevel="1" x14ac:dyDescent="0.25">
      <c r="A216" s="848"/>
      <c r="B216" s="610" t="s">
        <v>463</v>
      </c>
      <c r="C216" s="627"/>
      <c r="D216" s="628" t="s">
        <v>725</v>
      </c>
      <c r="E216" s="610"/>
      <c r="F216" s="629">
        <v>0</v>
      </c>
      <c r="G216" s="630">
        <v>0</v>
      </c>
      <c r="H216" s="631" t="s">
        <v>14</v>
      </c>
      <c r="I216" s="614"/>
      <c r="J216" s="629">
        <v>0</v>
      </c>
      <c r="K216" s="630">
        <v>0</v>
      </c>
      <c r="L216" s="631" t="s">
        <v>14</v>
      </c>
      <c r="M216" s="766">
        <v>0</v>
      </c>
    </row>
    <row r="217" spans="1:13" ht="15" hidden="1" outlineLevel="1" x14ac:dyDescent="0.25">
      <c r="A217" s="848"/>
      <c r="B217" s="610" t="s">
        <v>426</v>
      </c>
      <c r="C217" s="627"/>
      <c r="D217" s="628" t="s">
        <v>726</v>
      </c>
      <c r="E217" s="610"/>
      <c r="F217" s="629">
        <v>0</v>
      </c>
      <c r="G217" s="630">
        <v>0</v>
      </c>
      <c r="H217" s="631" t="s">
        <v>14</v>
      </c>
      <c r="I217" s="614"/>
      <c r="J217" s="629">
        <v>0</v>
      </c>
      <c r="K217" s="630">
        <v>0</v>
      </c>
      <c r="L217" s="631" t="s">
        <v>14</v>
      </c>
      <c r="M217" s="766">
        <v>0</v>
      </c>
    </row>
    <row r="218" spans="1:13" ht="15" outlineLevel="1" x14ac:dyDescent="0.25">
      <c r="A218" s="848"/>
      <c r="B218" s="590" t="s">
        <v>727</v>
      </c>
      <c r="C218" s="591"/>
      <c r="D218" s="590" t="s">
        <v>464</v>
      </c>
      <c r="E218" s="620"/>
      <c r="F218" s="616">
        <v>0</v>
      </c>
      <c r="G218" s="617">
        <v>0</v>
      </c>
      <c r="H218" s="712" t="s">
        <v>14</v>
      </c>
      <c r="I218" s="619"/>
      <c r="J218" s="616">
        <v>0</v>
      </c>
      <c r="K218" s="617">
        <v>0</v>
      </c>
      <c r="L218" s="712" t="s">
        <v>14</v>
      </c>
      <c r="M218" s="767">
        <v>0</v>
      </c>
    </row>
    <row r="219" spans="1:13" s="652" customFormat="1" ht="15" x14ac:dyDescent="0.25">
      <c r="A219" s="848"/>
      <c r="B219" s="590" t="s">
        <v>728</v>
      </c>
      <c r="C219" s="591"/>
      <c r="D219" s="590" t="s">
        <v>729</v>
      </c>
      <c r="E219" s="620"/>
      <c r="F219" s="616">
        <v>4</v>
      </c>
      <c r="G219" s="617">
        <v>0</v>
      </c>
      <c r="H219" s="596" t="s">
        <v>14</v>
      </c>
      <c r="I219" s="619"/>
      <c r="J219" s="616">
        <v>217</v>
      </c>
      <c r="K219" s="617">
        <v>13</v>
      </c>
      <c r="L219" s="712" t="s">
        <v>599</v>
      </c>
      <c r="M219" s="767">
        <v>230</v>
      </c>
    </row>
    <row r="220" spans="1:13" ht="9.75" customHeight="1" x14ac:dyDescent="0.25">
      <c r="A220" s="848"/>
      <c r="B220" s="680"/>
      <c r="C220" s="680"/>
      <c r="D220" s="713"/>
      <c r="E220" s="610"/>
      <c r="F220" s="612"/>
      <c r="G220" s="612"/>
      <c r="H220" s="612"/>
      <c r="I220" s="614"/>
      <c r="J220" s="612"/>
      <c r="K220" s="612"/>
      <c r="L220" s="612"/>
      <c r="M220" s="790"/>
    </row>
    <row r="221" spans="1:13" s="652" customFormat="1" ht="15" hidden="1" outlineLevel="1" x14ac:dyDescent="0.25">
      <c r="A221" s="848"/>
      <c r="B221" s="622" t="s">
        <v>386</v>
      </c>
      <c r="C221" s="621"/>
      <c r="D221" s="622" t="s">
        <v>730</v>
      </c>
      <c r="E221" s="610"/>
      <c r="F221" s="623">
        <v>0</v>
      </c>
      <c r="G221" s="624">
        <v>0</v>
      </c>
      <c r="H221" s="631" t="s">
        <v>14</v>
      </c>
      <c r="I221" s="626"/>
      <c r="J221" s="624">
        <v>0</v>
      </c>
      <c r="K221" s="624">
        <v>0</v>
      </c>
      <c r="L221" s="631" t="s">
        <v>14</v>
      </c>
      <c r="M221" s="765">
        <v>0</v>
      </c>
    </row>
    <row r="222" spans="1:13" ht="15" hidden="1" outlineLevel="1" x14ac:dyDescent="0.25">
      <c r="A222" s="848"/>
      <c r="B222" s="610" t="s">
        <v>429</v>
      </c>
      <c r="C222" s="627"/>
      <c r="D222" s="628" t="s">
        <v>731</v>
      </c>
      <c r="E222" s="610"/>
      <c r="F222" s="629">
        <v>0</v>
      </c>
      <c r="G222" s="630">
        <v>0</v>
      </c>
      <c r="H222" s="631" t="s">
        <v>14</v>
      </c>
      <c r="I222" s="632"/>
      <c r="J222" s="630">
        <v>0</v>
      </c>
      <c r="K222" s="630">
        <v>0</v>
      </c>
      <c r="L222" s="631" t="s">
        <v>14</v>
      </c>
      <c r="M222" s="766">
        <v>0</v>
      </c>
    </row>
    <row r="223" spans="1:13" ht="15" outlineLevel="1" x14ac:dyDescent="0.25">
      <c r="A223" s="848"/>
      <c r="B223" s="610" t="s">
        <v>384</v>
      </c>
      <c r="C223" s="627"/>
      <c r="D223" s="628" t="s">
        <v>732</v>
      </c>
      <c r="E223" s="610"/>
      <c r="F223" s="629">
        <v>0</v>
      </c>
      <c r="G223" s="630">
        <v>0</v>
      </c>
      <c r="H223" s="653" t="s">
        <v>14</v>
      </c>
      <c r="I223" s="632"/>
      <c r="J223" s="630">
        <v>0</v>
      </c>
      <c r="K223" s="630">
        <v>0</v>
      </c>
      <c r="L223" s="653" t="s">
        <v>14</v>
      </c>
      <c r="M223" s="766">
        <v>34</v>
      </c>
    </row>
    <row r="224" spans="1:13" ht="15" hidden="1" outlineLevel="1" x14ac:dyDescent="0.25">
      <c r="A224" s="848"/>
      <c r="B224" s="610" t="s">
        <v>394</v>
      </c>
      <c r="C224" s="627"/>
      <c r="D224" s="628" t="s">
        <v>733</v>
      </c>
      <c r="E224" s="610"/>
      <c r="F224" s="629">
        <v>0</v>
      </c>
      <c r="G224" s="630">
        <v>0</v>
      </c>
      <c r="H224" s="631" t="s">
        <v>14</v>
      </c>
      <c r="I224" s="632"/>
      <c r="J224" s="630">
        <v>0</v>
      </c>
      <c r="K224" s="630">
        <v>0</v>
      </c>
      <c r="L224" s="631" t="s">
        <v>14</v>
      </c>
      <c r="M224" s="766">
        <v>0</v>
      </c>
    </row>
    <row r="225" spans="1:13" ht="15" hidden="1" outlineLevel="1" x14ac:dyDescent="0.25">
      <c r="A225" s="848"/>
      <c r="B225" s="610" t="s">
        <v>431</v>
      </c>
      <c r="C225" s="627"/>
      <c r="D225" s="628" t="s">
        <v>431</v>
      </c>
      <c r="E225" s="610"/>
      <c r="F225" s="629">
        <v>0</v>
      </c>
      <c r="G225" s="630">
        <v>0</v>
      </c>
      <c r="H225" s="631" t="s">
        <v>14</v>
      </c>
      <c r="I225" s="632"/>
      <c r="J225" s="630">
        <v>0</v>
      </c>
      <c r="K225" s="630">
        <v>0</v>
      </c>
      <c r="L225" s="631" t="s">
        <v>14</v>
      </c>
      <c r="M225" s="766">
        <v>0</v>
      </c>
    </row>
    <row r="226" spans="1:13" ht="15" hidden="1" outlineLevel="1" x14ac:dyDescent="0.25">
      <c r="A226" s="848"/>
      <c r="B226" s="610" t="s">
        <v>396</v>
      </c>
      <c r="C226" s="627"/>
      <c r="D226" s="628" t="s">
        <v>734</v>
      </c>
      <c r="E226" s="610"/>
      <c r="F226" s="629">
        <v>0</v>
      </c>
      <c r="G226" s="630">
        <v>0</v>
      </c>
      <c r="H226" s="631" t="s">
        <v>14</v>
      </c>
      <c r="I226" s="632"/>
      <c r="J226" s="630">
        <v>0</v>
      </c>
      <c r="K226" s="630">
        <v>0</v>
      </c>
      <c r="L226" s="631" t="s">
        <v>14</v>
      </c>
      <c r="M226" s="766">
        <v>0</v>
      </c>
    </row>
    <row r="227" spans="1:13" ht="15" hidden="1" outlineLevel="1" x14ac:dyDescent="0.25">
      <c r="A227" s="848"/>
      <c r="B227" s="610" t="s">
        <v>400</v>
      </c>
      <c r="C227" s="627"/>
      <c r="D227" s="628" t="s">
        <v>400</v>
      </c>
      <c r="E227" s="610"/>
      <c r="F227" s="629">
        <v>0</v>
      </c>
      <c r="G227" s="630">
        <v>0</v>
      </c>
      <c r="H227" s="653" t="s">
        <v>14</v>
      </c>
      <c r="I227" s="714"/>
      <c r="J227" s="630">
        <v>0</v>
      </c>
      <c r="K227" s="630">
        <v>0</v>
      </c>
      <c r="L227" s="653" t="s">
        <v>14</v>
      </c>
      <c r="M227" s="766">
        <v>0</v>
      </c>
    </row>
    <row r="228" spans="1:13" s="652" customFormat="1" ht="15.75" collapsed="1" thickBot="1" x14ac:dyDescent="0.3">
      <c r="A228" s="849"/>
      <c r="B228" s="590" t="s">
        <v>735</v>
      </c>
      <c r="C228" s="621"/>
      <c r="D228" s="668" t="s">
        <v>736</v>
      </c>
      <c r="E228" s="620"/>
      <c r="F228" s="669">
        <v>0</v>
      </c>
      <c r="G228" s="670">
        <v>0</v>
      </c>
      <c r="H228" s="631" t="s">
        <v>14</v>
      </c>
      <c r="I228" s="619"/>
      <c r="J228" s="669">
        <v>0</v>
      </c>
      <c r="K228" s="670">
        <v>0</v>
      </c>
      <c r="L228" s="631" t="s">
        <v>14</v>
      </c>
      <c r="M228" s="770">
        <v>34</v>
      </c>
    </row>
    <row r="229" spans="1:13" s="598" customFormat="1" ht="16.5" thickBot="1" x14ac:dyDescent="0.3">
      <c r="A229" s="715"/>
      <c r="B229" s="615" t="s">
        <v>469</v>
      </c>
      <c r="C229" s="700" t="s">
        <v>468</v>
      </c>
      <c r="D229" s="674"/>
      <c r="E229" s="620"/>
      <c r="F229" s="676">
        <v>4</v>
      </c>
      <c r="G229" s="677">
        <v>0</v>
      </c>
      <c r="H229" s="702" t="s">
        <v>14</v>
      </c>
      <c r="I229" s="619"/>
      <c r="J229" s="679">
        <v>217</v>
      </c>
      <c r="K229" s="677">
        <v>13</v>
      </c>
      <c r="L229" s="702" t="s">
        <v>599</v>
      </c>
      <c r="M229" s="771">
        <v>264</v>
      </c>
    </row>
    <row r="230" spans="1:13" ht="9.75" customHeight="1" x14ac:dyDescent="0.25">
      <c r="A230" s="716"/>
      <c r="B230" s="610"/>
      <c r="C230" s="610"/>
      <c r="D230" s="648"/>
      <c r="E230" s="610"/>
      <c r="F230" s="630"/>
      <c r="G230" s="630"/>
      <c r="H230" s="630"/>
      <c r="I230" s="614"/>
      <c r="J230" s="629"/>
      <c r="K230" s="630"/>
      <c r="L230" s="630"/>
      <c r="M230" s="791"/>
    </row>
    <row r="231" spans="1:13" s="652" customFormat="1" ht="15" x14ac:dyDescent="0.25">
      <c r="A231" s="850" t="s">
        <v>470</v>
      </c>
      <c r="B231" s="717" t="s">
        <v>473</v>
      </c>
      <c r="C231" s="591" t="s">
        <v>472</v>
      </c>
      <c r="D231" s="590"/>
      <c r="E231" s="620"/>
      <c r="F231" s="611">
        <v>0</v>
      </c>
      <c r="G231" s="612">
        <v>0</v>
      </c>
      <c r="H231" s="613" t="s">
        <v>14</v>
      </c>
      <c r="I231" s="614"/>
      <c r="J231" s="611">
        <v>0</v>
      </c>
      <c r="K231" s="612">
        <v>0</v>
      </c>
      <c r="L231" s="613" t="s">
        <v>14</v>
      </c>
      <c r="M231" s="763">
        <v>0</v>
      </c>
    </row>
    <row r="232" spans="1:13" s="652" customFormat="1" ht="15" x14ac:dyDescent="0.25">
      <c r="A232" s="851"/>
      <c r="B232" s="718" t="s">
        <v>737</v>
      </c>
      <c r="C232" s="655" t="s">
        <v>475</v>
      </c>
      <c r="D232" s="658"/>
      <c r="E232" s="620"/>
      <c r="F232" s="616">
        <v>0</v>
      </c>
      <c r="G232" s="617">
        <v>0</v>
      </c>
      <c r="H232" s="596" t="s">
        <v>14</v>
      </c>
      <c r="I232" s="619"/>
      <c r="J232" s="616">
        <v>0</v>
      </c>
      <c r="K232" s="617">
        <v>0</v>
      </c>
      <c r="L232" s="596" t="s">
        <v>14</v>
      </c>
      <c r="M232" s="767">
        <v>0</v>
      </c>
    </row>
    <row r="233" spans="1:13" s="652" customFormat="1" ht="15" hidden="1" x14ac:dyDescent="0.25">
      <c r="A233" s="851"/>
      <c r="B233" s="697" t="s">
        <v>738</v>
      </c>
      <c r="C233" s="655"/>
      <c r="D233" s="628" t="s">
        <v>478</v>
      </c>
      <c r="E233" s="620"/>
      <c r="F233" s="660"/>
      <c r="G233" s="661"/>
      <c r="H233" s="631"/>
      <c r="I233" s="619"/>
      <c r="J233" s="660"/>
      <c r="K233" s="661"/>
      <c r="L233" s="631"/>
      <c r="M233" s="769"/>
    </row>
    <row r="234" spans="1:13" ht="15" x14ac:dyDescent="0.25">
      <c r="A234" s="851"/>
      <c r="B234" s="590" t="s">
        <v>739</v>
      </c>
      <c r="C234" s="591" t="s">
        <v>480</v>
      </c>
      <c r="D234" s="590"/>
      <c r="E234" s="620"/>
      <c r="F234" s="616">
        <v>0</v>
      </c>
      <c r="G234" s="617">
        <v>0</v>
      </c>
      <c r="H234" s="596" t="s">
        <v>14</v>
      </c>
      <c r="I234" s="619"/>
      <c r="J234" s="616">
        <v>0</v>
      </c>
      <c r="K234" s="617">
        <v>0</v>
      </c>
      <c r="L234" s="596" t="s">
        <v>14</v>
      </c>
      <c r="M234" s="767">
        <v>0</v>
      </c>
    </row>
    <row r="235" spans="1:13" s="652" customFormat="1" ht="15" x14ac:dyDescent="0.25">
      <c r="A235" s="851"/>
      <c r="B235" s="705" t="s">
        <v>485</v>
      </c>
      <c r="C235" s="591" t="s">
        <v>484</v>
      </c>
      <c r="D235" s="590"/>
      <c r="E235" s="620"/>
      <c r="F235" s="709"/>
      <c r="G235" s="710"/>
      <c r="H235" s="651" t="s">
        <v>14</v>
      </c>
      <c r="I235" s="614"/>
      <c r="J235" s="709"/>
      <c r="K235" s="710"/>
      <c r="L235" s="651" t="s">
        <v>14</v>
      </c>
      <c r="M235" s="792"/>
    </row>
    <row r="236" spans="1:13" s="652" customFormat="1" ht="15" x14ac:dyDescent="0.25">
      <c r="A236" s="851"/>
      <c r="B236" s="719" t="s">
        <v>488</v>
      </c>
      <c r="C236" s="720" t="s">
        <v>487</v>
      </c>
      <c r="D236" s="705"/>
      <c r="E236" s="721"/>
      <c r="F236" s="709">
        <v>0</v>
      </c>
      <c r="G236" s="710">
        <v>0</v>
      </c>
      <c r="H236" s="651" t="s">
        <v>14</v>
      </c>
      <c r="I236" s="614"/>
      <c r="J236" s="709">
        <v>0</v>
      </c>
      <c r="K236" s="710">
        <v>0</v>
      </c>
      <c r="L236" s="651" t="s">
        <v>14</v>
      </c>
      <c r="M236" s="792">
        <v>0</v>
      </c>
    </row>
    <row r="237" spans="1:13" s="608" customFormat="1" ht="15" hidden="1" x14ac:dyDescent="0.25">
      <c r="A237" s="851"/>
      <c r="B237" s="697" t="s">
        <v>491</v>
      </c>
      <c r="C237" s="639"/>
      <c r="D237" s="628" t="s">
        <v>490</v>
      </c>
      <c r="E237" s="638"/>
      <c r="F237" s="641">
        <v>0</v>
      </c>
      <c r="G237" s="642">
        <v>0</v>
      </c>
      <c r="H237" s="631" t="s">
        <v>14</v>
      </c>
      <c r="I237" s="644"/>
      <c r="J237" s="641">
        <v>0</v>
      </c>
      <c r="K237" s="642">
        <v>0</v>
      </c>
      <c r="L237" s="631" t="s">
        <v>14</v>
      </c>
      <c r="M237" s="768">
        <v>0</v>
      </c>
    </row>
    <row r="238" spans="1:13" s="608" customFormat="1" ht="15" x14ac:dyDescent="0.25">
      <c r="A238" s="851"/>
      <c r="B238" s="697" t="s">
        <v>494</v>
      </c>
      <c r="C238" s="639"/>
      <c r="D238" s="628" t="s">
        <v>493</v>
      </c>
      <c r="E238" s="659"/>
      <c r="F238" s="629">
        <v>0</v>
      </c>
      <c r="G238" s="642">
        <v>0</v>
      </c>
      <c r="H238" s="631" t="s">
        <v>14</v>
      </c>
      <c r="I238" s="644"/>
      <c r="J238" s="629">
        <v>30</v>
      </c>
      <c r="K238" s="642">
        <v>2</v>
      </c>
      <c r="L238" s="631" t="s">
        <v>599</v>
      </c>
      <c r="M238" s="766">
        <v>32</v>
      </c>
    </row>
    <row r="239" spans="1:13" ht="15" x14ac:dyDescent="0.25">
      <c r="A239" s="851"/>
      <c r="B239" s="590" t="s">
        <v>495</v>
      </c>
      <c r="C239" s="609" t="s">
        <v>495</v>
      </c>
      <c r="D239" s="590"/>
      <c r="E239" s="620"/>
      <c r="F239" s="616">
        <v>0</v>
      </c>
      <c r="G239" s="617">
        <v>0</v>
      </c>
      <c r="H239" s="596" t="s">
        <v>14</v>
      </c>
      <c r="I239" s="619"/>
      <c r="J239" s="616">
        <v>30</v>
      </c>
      <c r="K239" s="617">
        <v>2</v>
      </c>
      <c r="L239" s="596" t="s">
        <v>599</v>
      </c>
      <c r="M239" s="767">
        <v>32</v>
      </c>
    </row>
    <row r="240" spans="1:13" s="608" customFormat="1" ht="15" x14ac:dyDescent="0.25">
      <c r="A240" s="851"/>
      <c r="B240" s="722" t="s">
        <v>740</v>
      </c>
      <c r="C240" s="723"/>
      <c r="D240" s="628" t="s">
        <v>497</v>
      </c>
      <c r="E240" s="638"/>
      <c r="F240" s="629">
        <v>0</v>
      </c>
      <c r="G240" s="630">
        <v>0</v>
      </c>
      <c r="H240" s="634" t="s">
        <v>14</v>
      </c>
      <c r="I240" s="614"/>
      <c r="J240" s="629">
        <v>0</v>
      </c>
      <c r="K240" s="630">
        <v>1</v>
      </c>
      <c r="L240" s="634">
        <v>-1</v>
      </c>
      <c r="M240" s="766">
        <v>1</v>
      </c>
    </row>
    <row r="241" spans="1:13" s="608" customFormat="1" ht="15" x14ac:dyDescent="0.25">
      <c r="A241" s="851"/>
      <c r="B241" s="697" t="s">
        <v>500</v>
      </c>
      <c r="C241" s="639"/>
      <c r="D241" s="628" t="s">
        <v>500</v>
      </c>
      <c r="E241" s="659"/>
      <c r="F241" s="629">
        <v>3</v>
      </c>
      <c r="G241" s="642">
        <v>0</v>
      </c>
      <c r="H241" s="631" t="s">
        <v>14</v>
      </c>
      <c r="I241" s="619"/>
      <c r="J241" s="629">
        <v>25</v>
      </c>
      <c r="K241" s="642">
        <v>0</v>
      </c>
      <c r="L241" s="631" t="s">
        <v>14</v>
      </c>
      <c r="M241" s="766">
        <v>25</v>
      </c>
    </row>
    <row r="242" spans="1:13" s="724" customFormat="1" ht="15" hidden="1" x14ac:dyDescent="0.25">
      <c r="A242" s="851"/>
      <c r="B242" s="697" t="s">
        <v>503</v>
      </c>
      <c r="C242" s="639"/>
      <c r="D242" s="628" t="s">
        <v>502</v>
      </c>
      <c r="E242" s="638"/>
      <c r="F242" s="641">
        <v>0</v>
      </c>
      <c r="G242" s="642">
        <v>0</v>
      </c>
      <c r="H242" s="631" t="s">
        <v>14</v>
      </c>
      <c r="I242" s="644"/>
      <c r="J242" s="641">
        <v>0</v>
      </c>
      <c r="K242" s="630">
        <v>0</v>
      </c>
      <c r="L242" s="631" t="s">
        <v>14</v>
      </c>
      <c r="M242" s="768">
        <v>0</v>
      </c>
    </row>
    <row r="243" spans="1:13" s="608" customFormat="1" ht="15" hidden="1" x14ac:dyDescent="0.25">
      <c r="A243" s="851"/>
      <c r="B243" s="697" t="s">
        <v>506</v>
      </c>
      <c r="C243" s="639"/>
      <c r="D243" s="628" t="s">
        <v>505</v>
      </c>
      <c r="E243" s="638"/>
      <c r="F243" s="641"/>
      <c r="G243" s="642"/>
      <c r="H243" s="631" t="s">
        <v>14</v>
      </c>
      <c r="I243" s="619"/>
      <c r="J243" s="641"/>
      <c r="K243" s="630"/>
      <c r="L243" s="631" t="s">
        <v>14</v>
      </c>
      <c r="M243" s="768"/>
    </row>
    <row r="244" spans="1:13" ht="15" x14ac:dyDescent="0.25">
      <c r="A244" s="851"/>
      <c r="B244" s="697" t="s">
        <v>741</v>
      </c>
      <c r="C244" s="627"/>
      <c r="D244" s="628" t="s">
        <v>508</v>
      </c>
      <c r="E244" s="610"/>
      <c r="F244" s="629">
        <v>0</v>
      </c>
      <c r="G244" s="630">
        <v>0</v>
      </c>
      <c r="H244" s="634" t="s">
        <v>14</v>
      </c>
      <c r="I244" s="614"/>
      <c r="J244" s="641">
        <v>0</v>
      </c>
      <c r="K244" s="630">
        <v>13</v>
      </c>
      <c r="L244" s="634">
        <v>-1</v>
      </c>
      <c r="M244" s="766">
        <v>14</v>
      </c>
    </row>
    <row r="245" spans="1:13" s="608" customFormat="1" ht="15" hidden="1" x14ac:dyDescent="0.25">
      <c r="A245" s="851"/>
      <c r="B245" s="697" t="s">
        <v>511</v>
      </c>
      <c r="C245" s="639"/>
      <c r="D245" s="628" t="s">
        <v>511</v>
      </c>
      <c r="E245" s="638"/>
      <c r="F245" s="641">
        <v>0</v>
      </c>
      <c r="G245" s="642">
        <v>0</v>
      </c>
      <c r="H245" s="631" t="s">
        <v>14</v>
      </c>
      <c r="I245" s="644"/>
      <c r="J245" s="641">
        <v>0</v>
      </c>
      <c r="K245" s="630">
        <v>0</v>
      </c>
      <c r="L245" s="631" t="s">
        <v>14</v>
      </c>
      <c r="M245" s="766">
        <v>0</v>
      </c>
    </row>
    <row r="246" spans="1:13" ht="15" hidden="1" x14ac:dyDescent="0.25">
      <c r="A246" s="851"/>
      <c r="B246" s="697" t="s">
        <v>513</v>
      </c>
      <c r="C246" s="627"/>
      <c r="D246" s="628" t="s">
        <v>513</v>
      </c>
      <c r="E246" s="610"/>
      <c r="F246" s="629">
        <v>0</v>
      </c>
      <c r="G246" s="642">
        <v>0</v>
      </c>
      <c r="H246" s="631" t="s">
        <v>14</v>
      </c>
      <c r="I246" s="619"/>
      <c r="J246" s="641">
        <v>0</v>
      </c>
      <c r="K246" s="630">
        <v>0</v>
      </c>
      <c r="L246" s="631" t="s">
        <v>14</v>
      </c>
      <c r="M246" s="766">
        <v>0</v>
      </c>
    </row>
    <row r="247" spans="1:13" s="608" customFormat="1" ht="15" hidden="1" x14ac:dyDescent="0.25">
      <c r="A247" s="851"/>
      <c r="B247" s="697" t="s">
        <v>515</v>
      </c>
      <c r="C247" s="639"/>
      <c r="D247" s="628" t="s">
        <v>515</v>
      </c>
      <c r="E247" s="638"/>
      <c r="F247" s="641">
        <v>0</v>
      </c>
      <c r="G247" s="642">
        <v>0</v>
      </c>
      <c r="H247" s="631" t="s">
        <v>14</v>
      </c>
      <c r="I247" s="644"/>
      <c r="J247" s="641">
        <v>0</v>
      </c>
      <c r="K247" s="630">
        <v>0</v>
      </c>
      <c r="L247" s="631" t="s">
        <v>14</v>
      </c>
      <c r="M247" s="766">
        <v>0</v>
      </c>
    </row>
    <row r="248" spans="1:13" s="608" customFormat="1" ht="15" hidden="1" x14ac:dyDescent="0.25">
      <c r="A248" s="851"/>
      <c r="B248" s="697" t="s">
        <v>518</v>
      </c>
      <c r="C248" s="639"/>
      <c r="D248" s="628" t="s">
        <v>517</v>
      </c>
      <c r="E248" s="638"/>
      <c r="F248" s="641">
        <v>0</v>
      </c>
      <c r="G248" s="642">
        <v>0</v>
      </c>
      <c r="H248" s="631" t="s">
        <v>14</v>
      </c>
      <c r="I248" s="644"/>
      <c r="J248" s="641">
        <v>0</v>
      </c>
      <c r="K248" s="630">
        <v>0</v>
      </c>
      <c r="L248" s="631" t="s">
        <v>14</v>
      </c>
      <c r="M248" s="766">
        <v>0</v>
      </c>
    </row>
    <row r="249" spans="1:13" s="652" customFormat="1" ht="15" hidden="1" x14ac:dyDescent="0.25">
      <c r="A249" s="851"/>
      <c r="B249" s="628" t="s">
        <v>520</v>
      </c>
      <c r="C249" s="655"/>
      <c r="D249" s="628" t="s">
        <v>520</v>
      </c>
      <c r="E249" s="610"/>
      <c r="F249" s="629">
        <v>0</v>
      </c>
      <c r="G249" s="642">
        <v>0</v>
      </c>
      <c r="H249" s="631" t="s">
        <v>14</v>
      </c>
      <c r="I249" s="614"/>
      <c r="J249" s="641">
        <v>0</v>
      </c>
      <c r="K249" s="630">
        <v>0</v>
      </c>
      <c r="L249" s="631" t="s">
        <v>14</v>
      </c>
      <c r="M249" s="766">
        <v>0</v>
      </c>
    </row>
    <row r="250" spans="1:13" ht="15" hidden="1" x14ac:dyDescent="0.25">
      <c r="A250" s="851"/>
      <c r="B250" s="628" t="s">
        <v>522</v>
      </c>
      <c r="C250" s="655"/>
      <c r="D250" s="628" t="s">
        <v>522</v>
      </c>
      <c r="E250" s="610"/>
      <c r="F250" s="629">
        <v>0</v>
      </c>
      <c r="G250" s="642">
        <v>0</v>
      </c>
      <c r="H250" s="631" t="s">
        <v>14</v>
      </c>
      <c r="I250" s="614"/>
      <c r="J250" s="641">
        <v>0</v>
      </c>
      <c r="K250" s="630">
        <v>0</v>
      </c>
      <c r="L250" s="631" t="s">
        <v>14</v>
      </c>
      <c r="M250" s="766">
        <v>0</v>
      </c>
    </row>
    <row r="251" spans="1:13" ht="15" hidden="1" x14ac:dyDescent="0.25">
      <c r="A251" s="851"/>
      <c r="B251" s="697" t="s">
        <v>524</v>
      </c>
      <c r="C251" s="627"/>
      <c r="D251" s="628" t="s">
        <v>524</v>
      </c>
      <c r="E251" s="610"/>
      <c r="F251" s="629">
        <v>0</v>
      </c>
      <c r="G251" s="642">
        <v>0</v>
      </c>
      <c r="H251" s="631" t="s">
        <v>14</v>
      </c>
      <c r="I251" s="614"/>
      <c r="J251" s="641">
        <v>0</v>
      </c>
      <c r="K251" s="630">
        <v>0</v>
      </c>
      <c r="L251" s="631" t="s">
        <v>14</v>
      </c>
      <c r="M251" s="766">
        <v>0</v>
      </c>
    </row>
    <row r="252" spans="1:13" s="652" customFormat="1" ht="15" hidden="1" x14ac:dyDescent="0.25">
      <c r="A252" s="851"/>
      <c r="B252" s="628" t="s">
        <v>527</v>
      </c>
      <c r="C252" s="655"/>
      <c r="D252" s="628" t="s">
        <v>526</v>
      </c>
      <c r="E252" s="610"/>
      <c r="F252" s="629">
        <v>0</v>
      </c>
      <c r="G252" s="642">
        <v>0</v>
      </c>
      <c r="H252" s="631" t="s">
        <v>14</v>
      </c>
      <c r="I252" s="614"/>
      <c r="J252" s="641">
        <v>0</v>
      </c>
      <c r="K252" s="630">
        <v>0</v>
      </c>
      <c r="L252" s="631" t="s">
        <v>14</v>
      </c>
      <c r="M252" s="766">
        <v>0</v>
      </c>
    </row>
    <row r="253" spans="1:13" s="608" customFormat="1" ht="15" hidden="1" x14ac:dyDescent="0.25">
      <c r="A253" s="851"/>
      <c r="B253" s="628" t="s">
        <v>530</v>
      </c>
      <c r="C253" s="639"/>
      <c r="D253" s="628" t="s">
        <v>529</v>
      </c>
      <c r="E253" s="638"/>
      <c r="F253" s="641"/>
      <c r="G253" s="642">
        <v>0</v>
      </c>
      <c r="H253" s="631" t="s">
        <v>14</v>
      </c>
      <c r="I253" s="619"/>
      <c r="J253" s="641">
        <v>0</v>
      </c>
      <c r="K253" s="630">
        <v>0</v>
      </c>
      <c r="L253" s="631" t="s">
        <v>14</v>
      </c>
      <c r="M253" s="766">
        <v>0</v>
      </c>
    </row>
    <row r="254" spans="1:13" s="724" customFormat="1" ht="15" hidden="1" x14ac:dyDescent="0.25">
      <c r="A254" s="851"/>
      <c r="B254" s="697" t="s">
        <v>532</v>
      </c>
      <c r="C254" s="639"/>
      <c r="D254" s="628" t="s">
        <v>532</v>
      </c>
      <c r="E254" s="638"/>
      <c r="F254" s="641"/>
      <c r="G254" s="642">
        <v>0</v>
      </c>
      <c r="H254" s="631" t="s">
        <v>14</v>
      </c>
      <c r="I254" s="619"/>
      <c r="J254" s="641">
        <v>0</v>
      </c>
      <c r="K254" s="630">
        <v>0</v>
      </c>
      <c r="L254" s="631" t="s">
        <v>14</v>
      </c>
      <c r="M254" s="766">
        <v>0</v>
      </c>
    </row>
    <row r="255" spans="1:13" s="608" customFormat="1" ht="15" hidden="1" x14ac:dyDescent="0.25">
      <c r="A255" s="851"/>
      <c r="B255" s="697" t="s">
        <v>534</v>
      </c>
      <c r="C255" s="657"/>
      <c r="D255" s="628" t="s">
        <v>534</v>
      </c>
      <c r="E255" s="638"/>
      <c r="F255" s="641"/>
      <c r="G255" s="642">
        <v>0</v>
      </c>
      <c r="H255" s="631" t="s">
        <v>14</v>
      </c>
      <c r="I255" s="619"/>
      <c r="J255" s="641">
        <v>0</v>
      </c>
      <c r="K255" s="630">
        <v>0</v>
      </c>
      <c r="L255" s="631" t="s">
        <v>14</v>
      </c>
      <c r="M255" s="766">
        <v>0</v>
      </c>
    </row>
    <row r="256" spans="1:13" s="608" customFormat="1" ht="15" hidden="1" x14ac:dyDescent="0.25">
      <c r="A256" s="851"/>
      <c r="B256" s="628" t="s">
        <v>536</v>
      </c>
      <c r="C256" s="639"/>
      <c r="D256" s="628" t="s">
        <v>536</v>
      </c>
      <c r="E256" s="638"/>
      <c r="F256" s="641"/>
      <c r="G256" s="642">
        <v>0</v>
      </c>
      <c r="H256" s="631" t="s">
        <v>14</v>
      </c>
      <c r="I256" s="619"/>
      <c r="J256" s="641">
        <v>0</v>
      </c>
      <c r="K256" s="630">
        <v>0</v>
      </c>
      <c r="L256" s="631" t="s">
        <v>14</v>
      </c>
      <c r="M256" s="766">
        <v>0</v>
      </c>
    </row>
    <row r="257" spans="1:45" s="608" customFormat="1" ht="15" hidden="1" x14ac:dyDescent="0.25">
      <c r="A257" s="851"/>
      <c r="B257" s="697" t="s">
        <v>539</v>
      </c>
      <c r="C257" s="657"/>
      <c r="D257" s="628" t="s">
        <v>538</v>
      </c>
      <c r="E257" s="638"/>
      <c r="F257" s="641"/>
      <c r="G257" s="642">
        <v>0</v>
      </c>
      <c r="H257" s="631" t="s">
        <v>14</v>
      </c>
      <c r="I257" s="619"/>
      <c r="J257" s="641">
        <v>0</v>
      </c>
      <c r="K257" s="630">
        <v>0</v>
      </c>
      <c r="L257" s="631" t="s">
        <v>14</v>
      </c>
      <c r="M257" s="766">
        <v>0</v>
      </c>
    </row>
    <row r="258" spans="1:45" s="724" customFormat="1" ht="15" hidden="1" x14ac:dyDescent="0.25">
      <c r="A258" s="851"/>
      <c r="B258" s="697" t="s">
        <v>542</v>
      </c>
      <c r="C258" s="657"/>
      <c r="D258" s="628" t="s">
        <v>541</v>
      </c>
      <c r="E258" s="638"/>
      <c r="F258" s="725"/>
      <c r="G258" s="642">
        <v>0</v>
      </c>
      <c r="H258" s="631" t="s">
        <v>14</v>
      </c>
      <c r="I258" s="619"/>
      <c r="J258" s="641">
        <v>0</v>
      </c>
      <c r="K258" s="630">
        <v>0</v>
      </c>
      <c r="L258" s="631" t="s">
        <v>14</v>
      </c>
      <c r="M258" s="766">
        <v>0</v>
      </c>
    </row>
    <row r="259" spans="1:45" s="652" customFormat="1" ht="15" hidden="1" customHeight="1" x14ac:dyDescent="0.25">
      <c r="A259" s="851"/>
      <c r="B259" s="628" t="s">
        <v>545</v>
      </c>
      <c r="C259" s="627"/>
      <c r="D259" s="628" t="s">
        <v>544</v>
      </c>
      <c r="E259" s="610"/>
      <c r="F259" s="629"/>
      <c r="G259" s="642">
        <v>0</v>
      </c>
      <c r="H259" s="631" t="s">
        <v>14</v>
      </c>
      <c r="I259" s="619"/>
      <c r="J259" s="641">
        <v>0</v>
      </c>
      <c r="K259" s="630">
        <v>0</v>
      </c>
      <c r="L259" s="631" t="s">
        <v>14</v>
      </c>
      <c r="M259" s="766">
        <v>0</v>
      </c>
    </row>
    <row r="260" spans="1:45" ht="15" hidden="1" x14ac:dyDescent="0.25">
      <c r="A260" s="851"/>
      <c r="B260" s="628" t="s">
        <v>547</v>
      </c>
      <c r="C260" s="627"/>
      <c r="D260" s="628" t="s">
        <v>547</v>
      </c>
      <c r="E260" s="610"/>
      <c r="F260" s="629"/>
      <c r="G260" s="642">
        <v>0</v>
      </c>
      <c r="H260" s="631" t="s">
        <v>14</v>
      </c>
      <c r="I260" s="619"/>
      <c r="J260" s="641">
        <v>0</v>
      </c>
      <c r="K260" s="630">
        <v>0</v>
      </c>
      <c r="L260" s="631" t="s">
        <v>14</v>
      </c>
      <c r="M260" s="766">
        <v>0</v>
      </c>
    </row>
    <row r="261" spans="1:45" ht="15" hidden="1" x14ac:dyDescent="0.25">
      <c r="A261" s="851"/>
      <c r="B261" s="628" t="s">
        <v>550</v>
      </c>
      <c r="C261" s="627"/>
      <c r="D261" s="628" t="s">
        <v>549</v>
      </c>
      <c r="E261" s="610"/>
      <c r="F261" s="629"/>
      <c r="G261" s="642">
        <v>0</v>
      </c>
      <c r="H261" s="631" t="s">
        <v>14</v>
      </c>
      <c r="I261" s="619"/>
      <c r="J261" s="641">
        <v>0</v>
      </c>
      <c r="K261" s="630">
        <v>0</v>
      </c>
      <c r="L261" s="631" t="s">
        <v>14</v>
      </c>
      <c r="M261" s="766">
        <v>0</v>
      </c>
    </row>
    <row r="262" spans="1:45" s="608" customFormat="1" ht="15" hidden="1" x14ac:dyDescent="0.25">
      <c r="A262" s="851"/>
      <c r="B262" s="697" t="s">
        <v>552</v>
      </c>
      <c r="C262" s="639"/>
      <c r="D262" s="628" t="s">
        <v>552</v>
      </c>
      <c r="E262" s="638"/>
      <c r="F262" s="641"/>
      <c r="G262" s="642"/>
      <c r="H262" s="631" t="s">
        <v>14</v>
      </c>
      <c r="I262" s="619"/>
      <c r="J262" s="641"/>
      <c r="K262" s="642"/>
      <c r="L262" s="631" t="s">
        <v>14</v>
      </c>
      <c r="M262" s="768"/>
    </row>
    <row r="263" spans="1:45" ht="15" x14ac:dyDescent="0.25">
      <c r="A263" s="851"/>
      <c r="B263" s="590" t="s">
        <v>555</v>
      </c>
      <c r="C263" s="726" t="s">
        <v>553</v>
      </c>
      <c r="D263" s="668"/>
      <c r="E263" s="620"/>
      <c r="F263" s="623">
        <v>0</v>
      </c>
      <c r="G263" s="624">
        <v>0</v>
      </c>
      <c r="H263" s="635" t="s">
        <v>14</v>
      </c>
      <c r="I263" s="619"/>
      <c r="J263" s="623">
        <v>0</v>
      </c>
      <c r="K263" s="624">
        <v>0</v>
      </c>
      <c r="L263" s="635" t="s">
        <v>14</v>
      </c>
      <c r="M263" s="624">
        <v>0</v>
      </c>
    </row>
    <row r="264" spans="1:45" ht="15.75" thickBot="1" x14ac:dyDescent="0.3">
      <c r="A264" s="851"/>
      <c r="B264" s="590" t="s">
        <v>558</v>
      </c>
      <c r="C264" s="609" t="s">
        <v>556</v>
      </c>
      <c r="D264" s="590"/>
      <c r="E264" s="620"/>
      <c r="F264" s="727">
        <v>3</v>
      </c>
      <c r="G264" s="617">
        <v>0</v>
      </c>
      <c r="H264" s="596" t="s">
        <v>14</v>
      </c>
      <c r="I264" s="619"/>
      <c r="J264" s="616">
        <v>25</v>
      </c>
      <c r="K264" s="617">
        <v>14</v>
      </c>
      <c r="L264" s="596">
        <v>0.78571428571428581</v>
      </c>
      <c r="M264" s="767">
        <v>40</v>
      </c>
    </row>
    <row r="265" spans="1:45" ht="15.75" thickBot="1" x14ac:dyDescent="0.3">
      <c r="A265" s="852"/>
      <c r="B265" s="615" t="s">
        <v>742</v>
      </c>
      <c r="C265" s="700" t="s">
        <v>559</v>
      </c>
      <c r="D265" s="728"/>
      <c r="E265" s="620"/>
      <c r="F265" s="676">
        <v>3</v>
      </c>
      <c r="G265" s="677">
        <v>0</v>
      </c>
      <c r="H265" s="702" t="s">
        <v>14</v>
      </c>
      <c r="I265" s="619"/>
      <c r="J265" s="679">
        <v>55</v>
      </c>
      <c r="K265" s="677">
        <v>16</v>
      </c>
      <c r="L265" s="702" t="s">
        <v>599</v>
      </c>
      <c r="M265" s="793">
        <v>72</v>
      </c>
    </row>
    <row r="266" spans="1:45" ht="9.75" customHeight="1" x14ac:dyDescent="0.25">
      <c r="A266" s="564"/>
      <c r="B266" s="610"/>
      <c r="C266" s="610"/>
      <c r="D266" s="610"/>
      <c r="E266" s="610"/>
      <c r="F266" s="729"/>
      <c r="G266" s="630"/>
      <c r="H266" s="630" t="s">
        <v>14</v>
      </c>
      <c r="I266" s="614"/>
      <c r="J266" s="630"/>
      <c r="K266" s="630"/>
      <c r="L266" s="630" t="s">
        <v>14</v>
      </c>
      <c r="M266" s="710"/>
    </row>
    <row r="267" spans="1:45" s="671" customFormat="1" ht="18" customHeight="1" x14ac:dyDescent="0.25">
      <c r="A267" s="730" t="s">
        <v>572</v>
      </c>
      <c r="B267" s="615" t="s">
        <v>743</v>
      </c>
      <c r="C267" s="731" t="s">
        <v>744</v>
      </c>
      <c r="D267" s="732"/>
      <c r="E267" s="733"/>
      <c r="F267" s="616">
        <v>170</v>
      </c>
      <c r="G267" s="617">
        <v>193</v>
      </c>
      <c r="H267" s="596">
        <v>-0.11917098445595853</v>
      </c>
      <c r="I267" s="734"/>
      <c r="J267" s="616">
        <v>2361</v>
      </c>
      <c r="K267" s="617">
        <v>2453</v>
      </c>
      <c r="L267" s="596">
        <v>-3.7505095801059873E-2</v>
      </c>
      <c r="M267" s="767">
        <v>16900</v>
      </c>
    </row>
    <row r="268" spans="1:45" x14ac:dyDescent="0.2">
      <c r="A268" s="735"/>
      <c r="C268" s="736"/>
      <c r="D268" s="736"/>
      <c r="F268" s="567"/>
      <c r="G268" s="567"/>
      <c r="H268" s="567"/>
      <c r="I268" s="567"/>
      <c r="J268" s="736"/>
      <c r="K268" s="736"/>
      <c r="L268" s="737"/>
    </row>
    <row r="269" spans="1:45" ht="15" x14ac:dyDescent="0.25">
      <c r="A269" s="735"/>
      <c r="B269" s="738"/>
      <c r="C269" s="736"/>
      <c r="D269" s="736"/>
      <c r="F269" s="739"/>
      <c r="G269" s="739"/>
      <c r="H269" s="739"/>
      <c r="J269" s="739"/>
      <c r="K269" s="739"/>
      <c r="L269" s="737"/>
    </row>
    <row r="270" spans="1:45" ht="15" x14ac:dyDescent="0.2">
      <c r="F270" s="742"/>
      <c r="G270" s="742"/>
      <c r="H270" s="742"/>
      <c r="I270" s="744"/>
      <c r="J270" s="742"/>
      <c r="K270" s="742"/>
      <c r="L270" s="743"/>
      <c r="M270" s="742"/>
    </row>
    <row r="271" spans="1:45" x14ac:dyDescent="0.2">
      <c r="A271" s="736"/>
      <c r="B271" s="745"/>
      <c r="C271" s="567"/>
      <c r="D271" s="736"/>
      <c r="F271" s="739"/>
      <c r="G271" s="739"/>
      <c r="H271" s="739"/>
      <c r="I271" s="739"/>
      <c r="J271" s="739"/>
      <c r="K271" s="739"/>
      <c r="L271" s="737"/>
      <c r="N271" s="741"/>
      <c r="O271" s="741"/>
      <c r="P271" s="741"/>
      <c r="Q271" s="741"/>
      <c r="R271" s="741"/>
      <c r="S271" s="741"/>
      <c r="T271" s="741"/>
      <c r="U271" s="741"/>
      <c r="V271" s="741"/>
      <c r="W271" s="741"/>
      <c r="X271" s="741"/>
      <c r="Y271" s="741"/>
      <c r="Z271" s="741"/>
      <c r="AA271" s="741"/>
      <c r="AB271" s="741"/>
      <c r="AC271" s="741"/>
      <c r="AD271" s="741"/>
      <c r="AE271" s="741"/>
      <c r="AF271" s="741"/>
      <c r="AG271" s="741"/>
      <c r="AH271" s="741"/>
      <c r="AI271" s="741"/>
      <c r="AJ271" s="741"/>
      <c r="AK271" s="741"/>
      <c r="AL271" s="741"/>
      <c r="AM271" s="741"/>
      <c r="AN271" s="741"/>
      <c r="AO271" s="741"/>
      <c r="AP271" s="741"/>
      <c r="AQ271" s="741"/>
      <c r="AR271" s="741"/>
      <c r="AS271" s="741"/>
    </row>
    <row r="272" spans="1:45" x14ac:dyDescent="0.2">
      <c r="L272" s="747"/>
    </row>
    <row r="273" spans="12:12" x14ac:dyDescent="0.2">
      <c r="L273" s="747"/>
    </row>
    <row r="274" spans="12:12" x14ac:dyDescent="0.2">
      <c r="L274" s="747"/>
    </row>
    <row r="275" spans="12:12" x14ac:dyDescent="0.2">
      <c r="L275" s="747"/>
    </row>
    <row r="276" spans="12:12" x14ac:dyDescent="0.2">
      <c r="L276" s="747"/>
    </row>
    <row r="277" spans="12:12" x14ac:dyDescent="0.2">
      <c r="L277" s="747"/>
    </row>
    <row r="278" spans="12:12" x14ac:dyDescent="0.2">
      <c r="L278" s="747"/>
    </row>
    <row r="279" spans="12:12" x14ac:dyDescent="0.2">
      <c r="L279" s="747"/>
    </row>
    <row r="280" spans="12:12" x14ac:dyDescent="0.2">
      <c r="L280" s="747"/>
    </row>
    <row r="281" spans="12:12" x14ac:dyDescent="0.2">
      <c r="L281" s="747"/>
    </row>
    <row r="282" spans="12:12" x14ac:dyDescent="0.2">
      <c r="L282" s="747"/>
    </row>
    <row r="283" spans="12:12" x14ac:dyDescent="0.2">
      <c r="L283" s="747"/>
    </row>
    <row r="284" spans="12:12" x14ac:dyDescent="0.2">
      <c r="L284" s="747"/>
    </row>
    <row r="285" spans="12:12" x14ac:dyDescent="0.2">
      <c r="L285" s="747"/>
    </row>
    <row r="286" spans="12:12" x14ac:dyDescent="0.2">
      <c r="L286" s="747"/>
    </row>
    <row r="287" spans="12:12" x14ac:dyDescent="0.2">
      <c r="L287" s="747"/>
    </row>
    <row r="288" spans="12:12" x14ac:dyDescent="0.2">
      <c r="L288" s="747"/>
    </row>
    <row r="289" spans="12:12" x14ac:dyDescent="0.2">
      <c r="L289" s="747"/>
    </row>
    <row r="290" spans="12:12" x14ac:dyDescent="0.2">
      <c r="L290" s="747"/>
    </row>
    <row r="291" spans="12:12" x14ac:dyDescent="0.2">
      <c r="L291" s="747"/>
    </row>
    <row r="292" spans="12:12" x14ac:dyDescent="0.2">
      <c r="L292" s="747"/>
    </row>
    <row r="293" spans="12:12" x14ac:dyDescent="0.2">
      <c r="L293" s="747"/>
    </row>
    <row r="294" spans="12:12" x14ac:dyDescent="0.2">
      <c r="L294" s="747"/>
    </row>
    <row r="295" spans="12:12" x14ac:dyDescent="0.2">
      <c r="L295" s="747"/>
    </row>
    <row r="296" spans="12:12" x14ac:dyDescent="0.2">
      <c r="L296" s="747"/>
    </row>
    <row r="297" spans="12:12" x14ac:dyDescent="0.2">
      <c r="L297" s="747"/>
    </row>
    <row r="298" spans="12:12" x14ac:dyDescent="0.2">
      <c r="L298" s="747"/>
    </row>
    <row r="299" spans="12:12" x14ac:dyDescent="0.2">
      <c r="L299" s="747"/>
    </row>
    <row r="300" spans="12:12" x14ac:dyDescent="0.2">
      <c r="L300" s="747"/>
    </row>
    <row r="301" spans="12:12" x14ac:dyDescent="0.2">
      <c r="L301" s="747"/>
    </row>
    <row r="302" spans="12:12" x14ac:dyDescent="0.2">
      <c r="L302" s="747"/>
    </row>
    <row r="303" spans="12:12" x14ac:dyDescent="0.2">
      <c r="L303" s="747"/>
    </row>
    <row r="304" spans="12:12" x14ac:dyDescent="0.2">
      <c r="L304" s="747"/>
    </row>
    <row r="305" spans="12:12" x14ac:dyDescent="0.2">
      <c r="L305" s="747"/>
    </row>
    <row r="306" spans="12:12" x14ac:dyDescent="0.2">
      <c r="L306" s="747"/>
    </row>
    <row r="307" spans="12:12" x14ac:dyDescent="0.2">
      <c r="L307" s="747"/>
    </row>
    <row r="308" spans="12:12" x14ac:dyDescent="0.2">
      <c r="L308" s="747"/>
    </row>
    <row r="309" spans="12:12" x14ac:dyDescent="0.2">
      <c r="L309" s="747"/>
    </row>
    <row r="310" spans="12:12" x14ac:dyDescent="0.2">
      <c r="L310" s="747"/>
    </row>
    <row r="311" spans="12:12" x14ac:dyDescent="0.2">
      <c r="L311" s="747"/>
    </row>
    <row r="312" spans="12:12" x14ac:dyDescent="0.2">
      <c r="L312" s="747"/>
    </row>
    <row r="313" spans="12:12" x14ac:dyDescent="0.2">
      <c r="L313" s="747"/>
    </row>
    <row r="314" spans="12:12" x14ac:dyDescent="0.2">
      <c r="L314" s="747"/>
    </row>
    <row r="315" spans="12:12" x14ac:dyDescent="0.2">
      <c r="L315" s="747"/>
    </row>
    <row r="316" spans="12:12" x14ac:dyDescent="0.2">
      <c r="L316" s="747"/>
    </row>
    <row r="317" spans="12:12" x14ac:dyDescent="0.2">
      <c r="L317" s="747"/>
    </row>
    <row r="318" spans="12:12" x14ac:dyDescent="0.2">
      <c r="L318" s="747"/>
    </row>
    <row r="319" spans="12:12" x14ac:dyDescent="0.2">
      <c r="L319" s="747"/>
    </row>
    <row r="320" spans="12:12" x14ac:dyDescent="0.2">
      <c r="L320" s="747"/>
    </row>
    <row r="321" spans="12:12" x14ac:dyDescent="0.2">
      <c r="L321" s="747"/>
    </row>
    <row r="322" spans="12:12" x14ac:dyDescent="0.2">
      <c r="L322" s="747"/>
    </row>
    <row r="323" spans="12:12" x14ac:dyDescent="0.2">
      <c r="L323" s="747"/>
    </row>
    <row r="324" spans="12:12" x14ac:dyDescent="0.2">
      <c r="L324" s="747"/>
    </row>
    <row r="325" spans="12:12" x14ac:dyDescent="0.2">
      <c r="L325" s="747"/>
    </row>
    <row r="326" spans="12:12" x14ac:dyDescent="0.2">
      <c r="L326" s="747"/>
    </row>
    <row r="327" spans="12:12" x14ac:dyDescent="0.2">
      <c r="L327" s="747"/>
    </row>
    <row r="328" spans="12:12" x14ac:dyDescent="0.2">
      <c r="L328" s="747"/>
    </row>
    <row r="329" spans="12:12" x14ac:dyDescent="0.2">
      <c r="L329" s="747"/>
    </row>
    <row r="330" spans="12:12" x14ac:dyDescent="0.2">
      <c r="L330" s="747"/>
    </row>
    <row r="331" spans="12:12" x14ac:dyDescent="0.2">
      <c r="L331" s="747"/>
    </row>
    <row r="332" spans="12:12" x14ac:dyDescent="0.2">
      <c r="L332" s="747"/>
    </row>
    <row r="333" spans="12:12" x14ac:dyDescent="0.2">
      <c r="L333" s="747"/>
    </row>
    <row r="334" spans="12:12" x14ac:dyDescent="0.2">
      <c r="L334" s="747"/>
    </row>
    <row r="335" spans="12:12" x14ac:dyDescent="0.2">
      <c r="L335" s="747"/>
    </row>
    <row r="336" spans="12:12" x14ac:dyDescent="0.2">
      <c r="L336" s="747"/>
    </row>
    <row r="337" spans="12:12" x14ac:dyDescent="0.2">
      <c r="L337" s="747"/>
    </row>
    <row r="338" spans="12:12" x14ac:dyDescent="0.2">
      <c r="L338" s="747"/>
    </row>
    <row r="339" spans="12:12" x14ac:dyDescent="0.2">
      <c r="L339" s="747"/>
    </row>
    <row r="340" spans="12:12" x14ac:dyDescent="0.2">
      <c r="L340" s="747"/>
    </row>
    <row r="341" spans="12:12" x14ac:dyDescent="0.2">
      <c r="L341" s="747"/>
    </row>
    <row r="342" spans="12:12" x14ac:dyDescent="0.2">
      <c r="L342" s="747"/>
    </row>
    <row r="343" spans="12:12" x14ac:dyDescent="0.2">
      <c r="L343" s="747"/>
    </row>
    <row r="344" spans="12:12" x14ac:dyDescent="0.2">
      <c r="L344" s="747"/>
    </row>
    <row r="345" spans="12:12" x14ac:dyDescent="0.2">
      <c r="L345" s="747"/>
    </row>
    <row r="346" spans="12:12" x14ac:dyDescent="0.2">
      <c r="L346" s="747"/>
    </row>
    <row r="347" spans="12:12" x14ac:dyDescent="0.2">
      <c r="L347" s="747"/>
    </row>
    <row r="348" spans="12:12" x14ac:dyDescent="0.2">
      <c r="L348" s="747"/>
    </row>
    <row r="349" spans="12:12" x14ac:dyDescent="0.2">
      <c r="L349" s="747"/>
    </row>
    <row r="350" spans="12:12" x14ac:dyDescent="0.2">
      <c r="L350" s="747"/>
    </row>
    <row r="351" spans="12:12" x14ac:dyDescent="0.2">
      <c r="L351" s="747"/>
    </row>
    <row r="352" spans="12:12" x14ac:dyDescent="0.2">
      <c r="L352" s="747"/>
    </row>
    <row r="353" spans="12:12" x14ac:dyDescent="0.2">
      <c r="L353" s="747"/>
    </row>
    <row r="354" spans="12:12" x14ac:dyDescent="0.2">
      <c r="L354" s="747"/>
    </row>
    <row r="355" spans="12:12" x14ac:dyDescent="0.2">
      <c r="L355" s="747"/>
    </row>
    <row r="356" spans="12:12" x14ac:dyDescent="0.2">
      <c r="L356" s="747"/>
    </row>
    <row r="357" spans="12:12" x14ac:dyDescent="0.2">
      <c r="L357" s="747"/>
    </row>
    <row r="358" spans="12:12" x14ac:dyDescent="0.2">
      <c r="L358" s="747"/>
    </row>
    <row r="359" spans="12:12" x14ac:dyDescent="0.2">
      <c r="L359" s="747"/>
    </row>
    <row r="360" spans="12:12" x14ac:dyDescent="0.2">
      <c r="L360" s="747"/>
    </row>
    <row r="361" spans="12:12" x14ac:dyDescent="0.2">
      <c r="L361" s="747"/>
    </row>
    <row r="362" spans="12:12" x14ac:dyDescent="0.2">
      <c r="L362" s="747"/>
    </row>
    <row r="363" spans="12:12" x14ac:dyDescent="0.2">
      <c r="L363" s="747"/>
    </row>
    <row r="364" spans="12:12" x14ac:dyDescent="0.2">
      <c r="L364" s="747"/>
    </row>
    <row r="365" spans="12:12" x14ac:dyDescent="0.2">
      <c r="L365" s="747"/>
    </row>
    <row r="366" spans="12:12" x14ac:dyDescent="0.2">
      <c r="L366" s="747"/>
    </row>
    <row r="367" spans="12:12" x14ac:dyDescent="0.2">
      <c r="L367" s="747"/>
    </row>
    <row r="368" spans="12:12" x14ac:dyDescent="0.2">
      <c r="L368" s="747"/>
    </row>
    <row r="369" spans="12:12" x14ac:dyDescent="0.2">
      <c r="L369" s="747"/>
    </row>
  </sheetData>
  <dataConsolidate/>
  <mergeCells count="10">
    <mergeCell ref="A61:A162"/>
    <mergeCell ref="A164:A184"/>
    <mergeCell ref="A186:A228"/>
    <mergeCell ref="A231:A265"/>
    <mergeCell ref="F1:M1"/>
    <mergeCell ref="F2:M2"/>
    <mergeCell ref="A4:D5"/>
    <mergeCell ref="F4:H4"/>
    <mergeCell ref="J4:L4"/>
    <mergeCell ref="A9:A58"/>
  </mergeCells>
  <conditionalFormatting sqref="F270:L270">
    <cfRule type="cellIs" dxfId="8" priority="9" stopIfTrue="1" operator="equal">
      <formula>TRUE</formula>
    </cfRule>
    <cfRule type="cellIs" dxfId="7" priority="10" stopIfTrue="1" operator="notEqual">
      <formula>TRUE</formula>
    </cfRule>
  </conditionalFormatting>
  <conditionalFormatting sqref="I8">
    <cfRule type="cellIs" dxfId="6" priority="11" stopIfTrue="1" operator="lessThan">
      <formula>0</formula>
    </cfRule>
  </conditionalFormatting>
  <conditionalFormatting sqref="M270">
    <cfRule type="cellIs" dxfId="5" priority="7" stopIfTrue="1" operator="equal">
      <formula>TRUE</formula>
    </cfRule>
    <cfRule type="cellIs" dxfId="4" priority="8" stopIfTrue="1" operator="notEqual">
      <formula>TRUE</formula>
    </cfRule>
  </conditionalFormatting>
  <conditionalFormatting sqref="H7:H129 L7:L129 L131:L267 H131:H267">
    <cfRule type="cellIs" dxfId="3" priority="4" operator="lessThan">
      <formula>0</formula>
    </cfRule>
    <cfRule type="cellIs" dxfId="2" priority="5" operator="greaterThan">
      <formula>0</formula>
    </cfRule>
    <cfRule type="cellIs" priority="6" operator="equal">
      <formula>0</formula>
    </cfRule>
  </conditionalFormatting>
  <conditionalFormatting sqref="L130 H130">
    <cfRule type="cellIs" dxfId="1" priority="1" operator="lessThan">
      <formula>0</formula>
    </cfRule>
    <cfRule type="cellIs" dxfId="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" right="0" top="0.39370078740157483" bottom="0.39370078740157483" header="0.23622047244094491" footer="0.23622047244094491"/>
  <pageSetup paperSize="9" scale="47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Group PC+LCV</vt:lpstr>
      <vt:lpstr>Sales by Model</vt:lpstr>
      <vt:lpstr>TWIZY RENAULT</vt:lpstr>
      <vt:lpstr>'Group PC+LCV'!Impression_des_titres</vt:lpstr>
      <vt:lpstr>'TWIZY RENAULT'!Impression_des_titres</vt:lpstr>
      <vt:lpstr>'Group PC+LCV'!Zone_d_impression</vt:lpstr>
      <vt:lpstr>'Sales by Model'!Zone_d_impression</vt:lpstr>
      <vt:lpstr>'TWIZY RENAULT'!Zone_d_impression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CHAILLAN Nicolas</dc:creator>
  <cp:lastModifiedBy>CHAILLAN Nicolas</cp:lastModifiedBy>
  <dcterms:created xsi:type="dcterms:W3CDTF">2015-12-14T13:30:29Z</dcterms:created>
  <dcterms:modified xsi:type="dcterms:W3CDTF">2016-01-15T09:56:35Z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-495933801</vt:i4>
  </property>
  <property fmtid="{D5CDD505-2E9C-101B-9397-08002B2CF9AE}" pid="3" name="_NewReviewCycle">
    <vt:lpwstr/>
  </property>
  <property fmtid="{D5CDD505-2E9C-101B-9397-08002B2CF9AE}" pid="4" name="_EmailSubject">
    <vt:lpwstr>Help...</vt:lpwstr>
  </property>
  <property fmtid="{D5CDD505-2E9C-101B-9397-08002B2CF9AE}" pid="5" name="_AuthorEmail">
    <vt:lpwstr>caroline.de-beaumont@renault.com</vt:lpwstr>
  </property>
  <property fmtid="{D5CDD505-2E9C-101B-9397-08002B2CF9AE}" pid="6" name="_AuthorEmailDisplayName">
    <vt:lpwstr>DE-BEAUMONT Caroline</vt:lpwstr>
  </property>
  <property fmtid="{D5CDD505-2E9C-101B-9397-08002B2CF9AE}" pid="7" name="_PreviousAdHocReviewCycleID">
    <vt:i4>-327413294</vt:i4>
  </property>
</Properties>
</file>