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10 SIM 2016\06- Juin\Internet\"/>
    </mc:Choice>
  </mc:AlternateContent>
  <bookViews>
    <workbookView xWindow="0" yWindow="0" windowWidth="28800" windowHeight="13125"/>
  </bookViews>
  <sheets>
    <sheet name="Group PC+LCV" sheetId="1" r:id="rId1"/>
    <sheet name="Sales by Model" sheetId="3" r:id="rId2"/>
    <sheet name="TWIZY RENAUL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G16954">[3]VENTES!#REF!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[5]IMMATREN!$A$1:$AF$34</definedName>
    <definedName name="Carrosserie">#REF!</definedName>
    <definedName name="ColonneK">#REF!</definedName>
    <definedName name="Concatenation">OFFSET([6]BO_Non_Renseigne!$A$3,,,COUNTA([6]BO_Non_Renseigne!$A$1:$A$65536)-1)</definedName>
    <definedName name="coucou">INDIRECT([0]!Serie_3,1)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[3]Pilotage!$F$2:$F$13</definedName>
    <definedName name="Lst_pay">'[3]Écarts-DOI'!$A$13:$A$42</definedName>
    <definedName name="Lst_pays">'[3]Écarts-DOI'!$A$13:$A$42</definedName>
    <definedName name="LUXEMBOURG">[5]IMMATREN!$A$35:$AF$54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[3]Pilotage!$A$7</definedName>
    <definedName name="OldMois">[3]Pilotage!$B$7</definedName>
    <definedName name="PAYS" localSheetId="2">[2]PAYS!$A$1:$C$110</definedName>
    <definedName name="PAYS">[2]PAYS!$A$1:$C$110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>INDIRECT([0]!Serie_1,1)</definedName>
    <definedName name="S_2">INDIRECT([0]!Serie_2,1)</definedName>
    <definedName name="S_3">INDIRECT([0]!Serie_3,1)</definedName>
    <definedName name="Serie_1">'[3]Graphe MM12'!$J$3</definedName>
    <definedName name="Serie_2">'[3]Graphe MM12'!$J$4</definedName>
    <definedName name="Serie_3">'[3]Graphe MM12'!$J$5</definedName>
    <definedName name="t">#REF!</definedName>
    <definedName name="T_X">INDIRECT([0]!Texte_X,1)</definedName>
    <definedName name="Texte_X">'[3]Graphe MM12'!$J$2</definedName>
    <definedName name="TOT">#REF!</definedName>
    <definedName name="TRANSIT">[5]IMMATREN!$A$55:$AF$73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PC+LCV'!$A$1:$AA$283</definedName>
    <definedName name="_xlnm.Print_Area" localSheetId="1">'Sales by Model'!$B$1:$L$161</definedName>
    <definedName name="_xlnm.Print_Area" localSheetId="2">'TWIZY RENAULT'!$A$1:$M$267</definedName>
    <definedName name="Zone_impres_MI">#REF!</definedName>
    <definedName name="zut">INDIRECT([0]!Serie_2,1)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0" i="3" l="1"/>
  <c r="K152" i="3"/>
  <c r="K128" i="3"/>
  <c r="K120" i="3"/>
  <c r="K111" i="3"/>
  <c r="K68" i="3"/>
  <c r="K61" i="3"/>
  <c r="K40" i="3"/>
  <c r="K31" i="3"/>
</calcChain>
</file>

<file path=xl/sharedStrings.xml><?xml version="1.0" encoding="utf-8"?>
<sst xmlns="http://schemas.openxmlformats.org/spreadsheetml/2006/main" count="2205" uniqueCount="806">
  <si>
    <t>RENAULT GROUP SALES BY COUNTRY</t>
  </si>
  <si>
    <t>PROVISIONAL SALES June, 2016 - D9</t>
  </si>
  <si>
    <t>PC+LCV</t>
  </si>
  <si>
    <t>TIV</t>
  </si>
  <si>
    <t>Volumes</t>
  </si>
  <si>
    <t>Market share</t>
  </si>
  <si>
    <t>Month</t>
  </si>
  <si>
    <t>YTD</t>
  </si>
  <si>
    <t>June, 2016</t>
  </si>
  <si>
    <t>A-1</t>
  </si>
  <si>
    <t>Var % vs A-1</t>
  </si>
  <si>
    <t>Var in units</t>
  </si>
  <si>
    <t>June 2016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</si>
  <si>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</si>
  <si>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</si>
  <si>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</si>
  <si>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</si>
  <si>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</si>
  <si>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</si>
  <si>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</si>
  <si>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</si>
  <si>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</si>
  <si>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</si>
  <si>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</si>
  <si>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</si>
  <si>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</si>
  <si>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</si>
  <si>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</si>
  <si>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</si>
  <si>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</si>
  <si>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</si>
  <si>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</si>
  <si>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</si>
  <si>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</si>
  <si>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</si>
  <si>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</si>
  <si>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</si>
  <si>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</si>
  <si>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</si>
  <si>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</si>
  <si>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</si>
  <si>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</si>
  <si>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</si>
  <si>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</si>
  <si>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</si>
  <si>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</si>
  <si>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</si>
  <si>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</si>
  <si>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</si>
  <si>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</si>
  <si>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</si>
  <si>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</si>
  <si>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</si>
  <si>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</si>
  <si>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</si>
  <si>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</si>
  <si>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</si>
  <si>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</si>
  <si>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</si>
  <si>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</si>
  <si>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</si>
  <si>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</si>
  <si>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</si>
  <si>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</si>
  <si>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</si>
  <si>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</si>
  <si>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</si>
  <si>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</si>
  <si>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</si>
  <si>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</si>
  <si>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</si>
  <si>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</si>
  <si>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</si>
  <si>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</si>
  <si>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</si>
  <si>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</si>
  <si>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</si>
  <si>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</si>
  <si>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</si>
  <si>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</si>
  <si>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</si>
  <si>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</si>
  <si>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</si>
  <si>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</si>
  <si>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</si>
  <si>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</si>
  <si>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</si>
  <si>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</si>
  <si>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</si>
  <si>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</si>
  <si>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</si>
  <si>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</si>
  <si>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</si>
  <si>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</si>
  <si>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</si>
  <si>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</si>
  <si>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</si>
  <si>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</si>
  <si>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</si>
  <si>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</si>
  <si>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</si>
  <si>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</si>
  <si>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</si>
  <si>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</si>
  <si>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</si>
  <si>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</si>
  <si>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</si>
  <si>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</si>
  <si>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</si>
  <si>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</si>
  <si>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</si>
  <si>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</si>
  <si>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</si>
  <si>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</si>
  <si>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</si>
  <si>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</si>
  <si>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</si>
  <si>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</si>
  <si>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</si>
  <si>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</si>
  <si>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</si>
  <si>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</si>
  <si>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</si>
  <si>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</si>
  <si>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</si>
  <si>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</si>
  <si>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</si>
  <si>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</si>
  <si>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</si>
  <si>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</si>
  <si>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</si>
  <si>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</si>
  <si>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</si>
  <si>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</si>
  <si>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</si>
  <si>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</si>
  <si>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</si>
  <si>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</si>
  <si>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</si>
  <si>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</si>
  <si>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</si>
  <si>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</si>
  <si>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</si>
  <si>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</si>
  <si>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</si>
  <si>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</si>
  <si>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</si>
  <si>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</si>
  <si>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</si>
  <si>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</si>
  <si>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</si>
  <si>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</si>
  <si>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</si>
  <si>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</si>
  <si>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</si>
  <si>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</si>
  <si>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</si>
  <si>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</si>
  <si>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</si>
  <si>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</si>
  <si>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</si>
  <si>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</si>
  <si>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</si>
  <si>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</si>
  <si>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</si>
  <si>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</si>
  <si>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</si>
  <si>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</si>
  <si>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</si>
  <si>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</si>
  <si>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</si>
  <si>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</si>
  <si>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</si>
  <si>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</si>
  <si>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</si>
  <si>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</si>
  <si>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</si>
  <si>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</si>
  <si>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</si>
  <si>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</si>
  <si>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</si>
  <si>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</si>
  <si>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</si>
  <si>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</si>
  <si>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</si>
  <si>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</si>
  <si>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</si>
  <si>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</si>
  <si>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</si>
  <si>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</si>
  <si>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</si>
  <si>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</si>
  <si>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</si>
  <si>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</si>
  <si>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</si>
  <si>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</si>
  <si>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</si>
  <si>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</si>
  <si>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</si>
  <si>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</si>
  <si>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</si>
  <si>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</si>
  <si>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</si>
  <si>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</si>
  <si>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</si>
  <si>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</si>
  <si>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</si>
  <si>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</si>
  <si>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</si>
  <si>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</si>
  <si>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</si>
  <si>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</si>
  <si>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</si>
  <si>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</si>
  <si>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</si>
  <si>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</si>
  <si>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</si>
  <si>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</si>
  <si>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</si>
  <si>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</si>
  <si>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</si>
  <si>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</si>
  <si>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</si>
  <si>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</si>
  <si>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</si>
  <si>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</si>
  <si>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</si>
  <si>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</si>
  <si>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</si>
  <si>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</si>
  <si>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</si>
  <si>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</si>
  <si>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</si>
  <si>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</si>
  <si>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</si>
  <si>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</si>
  <si>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</si>
  <si>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</si>
  <si>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</si>
  <si>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</si>
  <si>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</si>
  <si>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</si>
  <si>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</si>
  <si>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</si>
  <si>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</si>
  <si>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</si>
  <si>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</si>
  <si>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</si>
  <si>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</si>
  <si>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</si>
  <si>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</si>
  <si>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</si>
  <si>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</si>
  <si>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</si>
  <si>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</si>
  <si>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</si>
  <si>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</si>
  <si>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</si>
  <si>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</si>
  <si>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</si>
  <si>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</si>
  <si>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</si>
  <si>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</si>
  <si>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</si>
  <si>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</si>
  <si>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</si>
  <si>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</si>
  <si>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</si>
  <si>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</si>
  <si>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</si>
  <si>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</si>
  <si>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</si>
  <si>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</si>
  <si>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</si>
  <si>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</si>
  <si>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</si>
  <si>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</si>
  <si>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</si>
  <si>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</si>
  <si>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</si>
  <si>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</si>
  <si>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</si>
  <si>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</si>
  <si>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</si>
  <si>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</si>
  <si>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</si>
  <si>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</si>
  <si>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</si>
  <si>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</si>
  <si>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</si>
  <si>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</si>
  <si>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</si>
  <si>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</si>
  <si>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</si>
  <si>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</si>
  <si>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</si>
  <si>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</si>
  <si>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</si>
  <si>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</si>
  <si>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</si>
  <si>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</si>
  <si>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</si>
  <si>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</si>
  <si>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</si>
  <si>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</si>
  <si>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</si>
  <si>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</si>
  <si>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</si>
  <si>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</si>
  <si>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</si>
  <si>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</si>
  <si>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</si>
  <si>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</si>
  <si>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</si>
  <si>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</si>
  <si>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</si>
  <si>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</si>
  <si>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</si>
  <si>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</si>
  <si>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</si>
  <si>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</si>
  <si>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</si>
  <si>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</si>
  <si>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</si>
  <si>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</si>
  <si>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</si>
  <si>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</si>
  <si>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</si>
  <si>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</si>
  <si>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</si>
  <si>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</si>
  <si>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</si>
  <si>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</si>
  <si>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</si>
  <si>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</si>
  <si>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</si>
  <si>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</si>
  <si>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</si>
  <si>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</si>
  <si>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</si>
  <si>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</si>
  <si>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</si>
  <si>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</si>
  <si>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</si>
  <si>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</si>
  <si>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</si>
  <si>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</si>
  <si>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</si>
  <si>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</si>
  <si>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</si>
  <si>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</si>
  <si>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</si>
  <si>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</si>
  <si>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</si>
  <si>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</si>
  <si>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</si>
  <si>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</si>
  <si>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</si>
  <si>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</si>
  <si>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</si>
  <si>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</si>
  <si>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</si>
  <si>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</si>
  <si>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</si>
  <si>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</si>
  <si>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</si>
  <si>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</si>
  <si>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</si>
  <si>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</si>
  <si>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</si>
  <si>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</si>
  <si>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</si>
  <si>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</si>
  <si>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</si>
  <si>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</si>
  <si>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</si>
  <si>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</si>
  <si>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</si>
  <si>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</si>
  <si>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</si>
  <si>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</si>
  <si>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</si>
  <si>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</si>
  <si>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</si>
  <si>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</si>
  <si>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</si>
  <si>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</si>
  <si>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</si>
  <si>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</si>
  <si>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</si>
  <si>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</si>
  <si>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</si>
  <si>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</si>
  <si>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</si>
  <si>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</si>
  <si>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</si>
  <si>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</si>
  <si>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</si>
  <si>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</si>
  <si>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</si>
  <si>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</si>
  <si>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</si>
  <si>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</si>
  <si>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</si>
  <si>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</si>
  <si>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</si>
  <si>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</si>
  <si>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</si>
  <si>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</si>
  <si>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</si>
  <si>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</si>
  <si>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</si>
  <si>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</si>
  <si>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</si>
  <si>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</si>
  <si>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</si>
  <si>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</si>
  <si>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</si>
  <si>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</si>
  <si>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</si>
  <si>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</si>
  <si>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</si>
  <si>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</si>
  <si>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</si>
  <si>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</si>
  <si>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</si>
  <si>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</si>
  <si>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</si>
  <si>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</si>
  <si>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</si>
  <si>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</si>
  <si>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</si>
  <si>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</si>
  <si>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</si>
  <si>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</si>
  <si>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</si>
  <si>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</si>
  <si>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</si>
  <si>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</si>
  <si>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</si>
  <si>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</si>
  <si>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</si>
  <si>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</si>
  <si>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</si>
  <si>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</si>
  <si>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</si>
  <si>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</si>
  <si>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</si>
  <si>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</si>
  <si>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</si>
  <si>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</si>
  <si>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</si>
  <si>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</si>
  <si>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</si>
  <si>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</si>
  <si>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</si>
  <si>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</si>
  <si>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</si>
  <si>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</si>
  <si>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</si>
  <si>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</si>
  <si>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</si>
  <si>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</si>
  <si>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</si>
  <si>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</si>
  <si>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</si>
  <si>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</si>
  <si>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</si>
  <si>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</si>
  <si>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</si>
  <si>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</si>
  <si>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</si>
  <si>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</si>
  <si>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</si>
  <si>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</si>
  <si>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</si>
  <si>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</si>
  <si>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</si>
  <si>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</si>
  <si>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</si>
  <si>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</si>
  <si>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</si>
  <si>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</si>
  <si>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</si>
  <si>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</si>
  <si>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</si>
  <si>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</si>
  <si>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</si>
  <si>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</si>
  <si>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</si>
  <si>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</si>
  <si>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</si>
  <si>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</si>
  <si>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</si>
  <si>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</si>
  <si>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</si>
  <si>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</si>
  <si>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</si>
  <si>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</si>
  <si>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</si>
  <si>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</si>
  <si>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</si>
  <si>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</si>
  <si>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</si>
  <si>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</si>
  <si>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</si>
  <si>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</si>
  <si>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</si>
  <si>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</si>
  <si>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</si>
  <si>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</si>
  <si>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</si>
  <si>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</si>
  <si>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</si>
  <si>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</si>
  <si>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</si>
  <si>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</si>
  <si>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</si>
  <si>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</si>
  <si>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</si>
  <si>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</si>
  <si>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</si>
  <si>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</si>
  <si>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</si>
  <si>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</si>
  <si>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</si>
  <si>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</si>
  <si>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</si>
  <si>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</si>
  <si>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</si>
  <si>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</si>
  <si>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</si>
  <si>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</si>
  <si>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</si>
  <si>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</si>
  <si>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</si>
  <si>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</si>
  <si>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</si>
  <si>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</si>
  <si>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</si>
  <si>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</si>
  <si>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</si>
  <si>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</si>
  <si>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</si>
  <si>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TWIZY RENAULT SALES BY COUNTRY</t>
  </si>
  <si>
    <t>June 2016 / D9</t>
  </si>
  <si>
    <t>MONTH</t>
  </si>
  <si>
    <t>History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</si>
  <si>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</si>
  <si>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</si>
  <si>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</si>
  <si>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</si>
  <si>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2011 to 2015</t>
  </si>
  <si>
    <t>France</t>
  </si>
  <si>
    <t>Allemagne</t>
  </si>
  <si>
    <t>Germany</t>
  </si>
  <si>
    <t xml:space="preserve">+++ </t>
  </si>
  <si>
    <t>Italie</t>
  </si>
  <si>
    <t>Italy</t>
  </si>
  <si>
    <t>Grece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</si>
  <si>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</si>
  <si>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</si>
  <si>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</si>
  <si>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</si>
  <si>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</si>
  <si>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</si>
  <si>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</si>
  <si>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</si>
  <si>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>Espagne+Canaries</t>
  </si>
  <si>
    <t>Spain+Canary islands</t>
  </si>
  <si>
    <t>Portugal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</si>
  <si>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</si>
  <si>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</si>
  <si>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</si>
  <si>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</si>
  <si>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</si>
  <si>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</si>
  <si>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</si>
  <si>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</si>
  <si>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</si>
  <si>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</si>
  <si>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</si>
  <si>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</si>
  <si>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</si>
  <si>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</si>
  <si>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</si>
  <si>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</si>
  <si>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</si>
  <si>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</si>
  <si>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</si>
  <si>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</si>
  <si>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</si>
  <si>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</si>
  <si>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</si>
  <si>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</si>
  <si>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</si>
  <si>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</si>
  <si>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</si>
  <si>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</si>
  <si>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</si>
  <si>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</si>
  <si>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</si>
  <si>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</si>
  <si>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</si>
  <si>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</si>
  <si>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</si>
  <si>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</si>
  <si>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</si>
  <si>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</si>
  <si>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</si>
  <si>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</si>
  <si>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</si>
  <si>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</si>
  <si>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</si>
  <si>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</si>
  <si>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</si>
  <si>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</si>
  <si>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</si>
  <si>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</si>
  <si>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</si>
  <si>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</si>
  <si>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</si>
  <si>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</si>
  <si>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</si>
  <si>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</si>
  <si>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</si>
  <si>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</si>
  <si>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</si>
  <si>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</si>
  <si>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</si>
  <si>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</si>
  <si>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</si>
  <si>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</si>
  <si>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</si>
  <si>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Algeria</t>
  </si>
  <si>
    <t>Morocco</t>
  </si>
  <si>
    <t>Tunisia</t>
  </si>
  <si>
    <t>Afrique du Sud+Namibie</t>
  </si>
  <si>
    <t>South Africa+Namibia</t>
  </si>
  <si>
    <t>Egypt</t>
  </si>
  <si>
    <t>Libye</t>
  </si>
  <si>
    <t>Libya</t>
  </si>
  <si>
    <t>Burkina</t>
  </si>
  <si>
    <t>Cameroon</t>
  </si>
  <si>
    <t>Republique democratique du Congo</t>
  </si>
  <si>
    <t>Democratic Republic of the Congo</t>
  </si>
  <si>
    <t>Ivory Coast</t>
  </si>
  <si>
    <t>Mauritania</t>
  </si>
  <si>
    <t>Chad</t>
  </si>
  <si>
    <t>Equatorial Guinea</t>
  </si>
  <si>
    <t>Guinea</t>
  </si>
  <si>
    <t>Guinea Bissau</t>
  </si>
  <si>
    <t>Republic of the Congo</t>
  </si>
  <si>
    <t>Sao Tome et Principe</t>
  </si>
  <si>
    <t>Cape Verde</t>
  </si>
  <si>
    <t>DIVERS AFRIQUE FRANCOPHONE</t>
  </si>
  <si>
    <t>DIVERS FRENCH SPEAKING AFRICA</t>
  </si>
  <si>
    <t>AFRIQUE FRANCOPHONE</t>
  </si>
  <si>
    <t>Tanzania</t>
  </si>
  <si>
    <t>Uganda</t>
  </si>
  <si>
    <t>Zambia</t>
  </si>
  <si>
    <t>Gambia</t>
  </si>
  <si>
    <t>Central African Republic</t>
  </si>
  <si>
    <t>Bostwana</t>
  </si>
  <si>
    <t>Lesatho</t>
  </si>
  <si>
    <t>DIVERS AFRIQUE ANGLOPHONE</t>
  </si>
  <si>
    <t>AFRIQUE ANGLOPHONE</t>
  </si>
  <si>
    <t>Comoros</t>
  </si>
  <si>
    <t>Maurice</t>
  </si>
  <si>
    <t>Mauricius</t>
  </si>
  <si>
    <t>OCEAN INDIEN</t>
  </si>
  <si>
    <t>Ethiopia</t>
  </si>
  <si>
    <t>North Sudan</t>
  </si>
  <si>
    <t>Eritrea</t>
  </si>
  <si>
    <t>Somalia</t>
  </si>
  <si>
    <t>AFRIQUE NORD EST</t>
  </si>
  <si>
    <t>IMPORTATEURS AFRIQUE</t>
  </si>
  <si>
    <t>AFRIQUE DU SUD + AUTRES</t>
  </si>
  <si>
    <t>SUB SAHARIAN AFRICA</t>
  </si>
  <si>
    <t>French Guiana</t>
  </si>
  <si>
    <t>St Pierre and Miquelon &amp; divers DOM</t>
  </si>
  <si>
    <t>TOTAL AFRIQUE</t>
  </si>
  <si>
    <t>TOTAL AFRICA</t>
  </si>
  <si>
    <t>Arabie Saoudite</t>
  </si>
  <si>
    <t>Abu Dhabi (UAE)</t>
  </si>
  <si>
    <t>Dubai (UAE)</t>
  </si>
  <si>
    <t>Kuwait</t>
  </si>
  <si>
    <t>Bahrain</t>
  </si>
  <si>
    <t>AUTRES GCC</t>
  </si>
  <si>
    <t>Jordan</t>
  </si>
  <si>
    <t>Lebanon</t>
  </si>
  <si>
    <t>Syria</t>
  </si>
  <si>
    <t>PAYS DU LEVANT</t>
  </si>
  <si>
    <t>MOYEN-ORIENT ARABE</t>
  </si>
  <si>
    <t>ISRAEL+PALESTINE</t>
  </si>
  <si>
    <t>ISR+PAL</t>
  </si>
  <si>
    <t>TOTAL MOYEN-ORIENT</t>
  </si>
  <si>
    <t>TOTAL MIDDLE EAST</t>
  </si>
  <si>
    <t>India</t>
  </si>
  <si>
    <t>Bhutan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</si>
  <si>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</si>
  <si>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</si>
  <si>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</si>
  <si>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</si>
  <si>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</si>
  <si>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</si>
  <si>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</si>
  <si>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</si>
  <si>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</si>
  <si>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</si>
  <si>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</si>
  <si>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</si>
  <si>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</si>
  <si>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</si>
  <si>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</si>
  <si>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</si>
  <si>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</si>
  <si>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</si>
  <si>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</si>
  <si>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</si>
  <si>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</si>
  <si>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</si>
  <si>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</si>
  <si>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</si>
  <si>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</si>
  <si>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</si>
  <si>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</si>
  <si>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</si>
  <si>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</si>
  <si>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</si>
  <si>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</si>
  <si>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</si>
  <si>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</si>
  <si>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</si>
  <si>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</si>
  <si>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</si>
  <si>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</si>
  <si>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</si>
  <si>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</si>
  <si>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</si>
  <si>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</si>
  <si>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</si>
  <si>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</si>
  <si>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MONDE</t>
  </si>
  <si>
    <t>WORLD SALES</t>
  </si>
  <si>
    <t>Renault monthly sales</t>
  </si>
  <si>
    <t>Europe Region</t>
  </si>
  <si>
    <t>June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</si>
  <si>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</si>
  <si>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</si>
  <si>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</si>
  <si>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</si>
  <si>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</si>
  <si>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</si>
  <si>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</si>
  <si>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</si>
  <si>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</si>
  <si>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Kadjar</t>
  </si>
  <si>
    <t>Kangoo</t>
  </si>
  <si>
    <t>Koleos</t>
  </si>
  <si>
    <t>Laguna</t>
  </si>
  <si>
    <t>Latitude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</si>
  <si>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</si>
  <si>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</si>
  <si>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</si>
  <si>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</si>
  <si>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</si>
  <si>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</si>
  <si>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</si>
  <si>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</si>
  <si>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</si>
  <si>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</si>
  <si>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</si>
  <si>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</si>
  <si>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</si>
  <si>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</si>
  <si>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</si>
  <si>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</si>
  <si>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</si>
  <si>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</si>
  <si>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</si>
  <si>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</si>
  <si>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</si>
  <si>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</si>
  <si>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</si>
  <si>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Kangoo ZE</t>
  </si>
  <si>
    <t>Worldwide</t>
  </si>
  <si>
    <t>Clio 2 ph6</t>
  </si>
  <si>
    <t>Kaptur</t>
  </si>
  <si>
    <t>Kwid</t>
  </si>
  <si>
    <t>Pulse</t>
  </si>
  <si>
    <t>R11</t>
  </si>
  <si>
    <t>Safrane</t>
  </si>
  <si>
    <t>Scala</t>
  </si>
  <si>
    <t>Talisman 2012</t>
  </si>
  <si>
    <t>Twizy</t>
  </si>
  <si>
    <t>Samsung</t>
  </si>
  <si>
    <t>Qm3</t>
  </si>
  <si>
    <t>Qm5</t>
  </si>
  <si>
    <t>Sm3</t>
  </si>
  <si>
    <t>Sm3 ZE</t>
  </si>
  <si>
    <t>SM5</t>
  </si>
  <si>
    <t>Sm6</t>
  </si>
  <si>
    <t>SM7</t>
  </si>
  <si>
    <t>Samsung TOTAL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</si>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</sst>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54" x14ac:knownFonts="1">
    <font>
      <sz val="10"/>
      <name val="Times New Roman"/>
      <family val="1"/>
    </font>
    <font>
      <sz val="10"/>
      <name val="Times New Roman"/>
      <family val="1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</font>
    <font>
      <b/>
      <i/>
      <sz val="11"/>
      <color indexed="9"/>
      <name val="Calibri"/>
      <family val="2"/>
      <scheme val="minor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0" fontId="46" fillId="0" borderId="0"/>
  </cellStyleXfs>
  <cellXfs count="916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5" fillId="0" borderId="4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6" fontId="5" fillId="0" borderId="6" xfId="1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" fontId="5" fillId="0" borderId="4" xfId="0" applyNumberFormat="1" applyFont="1" applyBorder="1" applyAlignment="1">
      <alignment horizontal="right" wrapText="1"/>
    </xf>
    <xf numFmtId="17" fontId="5" fillId="0" borderId="5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Border="1"/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4" fillId="0" borderId="7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2" fillId="2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3" fontId="5" fillId="0" borderId="4" xfId="0" applyNumberFormat="1" applyFont="1" applyFill="1" applyBorder="1"/>
    <xf numFmtId="3" fontId="5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5" fillId="0" borderId="4" xfId="0" applyNumberFormat="1" applyFont="1" applyBorder="1"/>
    <xf numFmtId="0" fontId="5" fillId="0" borderId="0" xfId="0" applyFont="1" applyFill="1" applyBorder="1"/>
    <xf numFmtId="168" fontId="13" fillId="0" borderId="5" xfId="0" applyNumberFormat="1" applyFont="1" applyBorder="1"/>
    <xf numFmtId="2" fontId="5" fillId="0" borderId="4" xfId="1" applyNumberFormat="1" applyFont="1" applyBorder="1"/>
    <xf numFmtId="2" fontId="5" fillId="0" borderId="5" xfId="1" applyNumberFormat="1" applyFont="1" applyBorder="1"/>
    <xf numFmtId="169" fontId="13" fillId="0" borderId="6" xfId="0" applyNumberFormat="1" applyFont="1" applyBorder="1"/>
    <xf numFmtId="0" fontId="12" fillId="2" borderId="7" xfId="0" applyFont="1" applyFill="1" applyBorder="1" applyAlignment="1">
      <alignment horizontal="center" vertical="center" textRotation="255"/>
    </xf>
    <xf numFmtId="0" fontId="10" fillId="0" borderId="7" xfId="0" applyFont="1" applyFill="1" applyBorder="1"/>
    <xf numFmtId="0" fontId="4" fillId="0" borderId="3" xfId="0" applyFont="1" applyBorder="1"/>
    <xf numFmtId="0" fontId="5" fillId="0" borderId="2" xfId="0" applyFont="1" applyFill="1" applyBorder="1"/>
    <xf numFmtId="0" fontId="14" fillId="0" borderId="2" xfId="0" applyFont="1" applyBorder="1" applyAlignment="1">
      <alignment vertical="center"/>
    </xf>
    <xf numFmtId="3" fontId="4" fillId="0" borderId="1" xfId="0" applyNumberFormat="1" applyFont="1" applyFill="1" applyBorder="1"/>
    <xf numFmtId="3" fontId="4" fillId="0" borderId="2" xfId="0" applyNumberFormat="1" applyFont="1" applyBorder="1"/>
    <xf numFmtId="167" fontId="11" fillId="0" borderId="3" xfId="1" applyNumberFormat="1" applyFont="1" applyBorder="1"/>
    <xf numFmtId="3" fontId="4" fillId="0" borderId="1" xfId="0" applyNumberFormat="1" applyFont="1" applyBorder="1"/>
    <xf numFmtId="168" fontId="11" fillId="0" borderId="2" xfId="0" applyNumberFormat="1" applyFont="1" applyBorder="1"/>
    <xf numFmtId="2" fontId="4" fillId="0" borderId="1" xfId="1" applyNumberFormat="1" applyFont="1" applyBorder="1"/>
    <xf numFmtId="2" fontId="4" fillId="0" borderId="2" xfId="1" applyNumberFormat="1" applyFont="1" applyBorder="1"/>
    <xf numFmtId="169" fontId="11" fillId="0" borderId="3" xfId="0" applyNumberFormat="1" applyFont="1" applyBorder="1"/>
    <xf numFmtId="0" fontId="14" fillId="0" borderId="0" xfId="0" applyFont="1" applyBorder="1" applyAlignment="1">
      <alignment vertical="center"/>
    </xf>
    <xf numFmtId="3" fontId="4" fillId="0" borderId="7" xfId="0" applyNumberFormat="1" applyFont="1" applyFill="1" applyBorder="1"/>
    <xf numFmtId="3" fontId="4" fillId="0" borderId="0" xfId="0" applyNumberFormat="1" applyFont="1" applyBorder="1"/>
    <xf numFmtId="167" fontId="11" fillId="0" borderId="8" xfId="1" applyNumberFormat="1" applyFont="1" applyBorder="1"/>
    <xf numFmtId="3" fontId="4" fillId="0" borderId="7" xfId="0" applyNumberFormat="1" applyFont="1" applyBorder="1"/>
    <xf numFmtId="168" fontId="11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1" fillId="0" borderId="8" xfId="0" applyNumberFormat="1" applyFont="1" applyBorder="1"/>
    <xf numFmtId="0" fontId="4" fillId="0" borderId="7" xfId="0" applyFont="1" applyFill="1" applyBorder="1"/>
    <xf numFmtId="0" fontId="10" fillId="0" borderId="0" xfId="0" applyFont="1" applyBorder="1"/>
    <xf numFmtId="0" fontId="5" fillId="0" borderId="14" xfId="0" applyFont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/>
    <xf numFmtId="3" fontId="5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5" fillId="0" borderId="16" xfId="0" applyNumberFormat="1" applyFont="1" applyBorder="1"/>
    <xf numFmtId="168" fontId="13" fillId="0" borderId="15" xfId="0" applyNumberFormat="1" applyFont="1" applyBorder="1"/>
    <xf numFmtId="2" fontId="5" fillId="0" borderId="16" xfId="1" applyNumberFormat="1" applyFont="1" applyBorder="1"/>
    <xf numFmtId="2" fontId="5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4" fillId="0" borderId="8" xfId="0" applyFont="1" applyBorder="1" applyAlignment="1">
      <alignment horizontal="right"/>
    </xf>
    <xf numFmtId="0" fontId="5" fillId="0" borderId="17" xfId="0" applyFont="1" applyBorder="1"/>
    <xf numFmtId="0" fontId="5" fillId="0" borderId="18" xfId="0" applyFont="1" applyFill="1" applyBorder="1"/>
    <xf numFmtId="0" fontId="14" fillId="0" borderId="18" xfId="0" applyFont="1" applyBorder="1" applyAlignment="1">
      <alignment vertical="center"/>
    </xf>
    <xf numFmtId="3" fontId="5" fillId="0" borderId="18" xfId="0" applyNumberFormat="1" applyFont="1" applyFill="1" applyBorder="1"/>
    <xf numFmtId="3" fontId="5" fillId="0" borderId="18" xfId="0" applyNumberFormat="1" applyFont="1" applyBorder="1"/>
    <xf numFmtId="167" fontId="13" fillId="0" borderId="17" xfId="1" applyNumberFormat="1" applyFont="1" applyBorder="1"/>
    <xf numFmtId="3" fontId="5" fillId="0" borderId="19" xfId="0" applyNumberFormat="1" applyFont="1" applyBorder="1"/>
    <xf numFmtId="168" fontId="13" fillId="0" borderId="18" xfId="0" applyNumberFormat="1" applyFont="1" applyBorder="1"/>
    <xf numFmtId="2" fontId="5" fillId="0" borderId="19" xfId="1" applyNumberFormat="1" applyFont="1" applyBorder="1"/>
    <xf numFmtId="2" fontId="5" fillId="0" borderId="18" xfId="1" applyNumberFormat="1" applyFont="1" applyBorder="1"/>
    <xf numFmtId="169" fontId="13" fillId="0" borderId="17" xfId="0" applyNumberFormat="1" applyFont="1" applyBorder="1"/>
    <xf numFmtId="0" fontId="4" fillId="0" borderId="11" xfId="0" applyFont="1" applyBorder="1"/>
    <xf numFmtId="3" fontId="4" fillId="0" borderId="10" xfId="0" applyNumberFormat="1" applyFont="1" applyFill="1" applyBorder="1"/>
    <xf numFmtId="3" fontId="4" fillId="0" borderId="10" xfId="0" applyNumberFormat="1" applyFont="1" applyBorder="1"/>
    <xf numFmtId="167" fontId="11" fillId="0" borderId="11" xfId="1" applyNumberFormat="1" applyFont="1" applyBorder="1"/>
    <xf numFmtId="3" fontId="4" fillId="0" borderId="9" xfId="0" applyNumberFormat="1" applyFont="1" applyBorder="1"/>
    <xf numFmtId="168" fontId="11" fillId="0" borderId="10" xfId="0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9" fontId="11" fillId="0" borderId="11" xfId="0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5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5" fillId="0" borderId="1" xfId="1" applyNumberFormat="1" applyFont="1" applyFill="1" applyBorder="1"/>
    <xf numFmtId="2" fontId="5" fillId="0" borderId="2" xfId="1" applyNumberFormat="1" applyFont="1" applyFill="1" applyBorder="1"/>
    <xf numFmtId="169" fontId="13" fillId="0" borderId="3" xfId="0" applyNumberFormat="1" applyFont="1" applyFill="1" applyBorder="1"/>
    <xf numFmtId="0" fontId="12" fillId="2" borderId="9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1" xfId="0" applyFont="1" applyFill="1" applyBorder="1"/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167" fontId="13" fillId="0" borderId="11" xfId="1" applyNumberFormat="1" applyFont="1" applyFill="1" applyBorder="1"/>
    <xf numFmtId="3" fontId="4" fillId="0" borderId="9" xfId="0" applyNumberFormat="1" applyFont="1" applyFill="1" applyBorder="1"/>
    <xf numFmtId="168" fontId="11" fillId="0" borderId="10" xfId="0" applyNumberFormat="1" applyFont="1" applyFill="1" applyBorder="1"/>
    <xf numFmtId="2" fontId="5" fillId="0" borderId="9" xfId="1" applyNumberFormat="1" applyFont="1" applyFill="1" applyBorder="1"/>
    <xf numFmtId="2" fontId="5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1" xfId="0" applyFont="1" applyFill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4" fillId="3" borderId="9" xfId="1" applyNumberFormat="1" applyFont="1" applyFill="1" applyBorder="1"/>
    <xf numFmtId="2" fontId="4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5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5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5" fillId="0" borderId="0" xfId="1" applyNumberFormat="1" applyFont="1" applyFill="1" applyBorder="1"/>
    <xf numFmtId="169" fontId="13" fillId="0" borderId="0" xfId="0" applyNumberFormat="1" applyFont="1" applyFill="1" applyBorder="1"/>
    <xf numFmtId="169" fontId="13" fillId="0" borderId="8" xfId="0" applyNumberFormat="1" applyFont="1" applyFill="1" applyBorder="1"/>
    <xf numFmtId="0" fontId="19" fillId="4" borderId="2" xfId="0" applyFont="1" applyFill="1" applyBorder="1" applyAlignment="1">
      <alignment horizontal="center" vertical="center" textRotation="255"/>
    </xf>
    <xf numFmtId="0" fontId="4" fillId="0" borderId="1" xfId="0" applyFont="1" applyFill="1" applyBorder="1"/>
    <xf numFmtId="0" fontId="19" fillId="4" borderId="0" xfId="0" applyFont="1" applyFill="1" applyBorder="1" applyAlignment="1">
      <alignment horizontal="center" vertical="center" textRotation="255"/>
    </xf>
    <xf numFmtId="0" fontId="4" fillId="0" borderId="7" xfId="0" quotePrefix="1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5" fillId="5" borderId="4" xfId="0" applyFont="1" applyFill="1" applyBorder="1"/>
    <xf numFmtId="3" fontId="5" fillId="5" borderId="4" xfId="0" applyNumberFormat="1" applyFont="1" applyFill="1" applyBorder="1"/>
    <xf numFmtId="3" fontId="5" fillId="5" borderId="5" xfId="0" applyNumberFormat="1" applyFont="1" applyFill="1" applyBorder="1"/>
    <xf numFmtId="167" fontId="13" fillId="5" borderId="6" xfId="1" applyNumberFormat="1" applyFont="1" applyFill="1" applyBorder="1"/>
    <xf numFmtId="3" fontId="5" fillId="5" borderId="1" xfId="0" applyNumberFormat="1" applyFont="1" applyFill="1" applyBorder="1"/>
    <xf numFmtId="3" fontId="5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5" fillId="5" borderId="4" xfId="1" applyNumberFormat="1" applyFont="1" applyFill="1" applyBorder="1"/>
    <xf numFmtId="2" fontId="5" fillId="5" borderId="5" xfId="1" applyNumberFormat="1" applyFont="1" applyFill="1" applyBorder="1"/>
    <xf numFmtId="169" fontId="13" fillId="5" borderId="6" xfId="0" applyNumberFormat="1" applyFont="1" applyFill="1" applyBorder="1"/>
    <xf numFmtId="0" fontId="4" fillId="0" borderId="20" xfId="0" applyFont="1" applyBorder="1"/>
    <xf numFmtId="0" fontId="4" fillId="0" borderId="21" xfId="0" applyFont="1" applyFill="1" applyBorder="1"/>
    <xf numFmtId="0" fontId="4" fillId="0" borderId="21" xfId="0" applyFont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167" fontId="11" fillId="0" borderId="23" xfId="1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168" fontId="11" fillId="0" borderId="25" xfId="0" applyNumberFormat="1" applyFont="1" applyBorder="1"/>
    <xf numFmtId="167" fontId="11" fillId="0" borderId="20" xfId="1" applyNumberFormat="1" applyFont="1" applyBorder="1"/>
    <xf numFmtId="3" fontId="4" fillId="0" borderId="25" xfId="0" applyNumberFormat="1" applyFont="1" applyFill="1" applyBorder="1"/>
    <xf numFmtId="2" fontId="4" fillId="0" borderId="24" xfId="1" applyNumberFormat="1" applyFont="1" applyBorder="1"/>
    <xf numFmtId="2" fontId="4" fillId="0" borderId="25" xfId="1" applyNumberFormat="1" applyFont="1" applyBorder="1"/>
    <xf numFmtId="169" fontId="11" fillId="0" borderId="20" xfId="0" applyNumberFormat="1" applyFont="1" applyBorder="1"/>
    <xf numFmtId="3" fontId="4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4" fillId="0" borderId="7" xfId="1" applyNumberFormat="1" applyFont="1" applyFill="1" applyBorder="1"/>
    <xf numFmtId="2" fontId="4" fillId="0" borderId="0" xfId="1" applyNumberFormat="1" applyFont="1" applyFill="1" applyBorder="1"/>
    <xf numFmtId="169" fontId="11" fillId="0" borderId="8" xfId="0" applyNumberFormat="1" applyFont="1" applyFill="1" applyBorder="1"/>
    <xf numFmtId="0" fontId="4" fillId="0" borderId="23" xfId="0" applyFont="1" applyFill="1" applyBorder="1"/>
    <xf numFmtId="3" fontId="4" fillId="0" borderId="21" xfId="0" applyNumberFormat="1" applyFont="1" applyFill="1" applyBorder="1"/>
    <xf numFmtId="167" fontId="11" fillId="0" borderId="23" xfId="1" applyNumberFormat="1" applyFont="1" applyFill="1" applyBorder="1"/>
    <xf numFmtId="168" fontId="11" fillId="0" borderId="21" xfId="0" applyNumberFormat="1" applyFont="1" applyBorder="1"/>
    <xf numFmtId="168" fontId="11" fillId="0" borderId="21" xfId="0" applyNumberFormat="1" applyFont="1" applyFill="1" applyBorder="1"/>
    <xf numFmtId="2" fontId="4" fillId="0" borderId="22" xfId="1" applyNumberFormat="1" applyFont="1" applyFill="1" applyBorder="1"/>
    <xf numFmtId="2" fontId="4" fillId="0" borderId="21" xfId="1" applyNumberFormat="1" applyFont="1" applyFill="1" applyBorder="1"/>
    <xf numFmtId="169" fontId="11" fillId="0" borderId="23" xfId="0" applyNumberFormat="1" applyFont="1" applyFill="1" applyBorder="1"/>
    <xf numFmtId="0" fontId="5" fillId="5" borderId="0" xfId="0" applyFont="1" applyFill="1" applyBorder="1"/>
    <xf numFmtId="0" fontId="5" fillId="5" borderId="11" xfId="0" applyFont="1" applyFill="1" applyBorder="1"/>
    <xf numFmtId="0" fontId="5" fillId="5" borderId="10" xfId="0" applyFont="1" applyFill="1" applyBorder="1"/>
    <xf numFmtId="3" fontId="5" fillId="5" borderId="7" xfId="0" applyNumberFormat="1" applyFont="1" applyFill="1" applyBorder="1"/>
    <xf numFmtId="167" fontId="13" fillId="5" borderId="8" xfId="1" applyNumberFormat="1" applyFont="1" applyFill="1" applyBorder="1"/>
    <xf numFmtId="3" fontId="5" fillId="5" borderId="9" xfId="0" applyNumberFormat="1" applyFont="1" applyFill="1" applyBorder="1"/>
    <xf numFmtId="3" fontId="5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5" fillId="5" borderId="9" xfId="1" applyNumberFormat="1" applyFont="1" applyFill="1" applyBorder="1"/>
    <xf numFmtId="2" fontId="5" fillId="5" borderId="10" xfId="1" applyNumberFormat="1" applyFont="1" applyFill="1" applyBorder="1"/>
    <xf numFmtId="169" fontId="13" fillId="5" borderId="11" xfId="0" applyNumberFormat="1" applyFont="1" applyFill="1" applyBorder="1"/>
    <xf numFmtId="3" fontId="4" fillId="0" borderId="2" xfId="0" applyNumberFormat="1" applyFont="1" applyFill="1" applyBorder="1"/>
    <xf numFmtId="167" fontId="11" fillId="0" borderId="3" xfId="1" applyNumberFormat="1" applyFont="1" applyFill="1" applyBorder="1"/>
    <xf numFmtId="2" fontId="5" fillId="0" borderId="7" xfId="1" applyNumberFormat="1" applyFont="1" applyFill="1" applyBorder="1"/>
    <xf numFmtId="0" fontId="5" fillId="6" borderId="0" xfId="0" applyFont="1" applyFill="1" applyBorder="1"/>
    <xf numFmtId="0" fontId="5" fillId="6" borderId="6" xfId="0" applyFont="1" applyFill="1" applyBorder="1"/>
    <xf numFmtId="0" fontId="5" fillId="5" borderId="5" xfId="0" applyFont="1" applyFill="1" applyBorder="1"/>
    <xf numFmtId="0" fontId="5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5" fillId="5" borderId="3" xfId="0" applyFont="1" applyFill="1" applyBorder="1"/>
    <xf numFmtId="0" fontId="5" fillId="5" borderId="2" xfId="0" applyFont="1" applyFill="1" applyBorder="1"/>
    <xf numFmtId="2" fontId="5" fillId="5" borderId="1" xfId="1" applyNumberFormat="1" applyFont="1" applyFill="1" applyBorder="1"/>
    <xf numFmtId="2" fontId="5" fillId="5" borderId="2" xfId="1" applyNumberFormat="1" applyFont="1" applyFill="1" applyBorder="1"/>
    <xf numFmtId="169" fontId="13" fillId="5" borderId="3" xfId="0" applyNumberFormat="1" applyFont="1" applyFill="1" applyBorder="1"/>
    <xf numFmtId="0" fontId="4" fillId="0" borderId="10" xfId="0" applyFont="1" applyFill="1" applyBorder="1"/>
    <xf numFmtId="0" fontId="20" fillId="0" borderId="10" xfId="2" applyFont="1" applyFill="1" applyBorder="1" applyAlignment="1">
      <alignment vertical="center"/>
    </xf>
    <xf numFmtId="167" fontId="11" fillId="0" borderId="11" xfId="1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1" fillId="0" borderId="11" xfId="0" applyNumberFormat="1" applyFont="1" applyFill="1" applyBorder="1"/>
    <xf numFmtId="0" fontId="20" fillId="0" borderId="0" xfId="2" applyFont="1" applyFill="1" applyBorder="1" applyAlignment="1">
      <alignment vertical="center"/>
    </xf>
    <xf numFmtId="0" fontId="22" fillId="7" borderId="11" xfId="2" applyFont="1" applyFill="1" applyBorder="1" applyAlignment="1">
      <alignment horizontal="left" vertical="center"/>
    </xf>
    <xf numFmtId="0" fontId="22" fillId="7" borderId="10" xfId="2" applyFont="1" applyFill="1" applyBorder="1" applyAlignment="1">
      <alignment horizontal="left" vertical="center"/>
    </xf>
    <xf numFmtId="0" fontId="20" fillId="7" borderId="10" xfId="2" applyFont="1" applyFill="1" applyBorder="1" applyAlignment="1">
      <alignment vertical="center"/>
    </xf>
    <xf numFmtId="3" fontId="4" fillId="7" borderId="10" xfId="0" applyNumberFormat="1" applyFont="1" applyFill="1" applyBorder="1"/>
    <xf numFmtId="167" fontId="11" fillId="7" borderId="11" xfId="1" applyNumberFormat="1" applyFont="1" applyFill="1" applyBorder="1"/>
    <xf numFmtId="3" fontId="4" fillId="7" borderId="9" xfId="0" applyNumberFormat="1" applyFont="1" applyFill="1" applyBorder="1"/>
    <xf numFmtId="168" fontId="11" fillId="7" borderId="10" xfId="0" applyNumberFormat="1" applyFont="1" applyFill="1" applyBorder="1"/>
    <xf numFmtId="0" fontId="4" fillId="7" borderId="10" xfId="0" applyFont="1" applyFill="1" applyBorder="1"/>
    <xf numFmtId="2" fontId="4" fillId="7" borderId="9" xfId="1" applyNumberFormat="1" applyFont="1" applyFill="1" applyBorder="1"/>
    <xf numFmtId="2" fontId="4" fillId="7" borderId="10" xfId="1" applyNumberFormat="1" applyFont="1" applyFill="1" applyBorder="1"/>
    <xf numFmtId="169" fontId="11" fillId="7" borderId="11" xfId="0" applyNumberFormat="1" applyFont="1" applyFill="1" applyBorder="1"/>
    <xf numFmtId="169" fontId="11" fillId="0" borderId="0" xfId="0" applyNumberFormat="1" applyFont="1" applyBorder="1"/>
    <xf numFmtId="0" fontId="4" fillId="0" borderId="23" xfId="0" applyFont="1" applyBorder="1"/>
    <xf numFmtId="0" fontId="4" fillId="0" borderId="22" xfId="0" applyFont="1" applyFill="1" applyBorder="1"/>
    <xf numFmtId="2" fontId="4" fillId="0" borderId="22" xfId="1" applyNumberFormat="1" applyFont="1" applyBorder="1"/>
    <xf numFmtId="2" fontId="4" fillId="0" borderId="21" xfId="1" applyNumberFormat="1" applyFont="1" applyBorder="1"/>
    <xf numFmtId="169" fontId="11" fillId="0" borderId="23" xfId="0" applyNumberFormat="1" applyFont="1" applyBorder="1"/>
    <xf numFmtId="0" fontId="5" fillId="6" borderId="4" xfId="0" applyFont="1" applyFill="1" applyBorder="1"/>
    <xf numFmtId="49" fontId="5" fillId="6" borderId="6" xfId="0" applyNumberFormat="1" applyFont="1" applyFill="1" applyBorder="1"/>
    <xf numFmtId="3" fontId="5" fillId="6" borderId="1" xfId="0" applyNumberFormat="1" applyFont="1" applyFill="1" applyBorder="1"/>
    <xf numFmtId="167" fontId="13" fillId="6" borderId="3" xfId="1" applyNumberFormat="1" applyFont="1" applyFill="1" applyBorder="1"/>
    <xf numFmtId="3" fontId="5" fillId="6" borderId="2" xfId="0" applyNumberFormat="1" applyFont="1" applyFill="1" applyBorder="1"/>
    <xf numFmtId="3" fontId="5" fillId="6" borderId="4" xfId="0" applyNumberFormat="1" applyFont="1" applyFill="1" applyBorder="1"/>
    <xf numFmtId="3" fontId="5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5" fillId="6" borderId="4" xfId="1" applyNumberFormat="1" applyFont="1" applyFill="1" applyBorder="1"/>
    <xf numFmtId="2" fontId="5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5" fillId="6" borderId="5" xfId="0" applyFont="1" applyFill="1" applyBorder="1"/>
    <xf numFmtId="0" fontId="23" fillId="9" borderId="0" xfId="0" applyFont="1" applyFill="1" applyBorder="1"/>
    <xf numFmtId="0" fontId="23" fillId="9" borderId="6" xfId="0" applyFont="1" applyFill="1" applyBorder="1"/>
    <xf numFmtId="0" fontId="5" fillId="9" borderId="5" xfId="0" applyFont="1" applyFill="1" applyBorder="1"/>
    <xf numFmtId="0" fontId="23" fillId="9" borderId="5" xfId="0" applyFont="1" applyFill="1" applyBorder="1"/>
    <xf numFmtId="3" fontId="23" fillId="9" borderId="5" xfId="0" applyNumberFormat="1" applyFont="1" applyFill="1" applyBorder="1"/>
    <xf numFmtId="167" fontId="11" fillId="9" borderId="6" xfId="1" applyNumberFormat="1" applyFont="1" applyFill="1" applyBorder="1"/>
    <xf numFmtId="167" fontId="13" fillId="9" borderId="6" xfId="1" applyNumberFormat="1" applyFont="1" applyFill="1" applyBorder="1"/>
    <xf numFmtId="0" fontId="23" fillId="0" borderId="0" xfId="0" applyFont="1" applyFill="1" applyBorder="1"/>
    <xf numFmtId="3" fontId="23" fillId="9" borderId="4" xfId="0" applyNumberFormat="1" applyFont="1" applyFill="1" applyBorder="1"/>
    <xf numFmtId="168" fontId="13" fillId="9" borderId="5" xfId="0" applyNumberFormat="1" applyFont="1" applyFill="1" applyBorder="1"/>
    <xf numFmtId="2" fontId="23" fillId="9" borderId="4" xfId="1" applyNumberFormat="1" applyFont="1" applyFill="1" applyBorder="1"/>
    <xf numFmtId="2" fontId="23" fillId="9" borderId="5" xfId="1" applyNumberFormat="1" applyFont="1" applyFill="1" applyBorder="1"/>
    <xf numFmtId="169" fontId="13" fillId="9" borderId="6" xfId="0" applyNumberFormat="1" applyFont="1" applyFill="1" applyBorder="1"/>
    <xf numFmtId="0" fontId="4" fillId="0" borderId="24" xfId="0" applyFont="1" applyFill="1" applyBorder="1"/>
    <xf numFmtId="49" fontId="4" fillId="0" borderId="0" xfId="0" applyNumberFormat="1" applyFont="1" applyBorder="1"/>
    <xf numFmtId="49" fontId="4" fillId="0" borderId="8" xfId="0" applyNumberFormat="1" applyFont="1" applyBorder="1"/>
    <xf numFmtId="0" fontId="4" fillId="0" borderId="0" xfId="0" applyNumberFormat="1" applyFont="1" applyBorder="1"/>
    <xf numFmtId="0" fontId="22" fillId="7" borderId="23" xfId="2" applyFont="1" applyFill="1" applyBorder="1" applyAlignment="1">
      <alignment horizontal="left" vertical="center"/>
    </xf>
    <xf numFmtId="0" fontId="22" fillId="7" borderId="22" xfId="2" applyFont="1" applyFill="1" applyBorder="1" applyAlignment="1">
      <alignment horizontal="left" vertical="center"/>
    </xf>
    <xf numFmtId="0" fontId="4" fillId="7" borderId="21" xfId="0" applyFont="1" applyFill="1" applyBorder="1"/>
    <xf numFmtId="3" fontId="4" fillId="7" borderId="21" xfId="0" applyNumberFormat="1" applyFont="1" applyFill="1" applyBorder="1"/>
    <xf numFmtId="167" fontId="11" fillId="7" borderId="23" xfId="1" applyNumberFormat="1" applyFont="1" applyFill="1" applyBorder="1"/>
    <xf numFmtId="168" fontId="11" fillId="7" borderId="21" xfId="0" applyNumberFormat="1" applyFont="1" applyFill="1" applyBorder="1"/>
    <xf numFmtId="2" fontId="4" fillId="7" borderId="21" xfId="1" applyNumberFormat="1" applyFont="1" applyFill="1" applyBorder="1"/>
    <xf numFmtId="169" fontId="11" fillId="7" borderId="23" xfId="0" applyNumberFormat="1" applyFont="1" applyFill="1" applyBorder="1"/>
    <xf numFmtId="0" fontId="23" fillId="9" borderId="11" xfId="0" applyFont="1" applyFill="1" applyBorder="1"/>
    <xf numFmtId="0" fontId="23" fillId="9" borderId="10" xfId="0" applyFont="1" applyFill="1" applyBorder="1"/>
    <xf numFmtId="3" fontId="23" fillId="9" borderId="10" xfId="0" applyNumberFormat="1" applyFont="1" applyFill="1" applyBorder="1"/>
    <xf numFmtId="167" fontId="11" fillId="9" borderId="11" xfId="1" applyNumberFormat="1" applyFont="1" applyFill="1" applyBorder="1"/>
    <xf numFmtId="167" fontId="13" fillId="9" borderId="11" xfId="1" applyNumberFormat="1" applyFont="1" applyFill="1" applyBorder="1"/>
    <xf numFmtId="3" fontId="23" fillId="9" borderId="9" xfId="0" applyNumberFormat="1" applyFont="1" applyFill="1" applyBorder="1"/>
    <xf numFmtId="168" fontId="13" fillId="9" borderId="10" xfId="0" applyNumberFormat="1" applyFont="1" applyFill="1" applyBorder="1"/>
    <xf numFmtId="2" fontId="23" fillId="9" borderId="9" xfId="1" applyNumberFormat="1" applyFont="1" applyFill="1" applyBorder="1"/>
    <xf numFmtId="2" fontId="23" fillId="9" borderId="10" xfId="1" applyNumberFormat="1" applyFont="1" applyFill="1" applyBorder="1"/>
    <xf numFmtId="169" fontId="13" fillId="9" borderId="11" xfId="0" applyNumberFormat="1" applyFont="1" applyFill="1" applyBorder="1"/>
    <xf numFmtId="0" fontId="8" fillId="10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168" fontId="9" fillId="4" borderId="10" xfId="0" applyNumberFormat="1" applyFont="1" applyFill="1" applyBorder="1"/>
    <xf numFmtId="0" fontId="7" fillId="4" borderId="0" xfId="0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12" fillId="11" borderId="7" xfId="0" applyFont="1" applyFill="1" applyBorder="1" applyAlignment="1">
      <alignment horizontal="center" vertical="center" textRotation="255"/>
    </xf>
    <xf numFmtId="0" fontId="5" fillId="12" borderId="1" xfId="0" quotePrefix="1" applyFont="1" applyFill="1" applyBorder="1"/>
    <xf numFmtId="0" fontId="5" fillId="12" borderId="3" xfId="0" applyFont="1" applyFill="1" applyBorder="1"/>
    <xf numFmtId="0" fontId="5" fillId="12" borderId="1" xfId="0" applyFont="1" applyFill="1" applyBorder="1"/>
    <xf numFmtId="3" fontId="5" fillId="12" borderId="1" xfId="0" applyNumberFormat="1" applyFont="1" applyFill="1" applyBorder="1"/>
    <xf numFmtId="3" fontId="5" fillId="12" borderId="2" xfId="0" applyNumberFormat="1" applyFont="1" applyFill="1" applyBorder="1"/>
    <xf numFmtId="167" fontId="13" fillId="12" borderId="3" xfId="1" applyNumberFormat="1" applyFont="1" applyFill="1" applyBorder="1"/>
    <xf numFmtId="168" fontId="13" fillId="12" borderId="2" xfId="0" applyNumberFormat="1" applyFont="1" applyFill="1" applyBorder="1"/>
    <xf numFmtId="0" fontId="5" fillId="12" borderId="0" xfId="0" applyFont="1" applyFill="1" applyBorder="1"/>
    <xf numFmtId="2" fontId="5" fillId="12" borderId="1" xfId="1" applyNumberFormat="1" applyFont="1" applyFill="1" applyBorder="1"/>
    <xf numFmtId="2" fontId="5" fillId="12" borderId="2" xfId="1" applyNumberFormat="1" applyFont="1" applyFill="1" applyBorder="1"/>
    <xf numFmtId="169" fontId="13" fillId="12" borderId="3" xfId="0" applyNumberFormat="1" applyFont="1" applyFill="1" applyBorder="1"/>
    <xf numFmtId="0" fontId="7" fillId="12" borderId="0" xfId="0" applyFont="1" applyFill="1" applyBorder="1"/>
    <xf numFmtId="0" fontId="5" fillId="12" borderId="7" xfId="0" quotePrefix="1" applyFont="1" applyFill="1" applyBorder="1"/>
    <xf numFmtId="0" fontId="5" fillId="12" borderId="8" xfId="0" applyFont="1" applyFill="1" applyBorder="1"/>
    <xf numFmtId="3" fontId="5" fillId="12" borderId="7" xfId="0" applyNumberFormat="1" applyFont="1" applyFill="1" applyBorder="1"/>
    <xf numFmtId="3" fontId="5" fillId="12" borderId="0" xfId="0" applyNumberFormat="1" applyFont="1" applyFill="1" applyBorder="1"/>
    <xf numFmtId="167" fontId="13" fillId="12" borderId="8" xfId="1" applyNumberFormat="1" applyFont="1" applyFill="1" applyBorder="1"/>
    <xf numFmtId="168" fontId="13" fillId="12" borderId="0" xfId="0" applyNumberFormat="1" applyFont="1" applyFill="1" applyBorder="1"/>
    <xf numFmtId="2" fontId="5" fillId="12" borderId="7" xfId="1" applyNumberFormat="1" applyFont="1" applyFill="1" applyBorder="1"/>
    <xf numFmtId="2" fontId="5" fillId="12" borderId="0" xfId="1" applyNumberFormat="1" applyFont="1" applyFill="1" applyBorder="1"/>
    <xf numFmtId="169" fontId="13" fillId="12" borderId="8" xfId="0" applyNumberFormat="1" applyFont="1" applyFill="1" applyBorder="1"/>
    <xf numFmtId="0" fontId="4" fillId="0" borderId="7" xfId="0" applyFont="1" applyBorder="1"/>
    <xf numFmtId="0" fontId="5" fillId="13" borderId="4" xfId="0" applyFont="1" applyFill="1" applyBorder="1"/>
    <xf numFmtId="0" fontId="5" fillId="12" borderId="6" xfId="0" applyFont="1" applyFill="1" applyBorder="1"/>
    <xf numFmtId="0" fontId="4" fillId="0" borderId="4" xfId="0" applyFont="1" applyFill="1" applyBorder="1"/>
    <xf numFmtId="3" fontId="5" fillId="13" borderId="4" xfId="0" applyNumberFormat="1" applyFont="1" applyFill="1" applyBorder="1"/>
    <xf numFmtId="3" fontId="5" fillId="13" borderId="5" xfId="0" applyNumberFormat="1" applyFont="1" applyFill="1" applyBorder="1"/>
    <xf numFmtId="167" fontId="13" fillId="13" borderId="6" xfId="1" applyNumberFormat="1" applyFont="1" applyFill="1" applyBorder="1"/>
    <xf numFmtId="168" fontId="13" fillId="13" borderId="5" xfId="0" applyNumberFormat="1" applyFont="1" applyFill="1" applyBorder="1"/>
    <xf numFmtId="2" fontId="5" fillId="13" borderId="4" xfId="1" applyNumberFormat="1" applyFont="1" applyFill="1" applyBorder="1"/>
    <xf numFmtId="2" fontId="5" fillId="13" borderId="5" xfId="1" applyNumberFormat="1" applyFont="1" applyFill="1" applyBorder="1"/>
    <xf numFmtId="169" fontId="13" fillId="13" borderId="6" xfId="0" applyNumberFormat="1" applyFont="1" applyFill="1" applyBorder="1"/>
    <xf numFmtId="0" fontId="5" fillId="13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12" fillId="11" borderId="9" xfId="0" applyFont="1" applyFill="1" applyBorder="1" applyAlignment="1">
      <alignment horizontal="center" vertical="center" textRotation="255"/>
    </xf>
    <xf numFmtId="0" fontId="7" fillId="11" borderId="4" xfId="0" applyFont="1" applyFill="1" applyBorder="1"/>
    <xf numFmtId="0" fontId="25" fillId="11" borderId="5" xfId="0" applyFont="1" applyFill="1" applyBorder="1"/>
    <xf numFmtId="0" fontId="7" fillId="11" borderId="6" xfId="0" applyFont="1" applyFill="1" applyBorder="1"/>
    <xf numFmtId="3" fontId="7" fillId="11" borderId="4" xfId="0" applyNumberFormat="1" applyFont="1" applyFill="1" applyBorder="1"/>
    <xf numFmtId="3" fontId="7" fillId="11" borderId="5" xfId="0" applyNumberFormat="1" applyFont="1" applyFill="1" applyBorder="1"/>
    <xf numFmtId="167" fontId="9" fillId="11" borderId="6" xfId="1" applyNumberFormat="1" applyFont="1" applyFill="1" applyBorder="1"/>
    <xf numFmtId="168" fontId="9" fillId="11" borderId="5" xfId="0" applyNumberFormat="1" applyFont="1" applyFill="1" applyBorder="1"/>
    <xf numFmtId="2" fontId="7" fillId="11" borderId="4" xfId="1" applyNumberFormat="1" applyFont="1" applyFill="1" applyBorder="1"/>
    <xf numFmtId="2" fontId="7" fillId="11" borderId="5" xfId="1" applyNumberFormat="1" applyFont="1" applyFill="1" applyBorder="1"/>
    <xf numFmtId="169" fontId="9" fillId="11" borderId="6" xfId="0" applyNumberFormat="1" applyFont="1" applyFill="1" applyBorder="1"/>
    <xf numFmtId="0" fontId="5" fillId="0" borderId="8" xfId="0" applyFont="1" applyFill="1" applyBorder="1"/>
    <xf numFmtId="0" fontId="12" fillId="14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/>
    <xf numFmtId="0" fontId="4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5" fillId="15" borderId="4" xfId="0" applyFont="1" applyFill="1" applyBorder="1"/>
    <xf numFmtId="0" fontId="5" fillId="15" borderId="6" xfId="0" applyFont="1" applyFill="1" applyBorder="1"/>
    <xf numFmtId="3" fontId="5" fillId="15" borderId="4" xfId="0" applyNumberFormat="1" applyFont="1" applyFill="1" applyBorder="1"/>
    <xf numFmtId="3" fontId="5" fillId="15" borderId="5" xfId="0" applyNumberFormat="1" applyFont="1" applyFill="1" applyBorder="1"/>
    <xf numFmtId="167" fontId="13" fillId="15" borderId="6" xfId="1" applyNumberFormat="1" applyFont="1" applyFill="1" applyBorder="1"/>
    <xf numFmtId="168" fontId="13" fillId="15" borderId="5" xfId="0" applyNumberFormat="1" applyFont="1" applyFill="1" applyBorder="1"/>
    <xf numFmtId="2" fontId="5" fillId="15" borderId="4" xfId="1" applyNumberFormat="1" applyFont="1" applyFill="1" applyBorder="1"/>
    <xf numFmtId="2" fontId="5" fillId="15" borderId="5" xfId="1" applyNumberFormat="1" applyFont="1" applyFill="1" applyBorder="1"/>
    <xf numFmtId="169" fontId="13" fillId="15" borderId="6" xfId="0" applyNumberFormat="1" applyFont="1" applyFill="1" applyBorder="1"/>
    <xf numFmtId="0" fontId="5" fillId="0" borderId="8" xfId="0" applyFont="1" applyBorder="1"/>
    <xf numFmtId="0" fontId="5" fillId="0" borderId="0" xfId="0" applyFont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5" fillId="0" borderId="7" xfId="1" applyNumberFormat="1" applyFont="1" applyBorder="1"/>
    <xf numFmtId="2" fontId="5" fillId="0" borderId="0" xfId="1" applyNumberFormat="1" applyFont="1" applyBorder="1"/>
    <xf numFmtId="169" fontId="13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7" fillId="14" borderId="4" xfId="0" applyFont="1" applyFill="1" applyBorder="1"/>
    <xf numFmtId="0" fontId="26" fillId="14" borderId="5" xfId="0" applyFont="1" applyFill="1" applyBorder="1"/>
    <xf numFmtId="0" fontId="7" fillId="14" borderId="6" xfId="0" applyFont="1" applyFill="1" applyBorder="1"/>
    <xf numFmtId="3" fontId="7" fillId="14" borderId="4" xfId="0" applyNumberFormat="1" applyFont="1" applyFill="1" applyBorder="1"/>
    <xf numFmtId="3" fontId="7" fillId="14" borderId="5" xfId="0" applyNumberFormat="1" applyFont="1" applyFill="1" applyBorder="1"/>
    <xf numFmtId="167" fontId="9" fillId="14" borderId="6" xfId="1" applyNumberFormat="1" applyFont="1" applyFill="1" applyBorder="1"/>
    <xf numFmtId="168" fontId="9" fillId="14" borderId="5" xfId="0" applyNumberFormat="1" applyFont="1" applyFill="1" applyBorder="1"/>
    <xf numFmtId="2" fontId="7" fillId="14" borderId="4" xfId="1" applyNumberFormat="1" applyFont="1" applyFill="1" applyBorder="1"/>
    <xf numFmtId="2" fontId="7" fillId="14" borderId="5" xfId="1" applyNumberFormat="1" applyFont="1" applyFill="1" applyBorder="1"/>
    <xf numFmtId="169" fontId="9" fillId="14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12" fillId="16" borderId="12" xfId="0" applyFont="1" applyFill="1" applyBorder="1" applyAlignment="1">
      <alignment horizontal="center" vertical="center" textRotation="255"/>
    </xf>
    <xf numFmtId="0" fontId="5" fillId="17" borderId="2" xfId="0" applyFont="1" applyFill="1" applyBorder="1"/>
    <xf numFmtId="0" fontId="5" fillId="17" borderId="6" xfId="0" applyFont="1" applyFill="1" applyBorder="1"/>
    <xf numFmtId="0" fontId="5" fillId="17" borderId="4" xfId="0" applyFont="1" applyFill="1" applyBorder="1"/>
    <xf numFmtId="3" fontId="5" fillId="17" borderId="4" xfId="0" applyNumberFormat="1" applyFont="1" applyFill="1" applyBorder="1"/>
    <xf numFmtId="3" fontId="5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0" fontId="5" fillId="0" borderId="26" xfId="0" applyFont="1" applyFill="1" applyBorder="1"/>
    <xf numFmtId="2" fontId="5" fillId="17" borderId="4" xfId="1" applyNumberFormat="1" applyFont="1" applyFill="1" applyBorder="1"/>
    <xf numFmtId="2" fontId="5" fillId="17" borderId="5" xfId="1" applyNumberFormat="1" applyFont="1" applyFill="1" applyBorder="1"/>
    <xf numFmtId="169" fontId="13" fillId="17" borderId="6" xfId="0" applyNumberFormat="1" applyFont="1" applyFill="1" applyBorder="1"/>
    <xf numFmtId="0" fontId="12" fillId="16" borderId="26" xfId="0" applyFont="1" applyFill="1" applyBorder="1" applyAlignment="1">
      <alignment horizontal="center" vertical="center" textRotation="255"/>
    </xf>
    <xf numFmtId="0" fontId="5" fillId="17" borderId="0" xfId="0" applyFont="1" applyFill="1" applyBorder="1"/>
    <xf numFmtId="0" fontId="5" fillId="18" borderId="4" xfId="0" applyFont="1" applyFill="1" applyBorder="1"/>
    <xf numFmtId="49" fontId="5" fillId="18" borderId="6" xfId="0" applyNumberFormat="1" applyFont="1" applyFill="1" applyBorder="1"/>
    <xf numFmtId="3" fontId="5" fillId="18" borderId="4" xfId="0" applyNumberFormat="1" applyFont="1" applyFill="1" applyBorder="1"/>
    <xf numFmtId="3" fontId="5" fillId="18" borderId="5" xfId="0" applyNumberFormat="1" applyFont="1" applyFill="1" applyBorder="1"/>
    <xf numFmtId="167" fontId="13" fillId="18" borderId="6" xfId="1" applyNumberFormat="1" applyFont="1" applyFill="1" applyBorder="1"/>
    <xf numFmtId="168" fontId="13" fillId="18" borderId="5" xfId="0" applyNumberFormat="1" applyFont="1" applyFill="1" applyBorder="1"/>
    <xf numFmtId="2" fontId="5" fillId="18" borderId="4" xfId="1" applyNumberFormat="1" applyFont="1" applyFill="1" applyBorder="1"/>
    <xf numFmtId="2" fontId="5" fillId="18" borderId="5" xfId="1" applyNumberFormat="1" applyFont="1" applyFill="1" applyBorder="1"/>
    <xf numFmtId="169" fontId="13" fillId="18" borderId="6" xfId="0" applyNumberFormat="1" applyFont="1" applyFill="1" applyBorder="1"/>
    <xf numFmtId="0" fontId="0" fillId="16" borderId="26" xfId="0" applyFill="1" applyBorder="1" applyAlignment="1">
      <alignment horizontal="center" vertical="center" textRotation="255"/>
    </xf>
    <xf numFmtId="0" fontId="5" fillId="18" borderId="6" xfId="0" applyFont="1" applyFill="1" applyBorder="1"/>
    <xf numFmtId="0" fontId="4" fillId="0" borderId="26" xfId="0" applyFont="1" applyFill="1" applyBorder="1"/>
    <xf numFmtId="0" fontId="14" fillId="17" borderId="0" xfId="0" applyFont="1" applyFill="1" applyBorder="1"/>
    <xf numFmtId="0" fontId="0" fillId="16" borderId="7" xfId="0" applyFill="1" applyBorder="1" applyAlignment="1">
      <alignment horizontal="center" vertical="center" textRotation="255"/>
    </xf>
    <xf numFmtId="0" fontId="5" fillId="18" borderId="5" xfId="0" applyFont="1" applyFill="1" applyBorder="1"/>
    <xf numFmtId="3" fontId="5" fillId="18" borderId="10" xfId="0" applyNumberFormat="1" applyFont="1" applyFill="1" applyBorder="1"/>
    <xf numFmtId="3" fontId="5" fillId="18" borderId="9" xfId="0" applyNumberFormat="1" applyFont="1" applyFill="1" applyBorder="1"/>
    <xf numFmtId="168" fontId="13" fillId="18" borderId="10" xfId="0" applyNumberFormat="1" applyFont="1" applyFill="1" applyBorder="1"/>
    <xf numFmtId="0" fontId="7" fillId="19" borderId="4" xfId="0" applyFont="1" applyFill="1" applyBorder="1"/>
    <xf numFmtId="0" fontId="27" fillId="19" borderId="5" xfId="0" applyFont="1" applyFill="1" applyBorder="1"/>
    <xf numFmtId="0" fontId="7" fillId="20" borderId="5" xfId="0" applyFont="1" applyFill="1" applyBorder="1"/>
    <xf numFmtId="0" fontId="5" fillId="20" borderId="6" xfId="0" applyFont="1" applyFill="1" applyBorder="1"/>
    <xf numFmtId="3" fontId="7" fillId="20" borderId="4" xfId="0" applyNumberFormat="1" applyFont="1" applyFill="1" applyBorder="1"/>
    <xf numFmtId="3" fontId="7" fillId="20" borderId="5" xfId="0" applyNumberFormat="1" applyFont="1" applyFill="1" applyBorder="1"/>
    <xf numFmtId="167" fontId="9" fillId="20" borderId="11" xfId="1" applyNumberFormat="1" applyFont="1" applyFill="1" applyBorder="1"/>
    <xf numFmtId="3" fontId="7" fillId="20" borderId="10" xfId="0" applyNumberFormat="1" applyFont="1" applyFill="1" applyBorder="1"/>
    <xf numFmtId="3" fontId="7" fillId="20" borderId="9" xfId="0" applyNumberFormat="1" applyFont="1" applyFill="1" applyBorder="1"/>
    <xf numFmtId="168" fontId="9" fillId="20" borderId="10" xfId="0" applyNumberFormat="1" applyFont="1" applyFill="1" applyBorder="1"/>
    <xf numFmtId="2" fontId="7" fillId="20" borderId="9" xfId="1" applyNumberFormat="1" applyFont="1" applyFill="1" applyBorder="1"/>
    <xf numFmtId="2" fontId="7" fillId="20" borderId="10" xfId="1" applyNumberFormat="1" applyFont="1" applyFill="1" applyBorder="1"/>
    <xf numFmtId="169" fontId="9" fillId="20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4" fillId="21" borderId="4" xfId="0" applyFont="1" applyFill="1" applyBorder="1"/>
    <xf numFmtId="0" fontId="8" fillId="21" borderId="5" xfId="0" applyFont="1" applyFill="1" applyBorder="1"/>
    <xf numFmtId="0" fontId="8" fillId="21" borderId="6" xfId="0" applyFont="1" applyFill="1" applyBorder="1"/>
    <xf numFmtId="0" fontId="23" fillId="21" borderId="4" xfId="0" applyFont="1" applyFill="1" applyBorder="1"/>
    <xf numFmtId="0" fontId="23" fillId="21" borderId="6" xfId="0" applyFont="1" applyFill="1" applyBorder="1"/>
    <xf numFmtId="167" fontId="9" fillId="0" borderId="6" xfId="1" applyNumberFormat="1" applyFont="1" applyFill="1" applyBorder="1"/>
    <xf numFmtId="0" fontId="4" fillId="21" borderId="27" xfId="0" applyFont="1" applyFill="1" applyBorder="1"/>
    <xf numFmtId="0" fontId="29" fillId="21" borderId="28" xfId="0" applyFont="1" applyFill="1" applyBorder="1"/>
    <xf numFmtId="0" fontId="29" fillId="21" borderId="29" xfId="0" applyFont="1" applyFill="1" applyBorder="1"/>
    <xf numFmtId="0" fontId="4" fillId="0" borderId="28" xfId="0" applyFont="1" applyFill="1" applyBorder="1"/>
    <xf numFmtId="0" fontId="4" fillId="0" borderId="28" xfId="0" applyFont="1" applyBorder="1"/>
    <xf numFmtId="3" fontId="4" fillId="0" borderId="28" xfId="0" applyNumberFormat="1" applyFont="1" applyBorder="1"/>
    <xf numFmtId="167" fontId="28" fillId="0" borderId="29" xfId="1" applyNumberFormat="1" applyFont="1" applyFill="1" applyBorder="1"/>
    <xf numFmtId="167" fontId="11" fillId="0" borderId="29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1" fillId="0" borderId="6" xfId="0" applyNumberFormat="1" applyFont="1" applyBorder="1"/>
    <xf numFmtId="0" fontId="4" fillId="0" borderId="0" xfId="0" applyNumberFormat="1" applyFont="1" applyFill="1" applyBorder="1"/>
    <xf numFmtId="0" fontId="5" fillId="22" borderId="26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vertical="center"/>
    </xf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1" fillId="5" borderId="3" xfId="0" applyNumberFormat="1" applyFont="1" applyFill="1" applyBorder="1"/>
    <xf numFmtId="0" fontId="30" fillId="2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18" fillId="0" borderId="8" xfId="0" applyFont="1" applyBorder="1"/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4" fillId="5" borderId="9" xfId="1" applyNumberFormat="1" applyFont="1" applyFill="1" applyBorder="1" applyAlignment="1">
      <alignment vertical="center"/>
    </xf>
    <xf numFmtId="2" fontId="4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2" borderId="4" xfId="0" applyFont="1" applyFill="1" applyBorder="1"/>
    <xf numFmtId="0" fontId="31" fillId="22" borderId="5" xfId="0" applyFont="1" applyFill="1" applyBorder="1"/>
    <xf numFmtId="0" fontId="8" fillId="22" borderId="6" xfId="0" applyFont="1" applyFill="1" applyBorder="1"/>
    <xf numFmtId="0" fontId="23" fillId="22" borderId="4" xfId="0" applyFont="1" applyFill="1" applyBorder="1"/>
    <xf numFmtId="0" fontId="23" fillId="22" borderId="6" xfId="0" applyFont="1" applyFill="1" applyBorder="1"/>
    <xf numFmtId="3" fontId="8" fillId="22" borderId="4" xfId="0" applyNumberFormat="1" applyFont="1" applyFill="1" applyBorder="1" applyAlignment="1">
      <alignment vertical="center"/>
    </xf>
    <xf numFmtId="3" fontId="8" fillId="22" borderId="5" xfId="0" applyNumberFormat="1" applyFont="1" applyFill="1" applyBorder="1" applyAlignment="1">
      <alignment vertical="center"/>
    </xf>
    <xf numFmtId="167" fontId="9" fillId="22" borderId="6" xfId="1" applyNumberFormat="1" applyFont="1" applyFill="1" applyBorder="1"/>
    <xf numFmtId="167" fontId="9" fillId="22" borderId="6" xfId="1" applyNumberFormat="1" applyFont="1" applyFill="1" applyBorder="1" applyAlignment="1">
      <alignment vertical="center"/>
    </xf>
    <xf numFmtId="168" fontId="9" fillId="22" borderId="5" xfId="0" applyNumberFormat="1" applyFont="1" applyFill="1" applyBorder="1" applyAlignment="1">
      <alignment vertical="center"/>
    </xf>
    <xf numFmtId="167" fontId="9" fillId="22" borderId="6" xfId="0" applyNumberFormat="1" applyFont="1" applyFill="1" applyBorder="1" applyAlignment="1">
      <alignment vertical="center"/>
    </xf>
    <xf numFmtId="2" fontId="8" fillId="22" borderId="4" xfId="1" applyNumberFormat="1" applyFont="1" applyFill="1" applyBorder="1" applyAlignment="1">
      <alignment vertical="center"/>
    </xf>
    <xf numFmtId="2" fontId="8" fillId="22" borderId="5" xfId="1" applyNumberFormat="1" applyFont="1" applyFill="1" applyBorder="1" applyAlignment="1">
      <alignment vertical="center"/>
    </xf>
    <xf numFmtId="169" fontId="9" fillId="22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3" borderId="30" xfId="0" applyFont="1" applyFill="1" applyBorder="1"/>
    <xf numFmtId="0" fontId="7" fillId="23" borderId="31" xfId="0" applyFont="1" applyFill="1" applyBorder="1"/>
    <xf numFmtId="0" fontId="8" fillId="23" borderId="32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32" xfId="0" applyNumberFormat="1" applyFont="1" applyFill="1" applyBorder="1"/>
    <xf numFmtId="167" fontId="9" fillId="5" borderId="31" xfId="1" applyNumberFormat="1" applyFont="1" applyFill="1" applyBorder="1" applyAlignment="1">
      <alignment horizontal="right"/>
    </xf>
    <xf numFmtId="167" fontId="9" fillId="5" borderId="33" xfId="1" applyNumberFormat="1" applyFont="1" applyFill="1" applyBorder="1" applyAlignment="1">
      <alignment horizontal="right"/>
    </xf>
    <xf numFmtId="3" fontId="7" fillId="5" borderId="30" xfId="0" applyNumberFormat="1" applyFont="1" applyFill="1" applyBorder="1"/>
    <xf numFmtId="168" fontId="9" fillId="5" borderId="32" xfId="0" applyNumberFormat="1" applyFont="1" applyFill="1" applyBorder="1"/>
    <xf numFmtId="2" fontId="7" fillId="5" borderId="30" xfId="1" applyNumberFormat="1" applyFont="1" applyFill="1" applyBorder="1"/>
    <xf numFmtId="2" fontId="7" fillId="5" borderId="32" xfId="1" applyNumberFormat="1" applyFont="1" applyFill="1" applyBorder="1"/>
    <xf numFmtId="169" fontId="9" fillId="5" borderId="31" xfId="0" applyNumberFormat="1" applyFont="1" applyFill="1" applyBorder="1"/>
    <xf numFmtId="0" fontId="7" fillId="23" borderId="34" xfId="0" applyFont="1" applyFill="1" applyBorder="1"/>
    <xf numFmtId="0" fontId="7" fillId="23" borderId="35" xfId="0" applyFont="1" applyFill="1" applyBorder="1"/>
    <xf numFmtId="0" fontId="8" fillId="23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35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34" xfId="0" applyNumberFormat="1" applyFont="1" applyFill="1" applyBorder="1"/>
    <xf numFmtId="168" fontId="9" fillId="5" borderId="0" xfId="0" applyNumberFormat="1" applyFont="1" applyFill="1" applyBorder="1"/>
    <xf numFmtId="2" fontId="7" fillId="5" borderId="34" xfId="1" applyNumberFormat="1" applyFont="1" applyFill="1" applyBorder="1"/>
    <xf numFmtId="2" fontId="7" fillId="5" borderId="0" xfId="1" applyNumberFormat="1" applyFont="1" applyFill="1" applyBorder="1"/>
    <xf numFmtId="169" fontId="9" fillId="5" borderId="35" xfId="0" applyNumberFormat="1" applyFont="1" applyFill="1" applyBorder="1"/>
    <xf numFmtId="0" fontId="32" fillId="23" borderId="36" xfId="0" applyFont="1" applyFill="1" applyBorder="1" applyAlignment="1"/>
    <xf numFmtId="0" fontId="32" fillId="23" borderId="37" xfId="0" applyFont="1" applyFill="1" applyBorder="1" applyAlignment="1"/>
    <xf numFmtId="0" fontId="33" fillId="23" borderId="38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3" borderId="0" xfId="0" applyFont="1" applyFill="1" applyBorder="1" applyAlignment="1"/>
    <xf numFmtId="0" fontId="35" fillId="23" borderId="0" xfId="0" applyFont="1" applyFill="1" applyBorder="1" applyAlignment="1"/>
    <xf numFmtId="0" fontId="34" fillId="0" borderId="0" xfId="0" applyFont="1" applyFill="1" applyBorder="1" applyAlignment="1"/>
    <xf numFmtId="3" fontId="18" fillId="24" borderId="1" xfId="0" applyNumberFormat="1" applyFont="1" applyFill="1" applyBorder="1"/>
    <xf numFmtId="3" fontId="18" fillId="24" borderId="2" xfId="0" applyNumberFormat="1" applyFont="1" applyFill="1" applyBorder="1"/>
    <xf numFmtId="167" fontId="28" fillId="24" borderId="2" xfId="1" applyNumberFormat="1" applyFont="1" applyFill="1" applyBorder="1" applyAlignment="1">
      <alignment horizontal="right"/>
    </xf>
    <xf numFmtId="167" fontId="28" fillId="24" borderId="3" xfId="1" applyNumberFormat="1" applyFont="1" applyFill="1" applyBorder="1" applyAlignment="1">
      <alignment horizontal="right"/>
    </xf>
    <xf numFmtId="168" fontId="28" fillId="24" borderId="2" xfId="0" applyNumberFormat="1" applyFont="1" applyFill="1" applyBorder="1"/>
    <xf numFmtId="2" fontId="18" fillId="24" borderId="1" xfId="1" applyNumberFormat="1" applyFont="1" applyFill="1" applyBorder="1"/>
    <xf numFmtId="2" fontId="18" fillId="24" borderId="2" xfId="1" applyNumberFormat="1" applyFont="1" applyFill="1" applyBorder="1"/>
    <xf numFmtId="169" fontId="28" fillId="24" borderId="3" xfId="0" applyNumberFormat="1" applyFont="1" applyFill="1" applyBorder="1"/>
    <xf numFmtId="3" fontId="18" fillId="24" borderId="9" xfId="0" applyNumberFormat="1" applyFont="1" applyFill="1" applyBorder="1"/>
    <xf numFmtId="3" fontId="18" fillId="24" borderId="10" xfId="0" applyNumberFormat="1" applyFont="1" applyFill="1" applyBorder="1"/>
    <xf numFmtId="167" fontId="28" fillId="24" borderId="10" xfId="1" applyNumberFormat="1" applyFont="1" applyFill="1" applyBorder="1" applyAlignment="1">
      <alignment horizontal="right"/>
    </xf>
    <xf numFmtId="167" fontId="28" fillId="24" borderId="11" xfId="1" applyNumberFormat="1" applyFont="1" applyFill="1" applyBorder="1" applyAlignment="1">
      <alignment horizontal="right"/>
    </xf>
    <xf numFmtId="168" fontId="28" fillId="24" borderId="10" xfId="0" applyNumberFormat="1" applyFont="1" applyFill="1" applyBorder="1"/>
    <xf numFmtId="2" fontId="18" fillId="24" borderId="9" xfId="1" applyNumberFormat="1" applyFont="1" applyFill="1" applyBorder="1"/>
    <xf numFmtId="2" fontId="18" fillId="24" borderId="10" xfId="1" applyNumberFormat="1" applyFont="1" applyFill="1" applyBorder="1"/>
    <xf numFmtId="169" fontId="28" fillId="24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4" fillId="0" borderId="0" xfId="0" quotePrefix="1" applyFont="1" applyFill="1" applyBorder="1"/>
    <xf numFmtId="166" fontId="4" fillId="0" borderId="0" xfId="1" applyNumberFormat="1" applyFont="1" applyBorder="1"/>
    <xf numFmtId="166" fontId="4" fillId="0" borderId="0" xfId="1" applyNumberFormat="1" applyFont="1" applyFill="1" applyBorder="1"/>
    <xf numFmtId="2" fontId="4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/>
    <xf numFmtId="166" fontId="4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37" fillId="0" borderId="0" xfId="3" applyFont="1"/>
    <xf numFmtId="0" fontId="37" fillId="0" borderId="0" xfId="3" applyFont="1" applyBorder="1"/>
    <xf numFmtId="0" fontId="38" fillId="0" borderId="0" xfId="3" applyFont="1" applyAlignment="1"/>
    <xf numFmtId="0" fontId="38" fillId="0" borderId="0" xfId="3" applyFont="1" applyFill="1" applyBorder="1" applyAlignment="1"/>
    <xf numFmtId="0" fontId="38" fillId="8" borderId="30" xfId="3" applyFont="1" applyFill="1" applyBorder="1" applyAlignment="1">
      <alignment horizontal="center"/>
    </xf>
    <xf numFmtId="0" fontId="38" fillId="8" borderId="32" xfId="3" applyFont="1" applyFill="1" applyBorder="1" applyAlignment="1">
      <alignment horizontal="center"/>
    </xf>
    <xf numFmtId="0" fontId="38" fillId="8" borderId="31" xfId="3" applyFont="1" applyFill="1" applyBorder="1" applyAlignment="1">
      <alignment horizontal="center"/>
    </xf>
    <xf numFmtId="0" fontId="4" fillId="0" borderId="0" xfId="3" applyFont="1" applyFill="1" applyBorder="1"/>
    <xf numFmtId="164" fontId="38" fillId="0" borderId="0" xfId="3" applyNumberFormat="1" applyFont="1" applyAlignment="1"/>
    <xf numFmtId="164" fontId="38" fillId="0" borderId="0" xfId="3" applyNumberFormat="1" applyFont="1" applyFill="1" applyBorder="1" applyAlignment="1"/>
    <xf numFmtId="164" fontId="39" fillId="0" borderId="36" xfId="3" applyNumberFormat="1" applyFont="1" applyBorder="1" applyAlignment="1">
      <alignment horizontal="center"/>
    </xf>
    <xf numFmtId="164" fontId="39" fillId="0" borderId="38" xfId="3" applyNumberFormat="1" applyFont="1" applyBorder="1" applyAlignment="1">
      <alignment horizontal="center"/>
    </xf>
    <xf numFmtId="164" fontId="39" fillId="0" borderId="37" xfId="3" applyNumberFormat="1" applyFont="1" applyBorder="1" applyAlignment="1">
      <alignment horizontal="center"/>
    </xf>
    <xf numFmtId="0" fontId="37" fillId="0" borderId="0" xfId="3" applyFont="1" applyAlignment="1"/>
    <xf numFmtId="0" fontId="37" fillId="0" borderId="0" xfId="3" applyFont="1" applyFill="1" applyBorder="1" applyAlignment="1"/>
    <xf numFmtId="0" fontId="37" fillId="0" borderId="10" xfId="3" applyFont="1" applyFill="1" applyBorder="1" applyAlignment="1"/>
    <xf numFmtId="0" fontId="37" fillId="0" borderId="39" xfId="3" applyFont="1" applyFill="1" applyBorder="1" applyAlignment="1"/>
    <xf numFmtId="0" fontId="40" fillId="0" borderId="0" xfId="3" applyFont="1" applyFill="1" applyBorder="1" applyAlignment="1"/>
    <xf numFmtId="0" fontId="4" fillId="0" borderId="0" xfId="3" applyFont="1" applyFill="1" applyBorder="1" applyAlignment="1"/>
    <xf numFmtId="0" fontId="22" fillId="0" borderId="0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4" xfId="3" applyFont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40" xfId="3" applyFont="1" applyFill="1" applyBorder="1" applyAlignment="1">
      <alignment horizontal="center"/>
    </xf>
    <xf numFmtId="3" fontId="22" fillId="0" borderId="4" xfId="3" applyNumberFormat="1" applyFont="1" applyBorder="1" applyAlignment="1">
      <alignment horizontal="center" vertical="center" wrapText="1"/>
    </xf>
    <xf numFmtId="165" fontId="22" fillId="0" borderId="5" xfId="3" applyNumberFormat="1" applyFont="1" applyBorder="1" applyAlignment="1">
      <alignment horizontal="center" vertical="center" wrapText="1"/>
    </xf>
    <xf numFmtId="166" fontId="22" fillId="0" borderId="6" xfId="4" applyNumberFormat="1" applyFont="1" applyBorder="1" applyAlignment="1">
      <alignment horizontal="center" vertical="center" wrapText="1"/>
    </xf>
    <xf numFmtId="166" fontId="22" fillId="0" borderId="0" xfId="4" applyNumberFormat="1" applyFont="1" applyBorder="1" applyAlignment="1">
      <alignment horizontal="center" vertical="center" wrapText="1"/>
    </xf>
    <xf numFmtId="1" fontId="22" fillId="0" borderId="40" xfId="3" applyNumberFormat="1" applyFont="1" applyBorder="1" applyAlignment="1">
      <alignment horizontal="center" vertical="center" wrapText="1"/>
    </xf>
    <xf numFmtId="0" fontId="42" fillId="0" borderId="0" xfId="3" applyFont="1"/>
    <xf numFmtId="0" fontId="42" fillId="0" borderId="0" xfId="3" applyFont="1" applyBorder="1"/>
    <xf numFmtId="0" fontId="42" fillId="0" borderId="0" xfId="3" applyFont="1" applyFill="1"/>
    <xf numFmtId="0" fontId="22" fillId="0" borderId="0" xfId="3" applyFont="1" applyFill="1" applyBorder="1"/>
    <xf numFmtId="3" fontId="42" fillId="0" borderId="0" xfId="3" applyNumberFormat="1" applyFont="1"/>
    <xf numFmtId="3" fontId="42" fillId="0" borderId="5" xfId="3" applyNumberFormat="1" applyFont="1" applyBorder="1"/>
    <xf numFmtId="166" fontId="42" fillId="0" borderId="0" xfId="4" applyNumberFormat="1" applyFont="1" applyBorder="1"/>
    <xf numFmtId="0" fontId="42" fillId="0" borderId="0" xfId="3" applyFont="1" applyFill="1" applyBorder="1"/>
    <xf numFmtId="0" fontId="6" fillId="0" borderId="0" xfId="3" applyFont="1" applyFill="1" applyBorder="1"/>
    <xf numFmtId="0" fontId="22" fillId="2" borderId="1" xfId="3" applyFont="1" applyFill="1" applyBorder="1" applyAlignment="1">
      <alignment vertical="center" textRotation="255"/>
    </xf>
    <xf numFmtId="0" fontId="22" fillId="8" borderId="6" xfId="3" applyFont="1" applyFill="1" applyBorder="1"/>
    <xf numFmtId="0" fontId="22" fillId="8" borderId="4" xfId="3" applyFont="1" applyFill="1" applyBorder="1"/>
    <xf numFmtId="0" fontId="22" fillId="8" borderId="3" xfId="3" applyFont="1" applyFill="1" applyBorder="1" applyAlignment="1">
      <alignment vertical="center"/>
    </xf>
    <xf numFmtId="0" fontId="22" fillId="8" borderId="0" xfId="3" applyFont="1" applyFill="1" applyBorder="1" applyAlignment="1">
      <alignment vertical="center"/>
    </xf>
    <xf numFmtId="3" fontId="22" fillId="8" borderId="4" xfId="3" applyNumberFormat="1" applyFont="1" applyFill="1" applyBorder="1" applyAlignment="1">
      <alignment vertical="center"/>
    </xf>
    <xf numFmtId="3" fontId="22" fillId="8" borderId="5" xfId="3" applyNumberFormat="1" applyFont="1" applyFill="1" applyBorder="1" applyAlignment="1">
      <alignment vertical="center"/>
    </xf>
    <xf numFmtId="170" fontId="22" fillId="8" borderId="6" xfId="4" applyNumberFormat="1" applyFont="1" applyFill="1" applyBorder="1" applyAlignment="1">
      <alignment horizontal="right" vertical="center"/>
    </xf>
    <xf numFmtId="170" fontId="22" fillId="8" borderId="0" xfId="4" applyNumberFormat="1" applyFont="1" applyFill="1" applyBorder="1" applyAlignment="1">
      <alignment horizontal="right" vertical="center"/>
    </xf>
    <xf numFmtId="3" fontId="22" fillId="8" borderId="4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43" fillId="2" borderId="9" xfId="3" applyFont="1" applyFill="1" applyBorder="1" applyAlignment="1">
      <alignment vertical="center" textRotation="255"/>
    </xf>
    <xf numFmtId="0" fontId="44" fillId="8" borderId="10" xfId="3" applyFont="1" applyFill="1" applyBorder="1"/>
    <xf numFmtId="0" fontId="44" fillId="8" borderId="4" xfId="3" applyFont="1" applyFill="1" applyBorder="1" applyAlignment="1">
      <alignment vertical="center"/>
    </xf>
    <xf numFmtId="0" fontId="22" fillId="8" borderId="6" xfId="3" applyFont="1" applyFill="1" applyBorder="1" applyAlignment="1">
      <alignment horizontal="left"/>
    </xf>
    <xf numFmtId="0" fontId="44" fillId="8" borderId="0" xfId="3" applyFont="1" applyFill="1" applyBorder="1" applyAlignment="1">
      <alignment horizontal="right" vertical="center"/>
    </xf>
    <xf numFmtId="3" fontId="44" fillId="8" borderId="9" xfId="3" applyNumberFormat="1" applyFont="1" applyFill="1" applyBorder="1" applyAlignment="1">
      <alignment vertical="center"/>
    </xf>
    <xf numFmtId="3" fontId="44" fillId="8" borderId="10" xfId="3" applyNumberFormat="1" applyFont="1" applyFill="1" applyBorder="1" applyAlignment="1">
      <alignment vertical="center"/>
    </xf>
    <xf numFmtId="170" fontId="43" fillId="8" borderId="11" xfId="4" applyNumberFormat="1" applyFont="1" applyFill="1" applyBorder="1" applyAlignment="1">
      <alignment horizontal="right" vertical="center"/>
    </xf>
    <xf numFmtId="170" fontId="44" fillId="8" borderId="0" xfId="4" applyNumberFormat="1" applyFont="1" applyFill="1" applyBorder="1" applyAlignment="1">
      <alignment horizontal="right" vertical="center"/>
    </xf>
    <xf numFmtId="3" fontId="44" fillId="8" borderId="13" xfId="3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0" fontId="22" fillId="2" borderId="1" xfId="3" applyFont="1" applyFill="1" applyBorder="1" applyAlignment="1">
      <alignment horizontal="center" vertical="center" textRotation="255"/>
    </xf>
    <xf numFmtId="0" fontId="22" fillId="8" borderId="40" xfId="3" applyFont="1" applyFill="1" applyBorder="1"/>
    <xf numFmtId="0" fontId="37" fillId="8" borderId="0" xfId="3" applyFont="1" applyFill="1" applyBorder="1"/>
    <xf numFmtId="3" fontId="37" fillId="8" borderId="4" xfId="3" applyNumberFormat="1" applyFont="1" applyFill="1" applyBorder="1"/>
    <xf numFmtId="3" fontId="37" fillId="8" borderId="5" xfId="3" applyNumberFormat="1" applyFont="1" applyFill="1" applyBorder="1"/>
    <xf numFmtId="170" fontId="37" fillId="8" borderId="6" xfId="4" applyNumberFormat="1" applyFont="1" applyFill="1" applyBorder="1" applyAlignment="1">
      <alignment horizontal="right" vertical="center"/>
    </xf>
    <xf numFmtId="170" fontId="37" fillId="8" borderId="0" xfId="4" applyNumberFormat="1" applyFont="1" applyFill="1" applyBorder="1" applyAlignment="1">
      <alignment horizontal="right"/>
    </xf>
    <xf numFmtId="3" fontId="22" fillId="8" borderId="40" xfId="3" applyNumberFormat="1" applyFont="1" applyFill="1" applyBorder="1" applyAlignment="1">
      <alignment horizontal="center"/>
    </xf>
    <xf numFmtId="0" fontId="22" fillId="2" borderId="7" xfId="3" applyFont="1" applyFill="1" applyBorder="1" applyAlignment="1">
      <alignment horizontal="center" vertical="center" textRotation="255"/>
    </xf>
    <xf numFmtId="0" fontId="22" fillId="8" borderId="5" xfId="3" applyFont="1" applyFill="1" applyBorder="1"/>
    <xf numFmtId="3" fontId="22" fillId="8" borderId="4" xfId="3" applyNumberFormat="1" applyFont="1" applyFill="1" applyBorder="1"/>
    <xf numFmtId="3" fontId="22" fillId="8" borderId="5" xfId="3" applyNumberFormat="1" applyFont="1" applyFill="1" applyBorder="1"/>
    <xf numFmtId="170" fontId="22" fillId="8" borderId="6" xfId="4" applyNumberFormat="1" applyFont="1" applyFill="1" applyBorder="1" applyAlignment="1">
      <alignment horizontal="right"/>
    </xf>
    <xf numFmtId="170" fontId="22" fillId="8" borderId="0" xfId="4" applyNumberFormat="1" applyFont="1" applyFill="1" applyBorder="1" applyAlignment="1">
      <alignment horizontal="right"/>
    </xf>
    <xf numFmtId="3" fontId="22" fillId="8" borderId="6" xfId="3" applyNumberFormat="1" applyFont="1" applyFill="1" applyBorder="1" applyAlignment="1">
      <alignment horizontal="center"/>
    </xf>
    <xf numFmtId="0" fontId="22" fillId="8" borderId="0" xfId="3" applyFont="1" applyFill="1" applyBorder="1"/>
    <xf numFmtId="0" fontId="22" fillId="8" borderId="1" xfId="3" applyFont="1" applyFill="1" applyBorder="1"/>
    <xf numFmtId="0" fontId="37" fillId="8" borderId="3" xfId="3" applyFont="1" applyFill="1" applyBorder="1"/>
    <xf numFmtId="3" fontId="37" fillId="8" borderId="1" xfId="3" applyNumberFormat="1" applyFont="1" applyFill="1" applyBorder="1"/>
    <xf numFmtId="3" fontId="37" fillId="8" borderId="2" xfId="3" applyNumberFormat="1" applyFont="1" applyFill="1" applyBorder="1"/>
    <xf numFmtId="170" fontId="37" fillId="8" borderId="3" xfId="4" applyNumberFormat="1" applyFont="1" applyFill="1" applyBorder="1" applyAlignment="1">
      <alignment horizontal="right" vertical="center"/>
    </xf>
    <xf numFmtId="170" fontId="37" fillId="8" borderId="3" xfId="4" applyNumberFormat="1" applyFont="1" applyFill="1" applyBorder="1" applyAlignment="1">
      <alignment horizontal="right"/>
    </xf>
    <xf numFmtId="3" fontId="37" fillId="8" borderId="12" xfId="3" applyNumberFormat="1" applyFont="1" applyFill="1" applyBorder="1" applyAlignment="1">
      <alignment horizontal="center"/>
    </xf>
    <xf numFmtId="0" fontId="37" fillId="8" borderId="7" xfId="3" applyFont="1" applyFill="1" applyBorder="1"/>
    <xf numFmtId="0" fontId="37" fillId="8" borderId="8" xfId="3" applyFont="1" applyFill="1" applyBorder="1"/>
    <xf numFmtId="3" fontId="37" fillId="8" borderId="7" xfId="3" applyNumberFormat="1" applyFont="1" applyFill="1" applyBorder="1"/>
    <xf numFmtId="3" fontId="37" fillId="8" borderId="0" xfId="3" applyNumberFormat="1" applyFont="1" applyFill="1" applyBorder="1"/>
    <xf numFmtId="170" fontId="22" fillId="8" borderId="8" xfId="4" applyNumberFormat="1" applyFont="1" applyFill="1" applyBorder="1" applyAlignment="1">
      <alignment horizontal="right" vertical="center"/>
    </xf>
    <xf numFmtId="170" fontId="37" fillId="8" borderId="8" xfId="4" applyNumberFormat="1" applyFont="1" applyFill="1" applyBorder="1" applyAlignment="1">
      <alignment horizontal="right"/>
    </xf>
    <xf numFmtId="3" fontId="37" fillId="8" borderId="26" xfId="3" applyNumberFormat="1" applyFont="1" applyFill="1" applyBorder="1" applyAlignment="1">
      <alignment horizontal="center"/>
    </xf>
    <xf numFmtId="0" fontId="37" fillId="8" borderId="0" xfId="3" applyFont="1" applyFill="1" applyBorder="1" applyAlignment="1">
      <alignment vertical="center"/>
    </xf>
    <xf numFmtId="170" fontId="37" fillId="8" borderId="8" xfId="4" applyNumberFormat="1" applyFont="1" applyFill="1" applyBorder="1" applyAlignment="1">
      <alignment horizontal="right" vertical="center"/>
    </xf>
    <xf numFmtId="170" fontId="22" fillId="8" borderId="3" xfId="4" applyNumberFormat="1" applyFont="1" applyFill="1" applyBorder="1" applyAlignment="1">
      <alignment horizontal="right" vertical="center"/>
    </xf>
    <xf numFmtId="0" fontId="37" fillId="8" borderId="2" xfId="3" applyFont="1" applyFill="1" applyBorder="1" applyAlignment="1">
      <alignment vertical="center"/>
    </xf>
    <xf numFmtId="0" fontId="37" fillId="8" borderId="1" xfId="3" applyFont="1" applyFill="1" applyBorder="1"/>
    <xf numFmtId="0" fontId="44" fillId="8" borderId="0" xfId="3" applyFont="1" applyFill="1" applyBorder="1"/>
    <xf numFmtId="0" fontId="44" fillId="8" borderId="7" xfId="3" applyFont="1" applyFill="1" applyBorder="1"/>
    <xf numFmtId="0" fontId="44" fillId="8" borderId="8" xfId="3" applyFont="1" applyFill="1" applyBorder="1" applyAlignment="1">
      <alignment horizontal="left"/>
    </xf>
    <xf numFmtId="3" fontId="44" fillId="8" borderId="7" xfId="3" applyNumberFormat="1" applyFont="1" applyFill="1" applyBorder="1"/>
    <xf numFmtId="3" fontId="44" fillId="8" borderId="0" xfId="3" applyNumberFormat="1" applyFont="1" applyFill="1" applyBorder="1"/>
    <xf numFmtId="170" fontId="44" fillId="8" borderId="8" xfId="4" applyNumberFormat="1" applyFont="1" applyFill="1" applyBorder="1" applyAlignment="1">
      <alignment horizontal="right" vertical="center"/>
    </xf>
    <xf numFmtId="170" fontId="44" fillId="8" borderId="0" xfId="4" applyNumberFormat="1" applyFont="1" applyFill="1" applyBorder="1" applyAlignment="1">
      <alignment horizontal="right"/>
    </xf>
    <xf numFmtId="3" fontId="44" fillId="8" borderId="26" xfId="3" applyNumberFormat="1" applyFont="1" applyFill="1" applyBorder="1" applyAlignment="1">
      <alignment horizontal="center"/>
    </xf>
    <xf numFmtId="0" fontId="10" fillId="25" borderId="0" xfId="3" applyFont="1" applyFill="1" applyBorder="1"/>
    <xf numFmtId="0" fontId="44" fillId="8" borderId="8" xfId="3" applyFont="1" applyFill="1" applyBorder="1"/>
    <xf numFmtId="0" fontId="44" fillId="8" borderId="0" xfId="3" applyFont="1" applyFill="1" applyBorder="1" applyAlignment="1">
      <alignment horizontal="right"/>
    </xf>
    <xf numFmtId="0" fontId="37" fillId="8" borderId="10" xfId="3" applyFont="1" applyFill="1" applyBorder="1"/>
    <xf numFmtId="0" fontId="37" fillId="8" borderId="9" xfId="3" applyFont="1" applyFill="1" applyBorder="1"/>
    <xf numFmtId="0" fontId="37" fillId="8" borderId="11" xfId="3" applyFont="1" applyFill="1" applyBorder="1"/>
    <xf numFmtId="170" fontId="37" fillId="8" borderId="11" xfId="4" applyNumberFormat="1" applyFont="1" applyFill="1" applyBorder="1" applyAlignment="1">
      <alignment horizontal="right" vertical="center"/>
    </xf>
    <xf numFmtId="0" fontId="5" fillId="0" borderId="0" xfId="3" applyFont="1" applyFill="1" applyBorder="1"/>
    <xf numFmtId="170" fontId="22" fillId="8" borderId="11" xfId="4" applyNumberFormat="1" applyFont="1" applyFill="1" applyBorder="1" applyAlignment="1">
      <alignment horizontal="right" vertical="center"/>
    </xf>
    <xf numFmtId="0" fontId="37" fillId="8" borderId="2" xfId="3" applyFont="1" applyFill="1" applyBorder="1"/>
    <xf numFmtId="0" fontId="22" fillId="8" borderId="7" xfId="3" applyFont="1" applyFill="1" applyBorder="1"/>
    <xf numFmtId="170" fontId="43" fillId="8" borderId="8" xfId="4" applyNumberFormat="1" applyFont="1" applyFill="1" applyBorder="1" applyAlignment="1">
      <alignment horizontal="right" vertical="center"/>
    </xf>
    <xf numFmtId="0" fontId="43" fillId="8" borderId="7" xfId="3" applyFont="1" applyFill="1" applyBorder="1"/>
    <xf numFmtId="0" fontId="22" fillId="8" borderId="8" xfId="3" applyFont="1" applyFill="1" applyBorder="1"/>
    <xf numFmtId="0" fontId="43" fillId="8" borderId="0" xfId="3" applyFont="1" applyFill="1" applyBorder="1"/>
    <xf numFmtId="3" fontId="22" fillId="8" borderId="7" xfId="3" applyNumberFormat="1" applyFont="1" applyFill="1" applyBorder="1"/>
    <xf numFmtId="3" fontId="22" fillId="8" borderId="0" xfId="3" applyNumberFormat="1" applyFont="1" applyFill="1" applyBorder="1"/>
    <xf numFmtId="3" fontId="22" fillId="8" borderId="26" xfId="3" applyNumberFormat="1" applyFont="1" applyFill="1" applyBorder="1" applyAlignment="1">
      <alignment horizontal="center"/>
    </xf>
    <xf numFmtId="0" fontId="37" fillId="8" borderId="8" xfId="3" applyFont="1" applyFill="1" applyBorder="1" applyAlignment="1"/>
    <xf numFmtId="0" fontId="44" fillId="8" borderId="0" xfId="3" applyFont="1" applyFill="1" applyBorder="1" applyAlignment="1">
      <alignment horizontal="left"/>
    </xf>
    <xf numFmtId="0" fontId="22" fillId="8" borderId="5" xfId="3" applyFont="1" applyFill="1" applyBorder="1" applyAlignment="1">
      <alignment vertical="center"/>
    </xf>
    <xf numFmtId="0" fontId="22" fillId="8" borderId="4" xfId="3" applyFont="1" applyFill="1" applyBorder="1" applyAlignment="1">
      <alignment vertical="center"/>
    </xf>
    <xf numFmtId="0" fontId="18" fillId="25" borderId="0" xfId="3" applyFont="1" applyFill="1" applyBorder="1"/>
    <xf numFmtId="0" fontId="22" fillId="8" borderId="1" xfId="3" applyFont="1" applyFill="1" applyBorder="1" applyAlignment="1">
      <alignment vertical="center"/>
    </xf>
    <xf numFmtId="0" fontId="22" fillId="8" borderId="3" xfId="3" applyFont="1" applyFill="1" applyBorder="1"/>
    <xf numFmtId="3" fontId="22" fillId="8" borderId="1" xfId="3" applyNumberFormat="1" applyFont="1" applyFill="1" applyBorder="1"/>
    <xf numFmtId="3" fontId="22" fillId="8" borderId="2" xfId="3" applyNumberFormat="1" applyFont="1" applyFill="1" applyBorder="1"/>
    <xf numFmtId="3" fontId="22" fillId="8" borderId="12" xfId="3" applyNumberFormat="1" applyFont="1" applyFill="1" applyBorder="1" applyAlignment="1">
      <alignment horizontal="center"/>
    </xf>
    <xf numFmtId="0" fontId="18" fillId="0" borderId="0" xfId="3" applyFont="1" applyFill="1" applyBorder="1"/>
    <xf numFmtId="0" fontId="22" fillId="2" borderId="41" xfId="3" applyFont="1" applyFill="1" applyBorder="1"/>
    <xf numFmtId="0" fontId="22" fillId="8" borderId="42" xfId="3" applyFont="1" applyFill="1" applyBorder="1" applyAlignment="1">
      <alignment horizontal="left"/>
    </xf>
    <xf numFmtId="0" fontId="22" fillId="8" borderId="43" xfId="3" applyFont="1" applyFill="1" applyBorder="1"/>
    <xf numFmtId="0" fontId="22" fillId="8" borderId="0" xfId="3" applyFont="1" applyFill="1" applyBorder="1" applyAlignment="1">
      <alignment horizontal="left"/>
    </xf>
    <xf numFmtId="3" fontId="22" fillId="8" borderId="41" xfId="3" applyNumberFormat="1" applyFont="1" applyFill="1" applyBorder="1"/>
    <xf numFmtId="3" fontId="22" fillId="8" borderId="44" xfId="3" applyNumberFormat="1" applyFont="1" applyFill="1" applyBorder="1"/>
    <xf numFmtId="170" fontId="22" fillId="8" borderId="45" xfId="4" applyNumberFormat="1" applyFont="1" applyFill="1" applyBorder="1" applyAlignment="1">
      <alignment horizontal="right"/>
    </xf>
    <xf numFmtId="3" fontId="22" fillId="8" borderId="42" xfId="3" applyNumberFormat="1" applyFont="1" applyFill="1" applyBorder="1"/>
    <xf numFmtId="3" fontId="22" fillId="8" borderId="46" xfId="3" applyNumberFormat="1" applyFont="1" applyFill="1" applyBorder="1" applyAlignment="1">
      <alignment horizontal="center"/>
    </xf>
    <xf numFmtId="0" fontId="37" fillId="8" borderId="5" xfId="3" applyFont="1" applyFill="1" applyBorder="1"/>
    <xf numFmtId="0" fontId="44" fillId="8" borderId="10" xfId="3" applyFont="1" applyFill="1" applyBorder="1" applyAlignment="1">
      <alignment horizontal="right"/>
    </xf>
    <xf numFmtId="3" fontId="22" fillId="8" borderId="10" xfId="3" applyNumberFormat="1" applyFont="1" applyFill="1" applyBorder="1"/>
    <xf numFmtId="3" fontId="22" fillId="8" borderId="11" xfId="3" applyNumberFormat="1" applyFont="1" applyFill="1" applyBorder="1" applyAlignment="1">
      <alignment horizontal="center"/>
    </xf>
    <xf numFmtId="0" fontId="45" fillId="9" borderId="8" xfId="3" applyFont="1" applyFill="1" applyBorder="1" applyAlignment="1">
      <alignment horizontal="center" vertical="center" textRotation="255"/>
    </xf>
    <xf numFmtId="0" fontId="37" fillId="8" borderId="1" xfId="3" quotePrefix="1" applyFont="1" applyFill="1" applyBorder="1"/>
    <xf numFmtId="0" fontId="37" fillId="8" borderId="7" xfId="3" quotePrefix="1" applyFont="1" applyFill="1" applyBorder="1"/>
    <xf numFmtId="0" fontId="37" fillId="8" borderId="9" xfId="3" quotePrefix="1" applyFont="1" applyFill="1" applyBorder="1"/>
    <xf numFmtId="0" fontId="37" fillId="8" borderId="0" xfId="5" applyFont="1" applyFill="1" applyBorder="1"/>
    <xf numFmtId="0" fontId="37" fillId="8" borderId="1" xfId="5" applyFont="1" applyFill="1" applyBorder="1"/>
    <xf numFmtId="0" fontId="22" fillId="8" borderId="3" xfId="5" applyFont="1" applyFill="1" applyBorder="1"/>
    <xf numFmtId="3" fontId="45" fillId="8" borderId="7" xfId="3" applyNumberFormat="1" applyFont="1" applyFill="1" applyBorder="1"/>
    <xf numFmtId="3" fontId="45" fillId="8" borderId="0" xfId="3" applyNumberFormat="1" applyFont="1" applyFill="1" applyBorder="1"/>
    <xf numFmtId="3" fontId="45" fillId="8" borderId="26" xfId="3" applyNumberFormat="1" applyFont="1" applyFill="1" applyBorder="1" applyAlignment="1">
      <alignment horizontal="center"/>
    </xf>
    <xf numFmtId="0" fontId="37" fillId="8" borderId="7" xfId="5" applyFont="1" applyFill="1" applyBorder="1"/>
    <xf numFmtId="0" fontId="37" fillId="8" borderId="8" xfId="5" applyFont="1" applyFill="1" applyBorder="1"/>
    <xf numFmtId="0" fontId="22" fillId="8" borderId="5" xfId="5" applyFont="1" applyFill="1" applyBorder="1"/>
    <xf numFmtId="0" fontId="22" fillId="8" borderId="40" xfId="5" applyFont="1" applyFill="1" applyBorder="1"/>
    <xf numFmtId="0" fontId="45" fillId="8" borderId="6" xfId="3" applyFont="1" applyFill="1" applyBorder="1"/>
    <xf numFmtId="3" fontId="22" fillId="8" borderId="40" xfId="3" applyNumberFormat="1" applyFont="1" applyFill="1" applyBorder="1"/>
    <xf numFmtId="170" fontId="45" fillId="8" borderId="0" xfId="4" applyNumberFormat="1" applyFont="1" applyFill="1" applyBorder="1" applyAlignment="1">
      <alignment horizontal="right"/>
    </xf>
    <xf numFmtId="3" fontId="45" fillId="8" borderId="5" xfId="3" applyNumberFormat="1" applyFont="1" applyFill="1" applyBorder="1"/>
    <xf numFmtId="0" fontId="37" fillId="8" borderId="11" xfId="5" applyFont="1" applyFill="1" applyBorder="1"/>
    <xf numFmtId="0" fontId="37" fillId="8" borderId="3" xfId="5" applyFont="1" applyFill="1" applyBorder="1"/>
    <xf numFmtId="0" fontId="37" fillId="8" borderId="0" xfId="2" applyFont="1" applyFill="1" applyBorder="1"/>
    <xf numFmtId="0" fontId="37" fillId="8" borderId="0" xfId="2" applyFont="1" applyFill="1" applyBorder="1" applyAlignment="1">
      <alignment vertical="center"/>
    </xf>
    <xf numFmtId="0" fontId="22" fillId="8" borderId="4" xfId="5" applyFont="1" applyFill="1" applyBorder="1"/>
    <xf numFmtId="0" fontId="45" fillId="8" borderId="40" xfId="3" applyFont="1" applyFill="1" applyBorder="1"/>
    <xf numFmtId="0" fontId="22" fillId="8" borderId="0" xfId="2" applyFont="1" applyFill="1" applyBorder="1"/>
    <xf numFmtId="0" fontId="22" fillId="8" borderId="7" xfId="5" applyFont="1" applyFill="1" applyBorder="1"/>
    <xf numFmtId="0" fontId="22" fillId="8" borderId="8" xfId="5" applyFont="1" applyFill="1" applyBorder="1"/>
    <xf numFmtId="0" fontId="44" fillId="8" borderId="26" xfId="3" applyFont="1" applyFill="1" applyBorder="1"/>
    <xf numFmtId="0" fontId="37" fillId="8" borderId="26" xfId="3" applyFont="1" applyFill="1" applyBorder="1"/>
    <xf numFmtId="49" fontId="37" fillId="8" borderId="8" xfId="3" applyNumberFormat="1" applyFont="1" applyFill="1" applyBorder="1"/>
    <xf numFmtId="0" fontId="45" fillId="8" borderId="3" xfId="3" applyFont="1" applyFill="1" applyBorder="1"/>
    <xf numFmtId="0" fontId="45" fillId="9" borderId="0" xfId="3" applyFont="1" applyFill="1" applyBorder="1" applyAlignment="1">
      <alignment horizontal="center" vertical="center" textRotation="255"/>
    </xf>
    <xf numFmtId="0" fontId="45" fillId="8" borderId="10" xfId="3" applyFont="1" applyFill="1" applyBorder="1"/>
    <xf numFmtId="0" fontId="22" fillId="8" borderId="41" xfId="3" applyFont="1" applyFill="1" applyBorder="1"/>
    <xf numFmtId="0" fontId="45" fillId="8" borderId="43" xfId="3" applyFont="1" applyFill="1" applyBorder="1"/>
    <xf numFmtId="170" fontId="22" fillId="8" borderId="45" xfId="4" applyNumberFormat="1" applyFont="1" applyFill="1" applyBorder="1" applyAlignment="1">
      <alignment horizontal="right" vertical="center"/>
    </xf>
    <xf numFmtId="0" fontId="22" fillId="8" borderId="7" xfId="3" applyFont="1" applyFill="1" applyBorder="1" applyAlignment="1">
      <alignment vertical="center" textRotation="255"/>
    </xf>
    <xf numFmtId="3" fontId="22" fillId="8" borderId="10" xfId="3" applyNumberFormat="1" applyFont="1" applyFill="1" applyBorder="1" applyAlignment="1">
      <alignment horizontal="center"/>
    </xf>
    <xf numFmtId="0" fontId="22" fillId="26" borderId="26" xfId="3" applyFont="1" applyFill="1" applyBorder="1" applyAlignment="1">
      <alignment horizontal="center" vertical="center" textRotation="255"/>
    </xf>
    <xf numFmtId="0" fontId="22" fillId="8" borderId="4" xfId="3" quotePrefix="1" applyFont="1" applyFill="1" applyBorder="1"/>
    <xf numFmtId="0" fontId="22" fillId="8" borderId="11" xfId="3" applyFont="1" applyFill="1" applyBorder="1"/>
    <xf numFmtId="0" fontId="22" fillId="8" borderId="9" xfId="3" quotePrefix="1" applyFont="1" applyFill="1" applyBorder="1"/>
    <xf numFmtId="3" fontId="22" fillId="8" borderId="9" xfId="3" applyNumberFormat="1" applyFont="1" applyFill="1" applyBorder="1"/>
    <xf numFmtId="3" fontId="22" fillId="8" borderId="13" xfId="3" applyNumberFormat="1" applyFont="1" applyFill="1" applyBorder="1" applyAlignment="1">
      <alignment horizontal="center"/>
    </xf>
    <xf numFmtId="0" fontId="22" fillId="8" borderId="2" xfId="3" applyFont="1" applyFill="1" applyBorder="1"/>
    <xf numFmtId="0" fontId="22" fillId="26" borderId="13" xfId="3" applyFont="1" applyFill="1" applyBorder="1" applyAlignment="1">
      <alignment horizontal="center" vertical="center" textRotation="255"/>
    </xf>
    <xf numFmtId="3" fontId="22" fillId="8" borderId="5" xfId="3" applyNumberFormat="1" applyFont="1" applyFill="1" applyBorder="1" applyAlignment="1">
      <alignment horizontal="center"/>
    </xf>
    <xf numFmtId="0" fontId="22" fillId="14" borderId="1" xfId="3" applyFont="1" applyFill="1" applyBorder="1" applyAlignment="1">
      <alignment horizontal="center" vertical="center" textRotation="255"/>
    </xf>
    <xf numFmtId="0" fontId="22" fillId="14" borderId="7" xfId="3" applyFont="1" applyFill="1" applyBorder="1" applyAlignment="1">
      <alignment horizontal="center" vertical="center" textRotation="255"/>
    </xf>
    <xf numFmtId="3" fontId="37" fillId="8" borderId="9" xfId="3" applyNumberFormat="1" applyFont="1" applyFill="1" applyBorder="1"/>
    <xf numFmtId="3" fontId="37" fillId="8" borderId="10" xfId="3" applyNumberFormat="1" applyFont="1" applyFill="1" applyBorder="1"/>
    <xf numFmtId="0" fontId="37" fillId="8" borderId="0" xfId="3" applyNumberFormat="1" applyFont="1" applyFill="1" applyBorder="1"/>
    <xf numFmtId="3" fontId="22" fillId="8" borderId="6" xfId="3" applyNumberFormat="1" applyFont="1" applyFill="1" applyBorder="1"/>
    <xf numFmtId="3" fontId="22" fillId="8" borderId="6" xfId="3" applyNumberFormat="1" applyFont="1" applyFill="1" applyBorder="1" applyAlignment="1">
      <alignment horizontal="right"/>
    </xf>
    <xf numFmtId="0" fontId="37" fillId="8" borderId="6" xfId="3" applyFont="1" applyFill="1" applyBorder="1"/>
    <xf numFmtId="3" fontId="37" fillId="8" borderId="6" xfId="3" applyNumberFormat="1" applyFont="1" applyFill="1" applyBorder="1" applyAlignment="1">
      <alignment horizontal="center"/>
    </xf>
    <xf numFmtId="170" fontId="37" fillId="8" borderId="11" xfId="4" applyNumberFormat="1" applyFont="1" applyFill="1" applyBorder="1" applyAlignment="1">
      <alignment horizontal="right"/>
    </xf>
    <xf numFmtId="0" fontId="22" fillId="14" borderId="9" xfId="3" applyFont="1" applyFill="1" applyBorder="1" applyAlignment="1">
      <alignment horizontal="center" vertical="center" textRotation="255"/>
    </xf>
    <xf numFmtId="0" fontId="22" fillId="14" borderId="4" xfId="3" applyFont="1" applyFill="1" applyBorder="1"/>
    <xf numFmtId="0" fontId="37" fillId="0" borderId="7" xfId="3" applyFont="1" applyFill="1" applyBorder="1"/>
    <xf numFmtId="3" fontId="37" fillId="8" borderId="10" xfId="3" applyNumberFormat="1" applyFont="1" applyFill="1" applyBorder="1" applyAlignment="1">
      <alignment horizontal="center"/>
    </xf>
    <xf numFmtId="0" fontId="22" fillId="20" borderId="12" xfId="3" applyFont="1" applyFill="1" applyBorder="1" applyAlignment="1">
      <alignment horizontal="center" vertical="center" textRotation="255"/>
    </xf>
    <xf numFmtId="49" fontId="22" fillId="8" borderId="6" xfId="3" applyNumberFormat="1" applyFont="1" applyFill="1" applyBorder="1"/>
    <xf numFmtId="3" fontId="37" fillId="8" borderId="40" xfId="3" applyNumberFormat="1" applyFont="1" applyFill="1" applyBorder="1" applyAlignment="1">
      <alignment horizontal="center"/>
    </xf>
    <xf numFmtId="0" fontId="22" fillId="20" borderId="26" xfId="3" applyFont="1" applyFill="1" applyBorder="1" applyAlignment="1">
      <alignment horizontal="center" vertical="center" textRotation="255"/>
    </xf>
    <xf numFmtId="49" fontId="22" fillId="8" borderId="8" xfId="3" applyNumberFormat="1" applyFont="1" applyFill="1" applyBorder="1"/>
    <xf numFmtId="3" fontId="37" fillId="8" borderId="13" xfId="3" applyNumberFormat="1" applyFont="1" applyFill="1" applyBorder="1" applyAlignment="1">
      <alignment horizontal="center"/>
    </xf>
    <xf numFmtId="49" fontId="22" fillId="8" borderId="11" xfId="3" applyNumberFormat="1" applyFont="1" applyFill="1" applyBorder="1"/>
    <xf numFmtId="0" fontId="22" fillId="8" borderId="9" xfId="3" applyFont="1" applyFill="1" applyBorder="1"/>
    <xf numFmtId="0" fontId="22" fillId="8" borderId="10" xfId="3" applyFont="1" applyFill="1" applyBorder="1"/>
    <xf numFmtId="0" fontId="37" fillId="8" borderId="8" xfId="3" applyNumberFormat="1" applyFont="1" applyFill="1" applyBorder="1"/>
    <xf numFmtId="0" fontId="43" fillId="8" borderId="1" xfId="3" applyFont="1" applyFill="1" applyBorder="1"/>
    <xf numFmtId="0" fontId="14" fillId="0" borderId="0" xfId="3" applyFont="1" applyFill="1" applyBorder="1"/>
    <xf numFmtId="3" fontId="43" fillId="8" borderId="7" xfId="3" applyNumberFormat="1" applyFont="1" applyFill="1" applyBorder="1"/>
    <xf numFmtId="0" fontId="22" fillId="8" borderId="12" xfId="3" applyFont="1" applyFill="1" applyBorder="1"/>
    <xf numFmtId="3" fontId="37" fillId="8" borderId="2" xfId="3" applyNumberFormat="1" applyFont="1" applyFill="1" applyBorder="1" applyAlignment="1">
      <alignment horizontal="center"/>
    </xf>
    <xf numFmtId="3" fontId="22" fillId="8" borderId="27" xfId="3" applyNumberFormat="1" applyFont="1" applyFill="1" applyBorder="1"/>
    <xf numFmtId="0" fontId="22" fillId="20" borderId="7" xfId="3" applyFont="1" applyFill="1" applyBorder="1" applyAlignment="1">
      <alignment horizontal="center" vertical="center" textRotation="255"/>
    </xf>
    <xf numFmtId="0" fontId="22" fillId="8" borderId="47" xfId="3" applyFont="1" applyFill="1" applyBorder="1"/>
    <xf numFmtId="3" fontId="22" fillId="8" borderId="43" xfId="3" applyNumberFormat="1" applyFont="1" applyFill="1" applyBorder="1" applyAlignment="1">
      <alignment horizontal="center"/>
    </xf>
    <xf numFmtId="3" fontId="37" fillId="8" borderId="39" xfId="3" applyNumberFormat="1" applyFont="1" applyFill="1" applyBorder="1"/>
    <xf numFmtId="0" fontId="47" fillId="23" borderId="4" xfId="3" applyFont="1" applyFill="1" applyBorder="1" applyAlignment="1"/>
    <xf numFmtId="0" fontId="22" fillId="8" borderId="48" xfId="3" applyFont="1" applyFill="1" applyBorder="1" applyAlignment="1"/>
    <xf numFmtId="0" fontId="43" fillId="8" borderId="6" xfId="3" applyFont="1" applyFill="1" applyBorder="1" applyAlignment="1"/>
    <xf numFmtId="0" fontId="43" fillId="8" borderId="0" xfId="3" applyFont="1" applyFill="1" applyBorder="1" applyAlignment="1"/>
    <xf numFmtId="166" fontId="22" fillId="8" borderId="0" xfId="4" applyNumberFormat="1" applyFont="1" applyFill="1" applyBorder="1" applyAlignment="1">
      <alignment horizontal="right"/>
    </xf>
    <xf numFmtId="0" fontId="4" fillId="0" borderId="0" xfId="3" quotePrefix="1" applyFont="1" applyFill="1" applyBorder="1"/>
    <xf numFmtId="0" fontId="4" fillId="0" borderId="0" xfId="3" applyFont="1" applyBorder="1"/>
    <xf numFmtId="166" fontId="4" fillId="0" borderId="0" xfId="4" applyNumberFormat="1" applyFont="1" applyBorder="1"/>
    <xf numFmtId="0" fontId="5" fillId="0" borderId="0" xfId="3" applyFont="1" applyBorder="1"/>
    <xf numFmtId="3" fontId="4" fillId="0" borderId="0" xfId="3" applyNumberFormat="1" applyFont="1" applyBorder="1"/>
    <xf numFmtId="0" fontId="4" fillId="0" borderId="0" xfId="3" applyFont="1"/>
    <xf numFmtId="0" fontId="4" fillId="0" borderId="0" xfId="3" applyFont="1" applyFill="1"/>
    <xf numFmtId="3" fontId="4" fillId="0" borderId="0" xfId="3" applyNumberFormat="1" applyFont="1"/>
    <xf numFmtId="166" fontId="4" fillId="0" borderId="0" xfId="4" applyNumberFormat="1" applyFont="1"/>
    <xf numFmtId="0" fontId="21" fillId="0" borderId="0" xfId="5" applyFont="1"/>
    <xf numFmtId="0" fontId="46" fillId="0" borderId="0" xfId="5" applyNumberFormat="1" applyFont="1" applyFill="1" applyBorder="1" applyAlignment="1"/>
    <xf numFmtId="0" fontId="48" fillId="27" borderId="49" xfId="5" applyNumberFormat="1" applyFont="1" applyFill="1" applyBorder="1" applyAlignment="1">
      <alignment horizontal="center" vertical="center"/>
    </xf>
    <xf numFmtId="0" fontId="49" fillId="27" borderId="50" xfId="5" applyNumberFormat="1" applyFont="1" applyFill="1" applyBorder="1" applyAlignment="1">
      <alignment vertical="center"/>
    </xf>
    <xf numFmtId="0" fontId="49" fillId="27" borderId="51" xfId="5" applyNumberFormat="1" applyFont="1" applyFill="1" applyBorder="1" applyAlignment="1">
      <alignment vertical="center"/>
    </xf>
    <xf numFmtId="0" fontId="48" fillId="28" borderId="49" xfId="5" applyNumberFormat="1" applyFont="1" applyFill="1" applyBorder="1" applyAlignment="1">
      <alignment horizontal="left" vertical="center"/>
    </xf>
    <xf numFmtId="0" fontId="49" fillId="28" borderId="50" xfId="5" applyNumberFormat="1" applyFont="1" applyFill="1" applyBorder="1" applyAlignment="1">
      <alignment vertical="center"/>
    </xf>
    <xf numFmtId="0" fontId="49" fillId="28" borderId="51" xfId="5" applyNumberFormat="1" applyFont="1" applyFill="1" applyBorder="1" applyAlignment="1">
      <alignment vertical="center"/>
    </xf>
    <xf numFmtId="0" fontId="50" fillId="0" borderId="0" xfId="5" applyNumberFormat="1" applyFont="1" applyFill="1" applyBorder="1" applyAlignment="1">
      <alignment horizontal="center" vertical="center"/>
    </xf>
    <xf numFmtId="0" fontId="50" fillId="0" borderId="0" xfId="5" applyNumberFormat="1" applyFont="1" applyFill="1" applyBorder="1" applyAlignment="1">
      <alignment horizontal="center" vertical="center"/>
    </xf>
    <xf numFmtId="0" fontId="51" fillId="0" borderId="0" xfId="5" applyNumberFormat="1" applyFont="1" applyFill="1" applyBorder="1" applyAlignment="1">
      <alignment vertical="center"/>
    </xf>
    <xf numFmtId="1" fontId="51" fillId="29" borderId="49" xfId="5" applyNumberFormat="1" applyFont="1" applyFill="1" applyBorder="1" applyAlignment="1">
      <alignment horizontal="right" vertical="center"/>
    </xf>
    <xf numFmtId="1" fontId="51" fillId="29" borderId="49" xfId="5" applyNumberFormat="1" applyFont="1" applyFill="1" applyBorder="1" applyAlignment="1">
      <alignment horizontal="right" vertical="center"/>
    </xf>
    <xf numFmtId="0" fontId="52" fillId="29" borderId="51" xfId="5" applyNumberFormat="1" applyFont="1" applyFill="1" applyBorder="1" applyAlignment="1">
      <alignment vertical="center"/>
    </xf>
    <xf numFmtId="0" fontId="51" fillId="29" borderId="49" xfId="5" applyNumberFormat="1" applyFont="1" applyFill="1" applyBorder="1" applyAlignment="1">
      <alignment horizontal="right" vertical="center"/>
    </xf>
    <xf numFmtId="0" fontId="51" fillId="29" borderId="49" xfId="5" applyNumberFormat="1" applyFont="1" applyFill="1" applyBorder="1" applyAlignment="1">
      <alignment horizontal="right" vertical="center"/>
    </xf>
    <xf numFmtId="0" fontId="50" fillId="30" borderId="49" xfId="5" applyNumberFormat="1" applyFont="1" applyFill="1" applyBorder="1" applyAlignment="1">
      <alignment horizontal="center" vertical="center"/>
    </xf>
    <xf numFmtId="0" fontId="50" fillId="30" borderId="49" xfId="5" applyNumberFormat="1" applyFont="1" applyFill="1" applyBorder="1" applyAlignment="1">
      <alignment horizontal="left" vertical="center"/>
    </xf>
    <xf numFmtId="0" fontId="52" fillId="30" borderId="51" xfId="5" applyNumberFormat="1" applyFont="1" applyFill="1" applyBorder="1" applyAlignment="1">
      <alignment vertical="center"/>
    </xf>
    <xf numFmtId="1" fontId="46" fillId="28" borderId="49" xfId="5" applyNumberFormat="1" applyFont="1" applyFill="1" applyBorder="1" applyAlignment="1">
      <alignment horizontal="right" vertical="center"/>
    </xf>
    <xf numFmtId="1" fontId="46" fillId="28" borderId="49" xfId="5" applyNumberFormat="1" applyFont="1" applyFill="1" applyBorder="1" applyAlignment="1">
      <alignment horizontal="right" vertical="center"/>
    </xf>
    <xf numFmtId="0" fontId="53" fillId="28" borderId="51" xfId="5" applyNumberFormat="1" applyFont="1" applyFill="1" applyBorder="1" applyAlignment="1">
      <alignment vertical="center"/>
    </xf>
    <xf numFmtId="0" fontId="52" fillId="30" borderId="52" xfId="5" applyNumberFormat="1" applyFont="1" applyFill="1" applyBorder="1" applyAlignment="1">
      <alignment vertical="center"/>
    </xf>
    <xf numFmtId="0" fontId="52" fillId="30" borderId="53" xfId="5" applyNumberFormat="1" applyFont="1" applyFill="1" applyBorder="1" applyAlignment="1">
      <alignment vertical="center"/>
    </xf>
    <xf numFmtId="0" fontId="50" fillId="30" borderId="49" xfId="5" applyNumberFormat="1" applyFont="1" applyFill="1" applyBorder="1" applyAlignment="1">
      <alignment horizontal="left" vertical="center"/>
    </xf>
    <xf numFmtId="3" fontId="50" fillId="30" borderId="49" xfId="5" applyNumberFormat="1" applyFont="1" applyFill="1" applyBorder="1" applyAlignment="1">
      <alignment horizontal="right" vertical="center"/>
    </xf>
    <xf numFmtId="3" fontId="50" fillId="30" borderId="49" xfId="5" applyNumberFormat="1" applyFont="1" applyFill="1" applyBorder="1" applyAlignment="1">
      <alignment horizontal="right" vertical="center"/>
    </xf>
    <xf numFmtId="3" fontId="46" fillId="0" borderId="0" xfId="5" applyNumberFormat="1" applyFont="1" applyFill="1" applyBorder="1" applyAlignment="1"/>
  </cellXfs>
  <cellStyles count="6">
    <cellStyle name="Normal" xfId="0" builtinId="0"/>
    <cellStyle name="Normal 2" xfId="5"/>
    <cellStyle name="Normal_D1 Cartography" xfId="3"/>
    <cellStyle name="Normal_hebdo_reporting_DC_S6_02" xfId="2"/>
    <cellStyle name="Pourcentage" xfId="1" builtinId="5"/>
    <cellStyle name="Pourcentage 2" xfId="4"/>
  </cellStyles>
  <dxfs count="12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599440</xdr:colOff>
      <xdr:row>283</xdr:row>
      <xdr:rowOff>0</xdr:rowOff>
    </xdr:from>
    <xdr:to>
      <xdr:col>27</xdr:col>
      <xdr:colOff>48260</xdr:colOff>
      <xdr:row>288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7053109" y="53693347"/>
          <a:ext cx="47974" cy="1044677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130132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50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mns/proj1380/Documents%20de%20travail%20statistiques/D9%20Cartography%2006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mns/proj1380/Documents%20de%20travail%20statistiques/D9%20Twizy%2006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GPE Ytd"/>
      <sheetName val="T RLT Ytd"/>
      <sheetName val="T DACIA Ytd"/>
      <sheetName val="DACIA PC on countries DACIA"/>
      <sheetName val="DACIA LCV on countries DACIA"/>
      <sheetName val="DACIA PC+LCV on countries DA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C395"/>
  <sheetViews>
    <sheetView showGridLines="0" showZeros="0" tabSelected="1" view="pageBreakPreview" zoomScale="62" zoomScaleNormal="60" zoomScaleSheetLayoutView="62" workbookViewId="0">
      <pane xSplit="5" ySplit="6" topLeftCell="F7" activePane="bottomRight" state="frozen"/>
      <selection activeCell="F285" sqref="F285"/>
      <selection pane="topRight" activeCell="F285" sqref="F285"/>
      <selection pane="bottomLeft" activeCell="F285" sqref="F285"/>
      <selection pane="bottomRight" activeCell="AD16" sqref="AD16"/>
    </sheetView>
  </sheetViews>
  <sheetFormatPr baseColWidth="10" defaultColWidth="12" defaultRowHeight="14.25" outlineLevelRow="5" x14ac:dyDescent="0.2"/>
  <cols>
    <col min="1" max="1" width="5" style="6" customWidth="1"/>
    <col min="2" max="2" width="3.83203125" style="642" customWidth="1"/>
    <col min="3" max="3" width="34.6640625" style="6" customWidth="1"/>
    <col min="4" max="4" width="25.5" style="5" hidden="1" customWidth="1"/>
    <col min="5" max="5" width="15.83203125" style="23" hidden="1" customWidth="1"/>
    <col min="6" max="7" width="13.83203125" style="643" customWidth="1"/>
    <col min="8" max="8" width="11.6640625" style="643" customWidth="1"/>
    <col min="9" max="9" width="19" style="643" bestFit="1" customWidth="1"/>
    <col min="10" max="10" width="13.5" style="643" customWidth="1"/>
    <col min="11" max="11" width="11.1640625" style="643" customWidth="1"/>
    <col min="12" max="12" width="1.1640625" style="5" customWidth="1"/>
    <col min="13" max="13" width="14.33203125" style="6" bestFit="1" customWidth="1"/>
    <col min="14" max="14" width="11.5" style="6" customWidth="1"/>
    <col min="15" max="15" width="13.33203125" style="6" customWidth="1"/>
    <col min="16" max="16" width="11.33203125" style="6" customWidth="1"/>
    <col min="17" max="17" width="16.5" style="6" customWidth="1"/>
    <col min="18" max="18" width="14.83203125" style="6" customWidth="1"/>
    <col min="19" max="19" width="13.6640625" style="6" customWidth="1"/>
    <col min="20" max="20" width="10.6640625" style="6" customWidth="1"/>
    <col min="21" max="21" width="1.1640625" style="5" customWidth="1"/>
    <col min="22" max="22" width="12.1640625" style="641" customWidth="1"/>
    <col min="23" max="23" width="11" style="641" customWidth="1"/>
    <col min="24" max="24" width="11.1640625" style="641" customWidth="1"/>
    <col min="25" max="26" width="9.33203125" style="641" customWidth="1"/>
    <col min="27" max="27" width="10.5" style="641" customWidth="1"/>
    <col min="28" max="28" width="2" style="5" customWidth="1"/>
    <col min="29" max="16384" width="12" style="5"/>
  </cols>
  <sheetData>
    <row r="1" spans="1:30" ht="26.25" x14ac:dyDescent="0.4">
      <c r="A1" s="1"/>
      <c r="B1" s="1"/>
      <c r="C1" s="1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D1" s="5">
        <v>0</v>
      </c>
    </row>
    <row r="2" spans="1:30" ht="23.25" customHeight="1" x14ac:dyDescent="0.4">
      <c r="B2" s="7"/>
      <c r="C2" s="7"/>
      <c r="D2" s="8"/>
      <c r="E2" s="9"/>
      <c r="F2" s="10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30" s="12" customFormat="1" x14ac:dyDescent="0.2">
      <c r="A3" s="11"/>
      <c r="B3" s="11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10</v>
      </c>
      <c r="J3" s="12">
        <v>11</v>
      </c>
      <c r="K3" s="12">
        <v>12</v>
      </c>
      <c r="L3" s="12">
        <v>15</v>
      </c>
      <c r="M3" s="12">
        <v>16</v>
      </c>
      <c r="N3" s="12">
        <v>17</v>
      </c>
      <c r="O3" s="12">
        <v>18</v>
      </c>
      <c r="P3" s="12">
        <v>19</v>
      </c>
      <c r="Q3" s="12">
        <v>26</v>
      </c>
      <c r="R3" s="12">
        <v>27</v>
      </c>
      <c r="S3" s="12">
        <v>28</v>
      </c>
      <c r="T3" s="12">
        <v>29</v>
      </c>
      <c r="U3" s="12">
        <v>33</v>
      </c>
      <c r="V3" s="12">
        <v>34</v>
      </c>
      <c r="W3" s="12">
        <v>35</v>
      </c>
      <c r="X3" s="12">
        <v>36</v>
      </c>
      <c r="Y3" s="12">
        <v>41</v>
      </c>
      <c r="Z3" s="12">
        <v>42</v>
      </c>
      <c r="AA3" s="12">
        <v>43</v>
      </c>
      <c r="AB3" s="13"/>
    </row>
    <row r="4" spans="1:30" s="12" customFormat="1" ht="15" customHeight="1" x14ac:dyDescent="0.25">
      <c r="A4" s="14" t="s">
        <v>2</v>
      </c>
      <c r="B4" s="15"/>
      <c r="C4" s="16"/>
      <c r="D4" s="17"/>
      <c r="E4" s="13"/>
      <c r="F4" s="18" t="s">
        <v>3</v>
      </c>
      <c r="G4" s="19"/>
      <c r="H4" s="19"/>
      <c r="I4" s="19"/>
      <c r="J4" s="19"/>
      <c r="K4" s="19"/>
      <c r="M4" s="18" t="s">
        <v>4</v>
      </c>
      <c r="N4" s="19"/>
      <c r="O4" s="19"/>
      <c r="P4" s="19"/>
      <c r="Q4" s="19"/>
      <c r="R4" s="19"/>
      <c r="S4" s="19"/>
      <c r="T4" s="19"/>
      <c r="V4" s="18" t="s">
        <v>5</v>
      </c>
      <c r="W4" s="19"/>
      <c r="X4" s="19"/>
      <c r="Y4" s="19"/>
      <c r="Z4" s="19"/>
      <c r="AA4" s="19"/>
    </row>
    <row r="5" spans="1:30" ht="26.25" x14ac:dyDescent="0.25">
      <c r="A5" s="20"/>
      <c r="B5" s="21"/>
      <c r="C5" s="22"/>
      <c r="D5" s="17"/>
      <c r="F5" s="24" t="s">
        <v>6</v>
      </c>
      <c r="G5" s="25"/>
      <c r="H5" s="25"/>
      <c r="I5" s="24" t="s">
        <v>7</v>
      </c>
      <c r="J5" s="25"/>
      <c r="K5" s="25"/>
      <c r="M5" s="26" t="s">
        <v>8</v>
      </c>
      <c r="N5" s="27"/>
      <c r="O5" s="27"/>
      <c r="P5" s="27"/>
      <c r="Q5" s="26" t="s">
        <v>7</v>
      </c>
      <c r="R5" s="27"/>
      <c r="S5" s="27"/>
      <c r="T5" s="27"/>
      <c r="U5" s="28"/>
      <c r="V5" s="26" t="s">
        <v>6</v>
      </c>
      <c r="W5" s="27"/>
      <c r="X5" s="27"/>
      <c r="Y5" s="26" t="s">
        <v>7</v>
      </c>
      <c r="Z5" s="27"/>
      <c r="AA5" s="27"/>
    </row>
    <row r="6" spans="1:30" ht="30" x14ac:dyDescent="0.25">
      <c r="A6" s="29"/>
      <c r="B6" s="30"/>
      <c r="C6" s="31"/>
      <c r="D6" s="17"/>
      <c r="F6" s="32" t="s">
        <v>6</v>
      </c>
      <c r="G6" s="33" t="s">
        <v>9</v>
      </c>
      <c r="H6" s="34" t="s">
        <v>10</v>
      </c>
      <c r="I6" s="35" t="s">
        <v>7</v>
      </c>
      <c r="J6" s="33" t="s">
        <v>9</v>
      </c>
      <c r="K6" s="34" t="s">
        <v>10</v>
      </c>
      <c r="L6" s="36"/>
      <c r="M6" s="37" t="s">
        <v>6</v>
      </c>
      <c r="N6" s="33" t="s">
        <v>9</v>
      </c>
      <c r="O6" s="38" t="s">
        <v>11</v>
      </c>
      <c r="P6" s="34" t="s">
        <v>10</v>
      </c>
      <c r="Q6" s="39" t="s">
        <v>7</v>
      </c>
      <c r="R6" s="33" t="s">
        <v>9</v>
      </c>
      <c r="S6" s="38" t="s">
        <v>11</v>
      </c>
      <c r="T6" s="34" t="s">
        <v>10</v>
      </c>
      <c r="U6" s="36"/>
      <c r="V6" s="40" t="s">
        <v>12</v>
      </c>
      <c r="W6" s="33" t="s">
        <v>9</v>
      </c>
      <c r="X6" s="34" t="s">
        <v>13</v>
      </c>
      <c r="Y6" s="35">
        <v>2016</v>
      </c>
      <c r="Z6" s="33" t="s">
        <v>9</v>
      </c>
      <c r="AA6" s="34" t="s">
        <v>13</v>
      </c>
    </row>
    <row r="7" spans="1:30" s="43" customFormat="1" ht="24" customHeight="1" x14ac:dyDescent="0.25">
      <c r="A7" s="41"/>
      <c r="B7" s="42"/>
      <c r="C7" s="41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11</v>
      </c>
      <c r="J7" s="43">
        <v>12</v>
      </c>
      <c r="K7" s="43">
        <v>13</v>
      </c>
      <c r="L7" s="43">
        <v>16</v>
      </c>
      <c r="M7" s="43">
        <v>17</v>
      </c>
      <c r="N7" s="43">
        <v>18</v>
      </c>
      <c r="O7" s="43">
        <v>19</v>
      </c>
      <c r="P7" s="43">
        <v>20</v>
      </c>
      <c r="Q7" s="43">
        <v>27</v>
      </c>
      <c r="R7" s="43">
        <v>28</v>
      </c>
      <c r="S7" s="43">
        <v>29</v>
      </c>
      <c r="T7" s="43">
        <v>30</v>
      </c>
      <c r="U7" s="43">
        <v>34</v>
      </c>
      <c r="V7" s="43">
        <v>35</v>
      </c>
      <c r="W7" s="43">
        <v>36</v>
      </c>
      <c r="X7" s="43">
        <v>37</v>
      </c>
      <c r="Y7" s="43">
        <v>42</v>
      </c>
      <c r="Z7" s="43">
        <v>43</v>
      </c>
      <c r="AA7" s="43">
        <v>44</v>
      </c>
      <c r="AB7" s="43">
        <v>47</v>
      </c>
    </row>
    <row r="8" spans="1:30" s="58" customFormat="1" ht="15.75" x14ac:dyDescent="0.25">
      <c r="A8" s="44"/>
      <c r="B8" s="45"/>
      <c r="C8" s="46" t="s">
        <v>14</v>
      </c>
      <c r="D8" s="47" t="s">
        <v>14</v>
      </c>
      <c r="E8" s="48" t="s">
        <v>14</v>
      </c>
      <c r="F8" s="49">
        <v>272865</v>
      </c>
      <c r="G8" s="49">
        <v>266540</v>
      </c>
      <c r="H8" s="50">
        <v>2.3730021760336228E-2</v>
      </c>
      <c r="I8" s="52">
        <v>1318449</v>
      </c>
      <c r="J8" s="49">
        <v>1209898</v>
      </c>
      <c r="K8" s="51">
        <v>8.9719133348431068E-2</v>
      </c>
      <c r="L8" s="53"/>
      <c r="M8" s="52">
        <v>86783</v>
      </c>
      <c r="N8" s="49">
        <v>79576</v>
      </c>
      <c r="O8" s="54">
        <v>7207</v>
      </c>
      <c r="P8" s="50">
        <v>9.0567507791293966E-2</v>
      </c>
      <c r="Q8" s="52">
        <v>361663</v>
      </c>
      <c r="R8" s="49">
        <v>325360</v>
      </c>
      <c r="S8" s="54">
        <v>36303</v>
      </c>
      <c r="T8" s="50">
        <v>0.11157794443078428</v>
      </c>
      <c r="U8" s="53"/>
      <c r="V8" s="55">
        <v>31.804372125410001</v>
      </c>
      <c r="W8" s="56">
        <v>29.855181211075259</v>
      </c>
      <c r="X8" s="57">
        <v>1.9491909143347428</v>
      </c>
      <c r="Y8" s="55">
        <v>27.430943479800892</v>
      </c>
      <c r="Z8" s="56">
        <v>26.891523087070151</v>
      </c>
      <c r="AA8" s="57">
        <v>0.53942039273074016</v>
      </c>
    </row>
    <row r="9" spans="1:30" s="74" customFormat="1" outlineLevel="1" x14ac:dyDescent="0.2">
      <c r="A9" s="59"/>
      <c r="B9" s="60"/>
      <c r="C9" s="61" t="s">
        <v>15</v>
      </c>
      <c r="D9" s="62"/>
      <c r="E9" s="63" t="s">
        <v>16</v>
      </c>
      <c r="F9" s="64"/>
      <c r="G9" s="65"/>
      <c r="H9" s="66"/>
      <c r="I9" s="68"/>
      <c r="J9" s="67"/>
      <c r="K9" s="69"/>
      <c r="L9" s="28"/>
      <c r="M9" s="68">
        <v>0</v>
      </c>
      <c r="N9" s="67">
        <v>0</v>
      </c>
      <c r="O9" s="70">
        <v>0</v>
      </c>
      <c r="P9" s="69" t="s">
        <v>17</v>
      </c>
      <c r="Q9" s="68">
        <v>0</v>
      </c>
      <c r="R9" s="67">
        <v>0</v>
      </c>
      <c r="S9" s="70">
        <v>0</v>
      </c>
      <c r="T9" s="69" t="s">
        <v>17</v>
      </c>
      <c r="U9" s="28"/>
      <c r="V9" s="71"/>
      <c r="W9" s="72"/>
      <c r="X9" s="73"/>
      <c r="Y9" s="71"/>
      <c r="Z9" s="72"/>
      <c r="AA9" s="73"/>
    </row>
    <row r="10" spans="1:30" ht="14.25" customHeight="1" outlineLevel="1" x14ac:dyDescent="0.25">
      <c r="A10" s="75" t="s">
        <v>18</v>
      </c>
      <c r="B10" s="76"/>
      <c r="C10" s="77" t="s">
        <v>19</v>
      </c>
      <c r="D10" s="78" t="s">
        <v>19</v>
      </c>
      <c r="E10" s="79" t="s">
        <v>19</v>
      </c>
      <c r="F10" s="80">
        <v>365813</v>
      </c>
      <c r="G10" s="81">
        <v>336750</v>
      </c>
      <c r="H10" s="82">
        <v>8.6304380103934708E-2</v>
      </c>
      <c r="I10" s="84">
        <v>1863033</v>
      </c>
      <c r="J10" s="81">
        <v>1735214</v>
      </c>
      <c r="K10" s="83">
        <v>7.3661807707867677E-2</v>
      </c>
      <c r="L10" s="85"/>
      <c r="M10" s="84">
        <v>21080</v>
      </c>
      <c r="N10" s="81">
        <v>16498</v>
      </c>
      <c r="O10" s="86">
        <v>4582</v>
      </c>
      <c r="P10" s="82">
        <v>0.27773063401624443</v>
      </c>
      <c r="Q10" s="84">
        <v>97667</v>
      </c>
      <c r="R10" s="81">
        <v>86409</v>
      </c>
      <c r="S10" s="86">
        <v>11258</v>
      </c>
      <c r="T10" s="82">
        <v>0.13028735432651684</v>
      </c>
      <c r="U10" s="85"/>
      <c r="V10" s="87">
        <v>5.7625070732860779</v>
      </c>
      <c r="W10" s="88">
        <v>4.8991833704528576</v>
      </c>
      <c r="X10" s="89">
        <v>0.86332370283322035</v>
      </c>
      <c r="Y10" s="87">
        <v>5.2423655404923046</v>
      </c>
      <c r="Z10" s="88">
        <v>4.9797316065914634</v>
      </c>
      <c r="AA10" s="89">
        <v>0.26263393390084122</v>
      </c>
    </row>
    <row r="11" spans="1:30" ht="14.25" customHeight="1" outlineLevel="1" x14ac:dyDescent="0.25">
      <c r="A11" s="90"/>
      <c r="B11" s="91"/>
      <c r="C11" s="92" t="s">
        <v>20</v>
      </c>
      <c r="D11" s="93" t="s">
        <v>20</v>
      </c>
      <c r="E11" s="94" t="s">
        <v>20</v>
      </c>
      <c r="F11" s="95">
        <v>178304</v>
      </c>
      <c r="G11" s="96">
        <v>159087</v>
      </c>
      <c r="H11" s="97">
        <v>0.12079553954754307</v>
      </c>
      <c r="I11" s="98">
        <v>1123562</v>
      </c>
      <c r="J11" s="96">
        <v>938542</v>
      </c>
      <c r="K11" s="97">
        <v>0.19713555706617281</v>
      </c>
      <c r="M11" s="98">
        <v>19297</v>
      </c>
      <c r="N11" s="96">
        <v>13880</v>
      </c>
      <c r="O11" s="99">
        <v>5417</v>
      </c>
      <c r="P11" s="97">
        <v>0.39027377521613826</v>
      </c>
      <c r="Q11" s="98">
        <v>109392</v>
      </c>
      <c r="R11" s="96">
        <v>86149</v>
      </c>
      <c r="S11" s="99">
        <v>23243</v>
      </c>
      <c r="T11" s="97">
        <v>0.26979999767844087</v>
      </c>
      <c r="V11" s="100">
        <v>10.822527817659727</v>
      </c>
      <c r="W11" s="101">
        <v>8.7247858090227357</v>
      </c>
      <c r="X11" s="102">
        <v>2.0977420086369918</v>
      </c>
      <c r="Y11" s="100">
        <v>9.7361783328378859</v>
      </c>
      <c r="Z11" s="101">
        <v>9.1790244869169406</v>
      </c>
      <c r="AA11" s="102">
        <v>0.5571538459209453</v>
      </c>
    </row>
    <row r="12" spans="1:30" ht="14.25" customHeight="1" outlineLevel="1" x14ac:dyDescent="0.25">
      <c r="A12" s="90"/>
      <c r="B12" s="91"/>
      <c r="C12" s="63" t="s">
        <v>21</v>
      </c>
      <c r="D12" s="85"/>
      <c r="E12" s="103" t="s">
        <v>22</v>
      </c>
      <c r="F12" s="104"/>
      <c r="G12" s="105"/>
      <c r="H12" s="106"/>
      <c r="I12" s="107"/>
      <c r="J12" s="105"/>
      <c r="K12" s="106"/>
      <c r="M12" s="107">
        <v>258</v>
      </c>
      <c r="N12" s="105">
        <v>84</v>
      </c>
      <c r="O12" s="108">
        <v>174</v>
      </c>
      <c r="P12" s="106">
        <v>2.0714285714285716</v>
      </c>
      <c r="Q12" s="107">
        <v>947</v>
      </c>
      <c r="R12" s="105">
        <v>149</v>
      </c>
      <c r="S12" s="108">
        <v>798</v>
      </c>
      <c r="T12" s="106">
        <v>5.3557046979865772</v>
      </c>
      <c r="V12" s="109"/>
      <c r="W12" s="110"/>
      <c r="X12" s="111"/>
      <c r="Y12" s="109"/>
      <c r="Z12" s="110"/>
      <c r="AA12" s="111"/>
    </row>
    <row r="13" spans="1:30" ht="14.25" customHeight="1" outlineLevel="1" x14ac:dyDescent="0.25">
      <c r="A13" s="90"/>
      <c r="B13" s="91"/>
      <c r="C13" s="63" t="s">
        <v>23</v>
      </c>
      <c r="D13" s="85"/>
      <c r="E13" s="103" t="s">
        <v>23</v>
      </c>
      <c r="F13" s="104">
        <v>178304</v>
      </c>
      <c r="G13" s="105">
        <v>159087</v>
      </c>
      <c r="H13" s="106">
        <v>0.12079553954754307</v>
      </c>
      <c r="I13" s="107">
        <v>1123562</v>
      </c>
      <c r="J13" s="105">
        <v>938542</v>
      </c>
      <c r="K13" s="106">
        <v>0.19713555706617281</v>
      </c>
      <c r="M13" s="107"/>
      <c r="N13" s="105"/>
      <c r="O13" s="108"/>
      <c r="P13" s="106"/>
      <c r="Q13" s="107"/>
      <c r="R13" s="105"/>
      <c r="S13" s="108"/>
      <c r="T13" s="106"/>
      <c r="V13" s="109"/>
      <c r="W13" s="110"/>
      <c r="X13" s="111"/>
      <c r="Y13" s="109"/>
      <c r="Z13" s="110"/>
      <c r="AA13" s="111"/>
    </row>
    <row r="14" spans="1:30" outlineLevel="1" x14ac:dyDescent="0.2">
      <c r="A14" s="90"/>
      <c r="B14" s="112"/>
      <c r="C14" s="63" t="s">
        <v>24</v>
      </c>
      <c r="D14" s="5" t="s">
        <v>24</v>
      </c>
      <c r="E14" s="113" t="s">
        <v>25</v>
      </c>
      <c r="F14" s="104">
        <v>9567</v>
      </c>
      <c r="G14" s="105">
        <v>9392</v>
      </c>
      <c r="H14" s="106">
        <v>1.8632879045996642E-2</v>
      </c>
      <c r="I14" s="107">
        <v>50394</v>
      </c>
      <c r="J14" s="105">
        <v>46487</v>
      </c>
      <c r="K14" s="106">
        <v>8.4045001828468191E-2</v>
      </c>
      <c r="M14" s="107">
        <v>621</v>
      </c>
      <c r="N14" s="105">
        <v>334</v>
      </c>
      <c r="O14" s="108">
        <v>287</v>
      </c>
      <c r="P14" s="106">
        <v>0.85928143712574845</v>
      </c>
      <c r="Q14" s="107">
        <v>2106</v>
      </c>
      <c r="R14" s="105">
        <v>1643</v>
      </c>
      <c r="S14" s="108">
        <v>463</v>
      </c>
      <c r="T14" s="106">
        <v>0.28180158247108955</v>
      </c>
      <c r="V14" s="109">
        <v>6.4910630291627474</v>
      </c>
      <c r="W14" s="110">
        <v>3.5562180579216354</v>
      </c>
      <c r="X14" s="111">
        <v>2.934844971241112</v>
      </c>
      <c r="Y14" s="109">
        <v>4.1790689367781884</v>
      </c>
      <c r="Z14" s="110">
        <v>3.5343214231935809</v>
      </c>
      <c r="AA14" s="111">
        <v>0.64474751358460747</v>
      </c>
    </row>
    <row r="15" spans="1:30" ht="15" outlineLevel="1" x14ac:dyDescent="0.25">
      <c r="A15" s="90"/>
      <c r="B15" s="112"/>
      <c r="C15" s="114" t="s">
        <v>26</v>
      </c>
      <c r="D15" s="115" t="s">
        <v>26</v>
      </c>
      <c r="E15" s="116" t="s">
        <v>26</v>
      </c>
      <c r="F15" s="117">
        <v>187871</v>
      </c>
      <c r="G15" s="118">
        <v>168479</v>
      </c>
      <c r="H15" s="119">
        <v>0.11510039826922047</v>
      </c>
      <c r="I15" s="121">
        <v>1173956</v>
      </c>
      <c r="J15" s="118">
        <v>985029</v>
      </c>
      <c r="K15" s="120">
        <v>0.19179841405684495</v>
      </c>
      <c r="L15" s="85"/>
      <c r="M15" s="121">
        <v>19918</v>
      </c>
      <c r="N15" s="118">
        <v>14214</v>
      </c>
      <c r="O15" s="122">
        <v>5704</v>
      </c>
      <c r="P15" s="119">
        <v>0.40129449838187692</v>
      </c>
      <c r="Q15" s="121">
        <v>111498</v>
      </c>
      <c r="R15" s="118">
        <v>87792</v>
      </c>
      <c r="S15" s="122">
        <v>23706</v>
      </c>
      <c r="T15" s="119">
        <v>0.2700246036085292</v>
      </c>
      <c r="U15" s="85"/>
      <c r="V15" s="123">
        <v>10.60195559719169</v>
      </c>
      <c r="W15" s="124">
        <v>8.4366597617507235</v>
      </c>
      <c r="X15" s="125">
        <v>2.1652958354409666</v>
      </c>
      <c r="Y15" s="123">
        <v>9.4976302348639976</v>
      </c>
      <c r="Z15" s="124">
        <v>8.9126309986812569</v>
      </c>
      <c r="AA15" s="125">
        <v>0.58499923618274074</v>
      </c>
    </row>
    <row r="16" spans="1:30" outlineLevel="1" x14ac:dyDescent="0.2">
      <c r="A16" s="90"/>
      <c r="B16" s="112"/>
      <c r="C16" s="63" t="s">
        <v>27</v>
      </c>
      <c r="D16" s="5" t="s">
        <v>27</v>
      </c>
      <c r="E16" s="126" t="s">
        <v>27</v>
      </c>
      <c r="F16" s="104">
        <v>293200</v>
      </c>
      <c r="G16" s="105">
        <v>294371</v>
      </c>
      <c r="H16" s="106">
        <v>-3.9779733737358436E-3</v>
      </c>
      <c r="I16" s="107">
        <v>1616473</v>
      </c>
      <c r="J16" s="105">
        <v>1567859</v>
      </c>
      <c r="K16" s="106">
        <v>3.1006614752984829E-2</v>
      </c>
      <c r="M16" s="107">
        <v>14609</v>
      </c>
      <c r="N16" s="105">
        <v>11572</v>
      </c>
      <c r="O16" s="108">
        <v>3037</v>
      </c>
      <c r="P16" s="106">
        <v>0.26244382993432414</v>
      </c>
      <c r="Q16" s="107">
        <v>72058</v>
      </c>
      <c r="R16" s="105">
        <v>62892</v>
      </c>
      <c r="S16" s="108">
        <v>9166</v>
      </c>
      <c r="T16" s="106">
        <v>0.14574190676079635</v>
      </c>
      <c r="V16" s="109">
        <v>4.9826057298772168</v>
      </c>
      <c r="W16" s="110">
        <v>3.9310937558387207</v>
      </c>
      <c r="X16" s="111">
        <v>1.0515119740384962</v>
      </c>
      <c r="Y16" s="109">
        <v>4.4577298847552669</v>
      </c>
      <c r="Z16" s="110">
        <v>4.0113301004745967</v>
      </c>
      <c r="AA16" s="111">
        <v>0.44639978428067018</v>
      </c>
    </row>
    <row r="17" spans="1:27" outlineLevel="1" x14ac:dyDescent="0.2">
      <c r="A17" s="90"/>
      <c r="B17" s="112"/>
      <c r="C17" s="63" t="s">
        <v>28</v>
      </c>
      <c r="D17" s="127" t="s">
        <v>28</v>
      </c>
      <c r="E17" s="113" t="s">
        <v>28</v>
      </c>
      <c r="F17" s="104">
        <v>2475</v>
      </c>
      <c r="G17" s="105">
        <v>2247</v>
      </c>
      <c r="H17" s="106">
        <v>0.10146862483311092</v>
      </c>
      <c r="I17" s="107">
        <v>119784</v>
      </c>
      <c r="J17" s="105">
        <v>96993</v>
      </c>
      <c r="K17" s="106">
        <v>0.23497571989731214</v>
      </c>
      <c r="M17" s="107">
        <v>200</v>
      </c>
      <c r="N17" s="105">
        <v>151</v>
      </c>
      <c r="O17" s="108">
        <v>49</v>
      </c>
      <c r="P17" s="106">
        <v>0.32450331125827825</v>
      </c>
      <c r="Q17" s="107">
        <v>11121</v>
      </c>
      <c r="R17" s="105">
        <v>8167</v>
      </c>
      <c r="S17" s="108">
        <v>2954</v>
      </c>
      <c r="T17" s="106">
        <v>0.3616995224684707</v>
      </c>
      <c r="V17" s="109">
        <v>8.0808080808080813</v>
      </c>
      <c r="W17" s="110">
        <v>6.7200712060525154</v>
      </c>
      <c r="X17" s="111">
        <v>1.3607368747555659</v>
      </c>
      <c r="Y17" s="109">
        <v>9.2842115808455219</v>
      </c>
      <c r="Z17" s="110">
        <v>8.4201952718237401</v>
      </c>
      <c r="AA17" s="111">
        <v>0.86401630902178184</v>
      </c>
    </row>
    <row r="18" spans="1:27" outlineLevel="1" x14ac:dyDescent="0.2">
      <c r="A18" s="90"/>
      <c r="B18" s="112"/>
      <c r="C18" s="63" t="s">
        <v>29</v>
      </c>
      <c r="D18" s="5" t="s">
        <v>29</v>
      </c>
      <c r="E18" s="23" t="s">
        <v>29</v>
      </c>
      <c r="F18" s="104">
        <v>1300</v>
      </c>
      <c r="G18" s="105">
        <v>1044</v>
      </c>
      <c r="H18" s="106">
        <v>0.24521072796934873</v>
      </c>
      <c r="I18" s="107">
        <v>7416.0000000000009</v>
      </c>
      <c r="J18" s="105">
        <v>5460</v>
      </c>
      <c r="K18" s="106">
        <v>0.3582417582417583</v>
      </c>
      <c r="M18" s="107">
        <v>92</v>
      </c>
      <c r="N18" s="105">
        <v>35</v>
      </c>
      <c r="O18" s="108">
        <v>57</v>
      </c>
      <c r="P18" s="106">
        <v>1.6285714285714286</v>
      </c>
      <c r="Q18" s="107">
        <v>330</v>
      </c>
      <c r="R18" s="105">
        <v>179</v>
      </c>
      <c r="S18" s="108">
        <v>151</v>
      </c>
      <c r="T18" s="106">
        <v>0.84357541899441335</v>
      </c>
      <c r="V18" s="109">
        <v>7.0769230769230766</v>
      </c>
      <c r="W18" s="110">
        <v>3.3524904214559386</v>
      </c>
      <c r="X18" s="111">
        <v>3.7244326554671381</v>
      </c>
      <c r="Y18" s="109">
        <v>4.4498381877022641</v>
      </c>
      <c r="Z18" s="110">
        <v>3.2783882783882787</v>
      </c>
      <c r="AA18" s="111">
        <v>1.1714499093139854</v>
      </c>
    </row>
    <row r="19" spans="1:27" outlineLevel="1" x14ac:dyDescent="0.2">
      <c r="A19" s="90"/>
      <c r="B19" s="112"/>
      <c r="C19" s="63" t="s">
        <v>30</v>
      </c>
      <c r="D19" s="5" t="s">
        <v>30</v>
      </c>
      <c r="E19" s="23" t="s">
        <v>30</v>
      </c>
      <c r="F19" s="104">
        <v>735</v>
      </c>
      <c r="G19" s="105">
        <v>707</v>
      </c>
      <c r="H19" s="106">
        <v>3.9603960396039639E-2</v>
      </c>
      <c r="I19" s="107">
        <v>4517</v>
      </c>
      <c r="J19" s="105">
        <v>3842</v>
      </c>
      <c r="K19" s="106">
        <v>0.1756897449245185</v>
      </c>
      <c r="M19" s="107">
        <v>57</v>
      </c>
      <c r="N19" s="105">
        <v>56</v>
      </c>
      <c r="O19" s="108">
        <v>1</v>
      </c>
      <c r="P19" s="106">
        <v>1.7857142857142794E-2</v>
      </c>
      <c r="Q19" s="107">
        <v>350</v>
      </c>
      <c r="R19" s="105">
        <v>321</v>
      </c>
      <c r="S19" s="108">
        <v>29</v>
      </c>
      <c r="T19" s="106">
        <v>9.0342679127725756E-2</v>
      </c>
      <c r="V19" s="109">
        <v>7.7551020408163263</v>
      </c>
      <c r="W19" s="110">
        <v>7.9207920792079207</v>
      </c>
      <c r="X19" s="111">
        <v>-0.16569003839159446</v>
      </c>
      <c r="Y19" s="109">
        <v>7.7485056453398276</v>
      </c>
      <c r="Z19" s="110">
        <v>8.3550234252993238</v>
      </c>
      <c r="AA19" s="111">
        <v>-0.60651777995949629</v>
      </c>
    </row>
    <row r="20" spans="1:27" s="85" customFormat="1" ht="15" outlineLevel="1" x14ac:dyDescent="0.25">
      <c r="A20" s="90"/>
      <c r="B20" s="128"/>
      <c r="C20" s="114" t="s">
        <v>31</v>
      </c>
      <c r="D20" s="115" t="s">
        <v>31</v>
      </c>
      <c r="E20" s="129" t="s">
        <v>31</v>
      </c>
      <c r="F20" s="117">
        <v>297710</v>
      </c>
      <c r="G20" s="118">
        <v>298369</v>
      </c>
      <c r="H20" s="119">
        <v>-2.2086744936639091E-3</v>
      </c>
      <c r="I20" s="121">
        <v>1748190</v>
      </c>
      <c r="J20" s="118">
        <v>1674154</v>
      </c>
      <c r="K20" s="119">
        <v>4.4222932896256895E-2</v>
      </c>
      <c r="M20" s="121">
        <v>14958</v>
      </c>
      <c r="N20" s="118">
        <v>11814</v>
      </c>
      <c r="O20" s="122">
        <v>3144</v>
      </c>
      <c r="P20" s="119">
        <v>0.26612493651599789</v>
      </c>
      <c r="Q20" s="121">
        <v>83859</v>
      </c>
      <c r="R20" s="118">
        <v>71559</v>
      </c>
      <c r="S20" s="122">
        <v>12300</v>
      </c>
      <c r="T20" s="119">
        <v>0.17188613591581769</v>
      </c>
      <c r="V20" s="123">
        <v>5.0243525578583181</v>
      </c>
      <c r="W20" s="124">
        <v>3.9595266264256677</v>
      </c>
      <c r="X20" s="125">
        <v>1.0648259314326505</v>
      </c>
      <c r="Y20" s="123">
        <v>4.7969042266572854</v>
      </c>
      <c r="Z20" s="124">
        <v>4.274337964129943</v>
      </c>
      <c r="AA20" s="125">
        <v>0.5225662625273424</v>
      </c>
    </row>
    <row r="21" spans="1:27" s="74" customFormat="1" outlineLevel="1" x14ac:dyDescent="0.2">
      <c r="A21" s="90"/>
      <c r="B21" s="112"/>
      <c r="C21" s="63" t="s">
        <v>32</v>
      </c>
      <c r="D21" s="5" t="s">
        <v>32</v>
      </c>
      <c r="E21" s="126" t="s">
        <v>33</v>
      </c>
      <c r="F21" s="104">
        <v>141263</v>
      </c>
      <c r="G21" s="105">
        <v>126310</v>
      </c>
      <c r="H21" s="106">
        <v>0.11838334256986771</v>
      </c>
      <c r="I21" s="107">
        <v>710717</v>
      </c>
      <c r="J21" s="105">
        <v>632175</v>
      </c>
      <c r="K21" s="106">
        <v>0.12424091430379236</v>
      </c>
      <c r="L21" s="5"/>
      <c r="M21" s="107">
        <v>20512</v>
      </c>
      <c r="N21" s="105">
        <v>17632</v>
      </c>
      <c r="O21" s="108">
        <v>2880</v>
      </c>
      <c r="P21" s="106">
        <v>0.16333938294010886</v>
      </c>
      <c r="Q21" s="107">
        <v>87136</v>
      </c>
      <c r="R21" s="105">
        <v>81911</v>
      </c>
      <c r="S21" s="108">
        <v>5225</v>
      </c>
      <c r="T21" s="106">
        <v>6.3788746322227752E-2</v>
      </c>
      <c r="U21" s="5"/>
      <c r="V21" s="109">
        <v>14.520433517623157</v>
      </c>
      <c r="W21" s="110">
        <v>13.959306468213125</v>
      </c>
      <c r="X21" s="111">
        <v>0.56112704941003244</v>
      </c>
      <c r="Y21" s="109">
        <v>12.260294885305965</v>
      </c>
      <c r="Z21" s="110">
        <v>12.95701348519002</v>
      </c>
      <c r="AA21" s="111">
        <v>-0.69671859988405416</v>
      </c>
    </row>
    <row r="22" spans="1:27" s="74" customFormat="1" outlineLevel="1" x14ac:dyDescent="0.2">
      <c r="A22" s="90"/>
      <c r="B22" s="112"/>
      <c r="C22" s="63" t="s">
        <v>34</v>
      </c>
      <c r="D22" s="127" t="s">
        <v>34</v>
      </c>
      <c r="E22" s="113" t="s">
        <v>34</v>
      </c>
      <c r="F22" s="104">
        <v>26625</v>
      </c>
      <c r="G22" s="105">
        <v>23887</v>
      </c>
      <c r="H22" s="106">
        <v>0.11462301670364639</v>
      </c>
      <c r="I22" s="107">
        <v>135300</v>
      </c>
      <c r="J22" s="105">
        <v>115029</v>
      </c>
      <c r="K22" s="106">
        <v>0.17622512583783223</v>
      </c>
      <c r="L22" s="5"/>
      <c r="M22" s="107">
        <v>4786</v>
      </c>
      <c r="N22" s="105">
        <v>3447</v>
      </c>
      <c r="O22" s="108">
        <v>1339</v>
      </c>
      <c r="P22" s="106">
        <v>0.38845372787931542</v>
      </c>
      <c r="Q22" s="107">
        <v>21077</v>
      </c>
      <c r="R22" s="105">
        <v>17056</v>
      </c>
      <c r="S22" s="108">
        <v>4021</v>
      </c>
      <c r="T22" s="106">
        <v>0.23575281425891181</v>
      </c>
      <c r="U22" s="5"/>
      <c r="V22" s="109">
        <v>17.975586854460094</v>
      </c>
      <c r="W22" s="110">
        <v>14.430443337380163</v>
      </c>
      <c r="X22" s="111">
        <v>3.5451435170799304</v>
      </c>
      <c r="Y22" s="109">
        <v>15.577974870657799</v>
      </c>
      <c r="Z22" s="110">
        <v>14.827565222682976</v>
      </c>
      <c r="AA22" s="111">
        <v>0.75040964797482346</v>
      </c>
    </row>
    <row r="23" spans="1:27" s="130" customFormat="1" ht="15" outlineLevel="1" x14ac:dyDescent="0.25">
      <c r="A23" s="90"/>
      <c r="B23" s="128"/>
      <c r="C23" s="114" t="s">
        <v>35</v>
      </c>
      <c r="D23" s="115" t="s">
        <v>35</v>
      </c>
      <c r="E23" s="129" t="s">
        <v>35</v>
      </c>
      <c r="F23" s="117">
        <v>167888</v>
      </c>
      <c r="G23" s="118">
        <v>150197</v>
      </c>
      <c r="H23" s="119">
        <v>0.11778530862800185</v>
      </c>
      <c r="I23" s="121">
        <v>846017</v>
      </c>
      <c r="J23" s="118">
        <v>747204</v>
      </c>
      <c r="K23" s="119">
        <v>0.13224367107242463</v>
      </c>
      <c r="L23" s="85"/>
      <c r="M23" s="121">
        <v>25298</v>
      </c>
      <c r="N23" s="118">
        <v>21079</v>
      </c>
      <c r="O23" s="122">
        <v>4219</v>
      </c>
      <c r="P23" s="119">
        <v>0.20015180985815273</v>
      </c>
      <c r="Q23" s="121">
        <v>108213</v>
      </c>
      <c r="R23" s="118">
        <v>98967</v>
      </c>
      <c r="S23" s="122">
        <v>9246</v>
      </c>
      <c r="T23" s="119">
        <v>9.3425081087635364E-2</v>
      </c>
      <c r="U23" s="85"/>
      <c r="V23" s="123">
        <v>15.068378919279521</v>
      </c>
      <c r="W23" s="124">
        <v>14.034235037983448</v>
      </c>
      <c r="X23" s="125">
        <v>1.0341438812960728</v>
      </c>
      <c r="Y23" s="123">
        <v>12.790877724679293</v>
      </c>
      <c r="Z23" s="124">
        <v>13.244977275282253</v>
      </c>
      <c r="AA23" s="125">
        <v>-0.45409955060295992</v>
      </c>
    </row>
    <row r="24" spans="1:27" s="130" customFormat="1" ht="15" outlineLevel="1" x14ac:dyDescent="0.25">
      <c r="A24" s="90"/>
      <c r="B24" s="128"/>
      <c r="C24" s="63" t="s">
        <v>36</v>
      </c>
      <c r="D24" s="127" t="s">
        <v>36</v>
      </c>
      <c r="E24" s="113" t="s">
        <v>36</v>
      </c>
      <c r="F24" s="104">
        <v>46722</v>
      </c>
      <c r="G24" s="105">
        <v>42775</v>
      </c>
      <c r="H24" s="106">
        <v>9.2273524254821826E-2</v>
      </c>
      <c r="I24" s="107">
        <v>234798.00000000003</v>
      </c>
      <c r="J24" s="105">
        <v>233638</v>
      </c>
      <c r="K24" s="106">
        <v>4.9649457708078604E-3</v>
      </c>
      <c r="L24" s="5"/>
      <c r="M24" s="107">
        <v>5845</v>
      </c>
      <c r="N24" s="105">
        <v>3943</v>
      </c>
      <c r="O24" s="108">
        <v>1902</v>
      </c>
      <c r="P24" s="106">
        <v>0.48237382703525244</v>
      </c>
      <c r="Q24" s="107">
        <v>24097</v>
      </c>
      <c r="R24" s="105">
        <v>23545</v>
      </c>
      <c r="S24" s="108">
        <v>552</v>
      </c>
      <c r="T24" s="106">
        <v>2.3444468039923505E-2</v>
      </c>
      <c r="U24" s="5"/>
      <c r="V24" s="109">
        <v>12.510166516844311</v>
      </c>
      <c r="W24" s="110">
        <v>9.2180011689070724</v>
      </c>
      <c r="X24" s="111">
        <v>3.2921653479372388</v>
      </c>
      <c r="Y24" s="109">
        <v>10.262864249269583</v>
      </c>
      <c r="Z24" s="110">
        <v>10.077555877040551</v>
      </c>
      <c r="AA24" s="111">
        <v>0.18530837222903251</v>
      </c>
    </row>
    <row r="25" spans="1:27" s="130" customFormat="1" ht="15" outlineLevel="1" x14ac:dyDescent="0.25">
      <c r="A25" s="90"/>
      <c r="B25" s="128"/>
      <c r="C25" s="131" t="s">
        <v>37</v>
      </c>
      <c r="D25" s="127" t="s">
        <v>37</v>
      </c>
      <c r="E25" s="113" t="s">
        <v>38</v>
      </c>
      <c r="F25" s="104"/>
      <c r="G25" s="105"/>
      <c r="H25" s="106"/>
      <c r="I25" s="107"/>
      <c r="J25" s="105"/>
      <c r="K25" s="106"/>
      <c r="L25" s="5"/>
      <c r="M25" s="104">
        <v>0</v>
      </c>
      <c r="N25" s="105">
        <v>0</v>
      </c>
      <c r="O25" s="108">
        <v>0</v>
      </c>
      <c r="P25" s="106" t="s">
        <v>17</v>
      </c>
      <c r="Q25" s="107">
        <v>4</v>
      </c>
      <c r="R25" s="105">
        <v>70</v>
      </c>
      <c r="S25" s="108">
        <v>-66</v>
      </c>
      <c r="T25" s="106">
        <v>-0.94285714285714284</v>
      </c>
      <c r="U25" s="5"/>
      <c r="V25" s="109"/>
      <c r="W25" s="110"/>
      <c r="X25" s="111"/>
      <c r="Y25" s="109"/>
      <c r="Z25" s="110"/>
      <c r="AA25" s="111"/>
    </row>
    <row r="26" spans="1:27" s="130" customFormat="1" ht="15" outlineLevel="1" x14ac:dyDescent="0.25">
      <c r="A26" s="90"/>
      <c r="B26" s="128"/>
      <c r="C26" s="63" t="s">
        <v>39</v>
      </c>
      <c r="D26" s="127" t="s">
        <v>39</v>
      </c>
      <c r="E26" s="23" t="s">
        <v>39</v>
      </c>
      <c r="F26" s="104">
        <v>68055</v>
      </c>
      <c r="G26" s="105">
        <v>60827</v>
      </c>
      <c r="H26" s="106">
        <v>0.11882880957469544</v>
      </c>
      <c r="I26" s="107">
        <v>380442</v>
      </c>
      <c r="J26" s="105">
        <v>353162</v>
      </c>
      <c r="K26" s="106">
        <v>7.724500370934595E-2</v>
      </c>
      <c r="L26" s="5"/>
      <c r="M26" s="107">
        <v>11796</v>
      </c>
      <c r="N26" s="105">
        <v>8910</v>
      </c>
      <c r="O26" s="108">
        <v>2886</v>
      </c>
      <c r="P26" s="106">
        <v>0.32390572390572392</v>
      </c>
      <c r="Q26" s="107">
        <v>51505</v>
      </c>
      <c r="R26" s="105">
        <v>47942</v>
      </c>
      <c r="S26" s="108">
        <v>3563</v>
      </c>
      <c r="T26" s="106">
        <v>7.4318968753910974E-2</v>
      </c>
      <c r="U26" s="5"/>
      <c r="V26" s="109">
        <v>17.333039453383293</v>
      </c>
      <c r="W26" s="110">
        <v>14.648100350173443</v>
      </c>
      <c r="X26" s="111">
        <v>2.6849391032098495</v>
      </c>
      <c r="Y26" s="109">
        <v>13.538200303857092</v>
      </c>
      <c r="Z26" s="110">
        <v>13.575073195870448</v>
      </c>
      <c r="AA26" s="111">
        <v>-3.6872892013356307E-2</v>
      </c>
    </row>
    <row r="27" spans="1:27" s="130" customFormat="1" ht="15" outlineLevel="1" x14ac:dyDescent="0.25">
      <c r="A27" s="90"/>
      <c r="B27" s="128"/>
      <c r="C27" s="131" t="s">
        <v>40</v>
      </c>
      <c r="D27" s="127" t="s">
        <v>40</v>
      </c>
      <c r="E27" s="23" t="s">
        <v>41</v>
      </c>
      <c r="F27" s="104"/>
      <c r="G27" s="105"/>
      <c r="H27" s="106"/>
      <c r="I27" s="107"/>
      <c r="J27" s="105"/>
      <c r="K27" s="106"/>
      <c r="L27" s="5"/>
      <c r="M27" s="104">
        <v>10</v>
      </c>
      <c r="N27" s="105">
        <v>5</v>
      </c>
      <c r="O27" s="108">
        <v>5</v>
      </c>
      <c r="P27" s="106">
        <v>1</v>
      </c>
      <c r="Q27" s="107">
        <v>51</v>
      </c>
      <c r="R27" s="105">
        <v>47</v>
      </c>
      <c r="S27" s="108">
        <v>4</v>
      </c>
      <c r="T27" s="106">
        <v>8.5106382978723305E-2</v>
      </c>
      <c r="U27" s="5"/>
      <c r="V27" s="109"/>
      <c r="W27" s="110"/>
      <c r="X27" s="111"/>
      <c r="Y27" s="109"/>
      <c r="Z27" s="110"/>
      <c r="AA27" s="111"/>
    </row>
    <row r="28" spans="1:27" s="130" customFormat="1" ht="15" outlineLevel="1" x14ac:dyDescent="0.25">
      <c r="A28" s="90"/>
      <c r="B28" s="128"/>
      <c r="C28" s="132" t="s">
        <v>42</v>
      </c>
      <c r="D28" s="133" t="s">
        <v>42</v>
      </c>
      <c r="E28" s="134" t="s">
        <v>42</v>
      </c>
      <c r="F28" s="135">
        <v>114777</v>
      </c>
      <c r="G28" s="136">
        <v>103602</v>
      </c>
      <c r="H28" s="137">
        <v>0.10786471303642786</v>
      </c>
      <c r="I28" s="138">
        <v>615240</v>
      </c>
      <c r="J28" s="136">
        <v>586800</v>
      </c>
      <c r="K28" s="137">
        <v>4.8466257668711599E-2</v>
      </c>
      <c r="L28" s="85"/>
      <c r="M28" s="138">
        <v>17641</v>
      </c>
      <c r="N28" s="136">
        <v>12853</v>
      </c>
      <c r="O28" s="139">
        <v>4788</v>
      </c>
      <c r="P28" s="137">
        <v>0.37252003423325286</v>
      </c>
      <c r="Q28" s="138">
        <v>75602</v>
      </c>
      <c r="R28" s="136">
        <v>71487</v>
      </c>
      <c r="S28" s="139">
        <v>4115</v>
      </c>
      <c r="T28" s="137">
        <v>5.7562913536727045E-2</v>
      </c>
      <c r="U28" s="85"/>
      <c r="V28" s="140">
        <v>15.369804054819344</v>
      </c>
      <c r="W28" s="141">
        <v>12.406131155769193</v>
      </c>
      <c r="X28" s="142">
        <v>2.9636728990501506</v>
      </c>
      <c r="Y28" s="140">
        <v>12.288212729991548</v>
      </c>
      <c r="Z28" s="141">
        <v>12.182515337423313</v>
      </c>
      <c r="AA28" s="142">
        <v>0.10569739256823496</v>
      </c>
    </row>
    <row r="29" spans="1:27" s="74" customFormat="1" outlineLevel="1" x14ac:dyDescent="0.2">
      <c r="A29" s="90"/>
      <c r="B29" s="112"/>
      <c r="C29" s="143" t="s">
        <v>43</v>
      </c>
      <c r="D29" s="143" t="s">
        <v>43</v>
      </c>
      <c r="E29" s="143" t="s">
        <v>43</v>
      </c>
      <c r="F29" s="144"/>
      <c r="G29" s="145"/>
      <c r="H29" s="146"/>
      <c r="I29" s="147"/>
      <c r="J29" s="145"/>
      <c r="K29" s="146"/>
      <c r="L29" s="5"/>
      <c r="M29" s="147">
        <v>17651</v>
      </c>
      <c r="N29" s="145">
        <v>12858</v>
      </c>
      <c r="O29" s="148">
        <v>4793</v>
      </c>
      <c r="P29" s="146">
        <v>0.37276403795302526</v>
      </c>
      <c r="Q29" s="147">
        <v>75657</v>
      </c>
      <c r="R29" s="145">
        <v>71604</v>
      </c>
      <c r="S29" s="148">
        <v>4053</v>
      </c>
      <c r="T29" s="146">
        <v>5.6602983073571256E-2</v>
      </c>
      <c r="U29" s="5"/>
      <c r="V29" s="149"/>
      <c r="W29" s="150"/>
      <c r="X29" s="151"/>
      <c r="Y29" s="149"/>
      <c r="Z29" s="150"/>
      <c r="AA29" s="151"/>
    </row>
    <row r="30" spans="1:27" s="74" customFormat="1" outlineLevel="1" x14ac:dyDescent="0.2">
      <c r="A30" s="90"/>
      <c r="B30" s="112"/>
      <c r="C30" s="63" t="s">
        <v>44</v>
      </c>
      <c r="D30" s="127" t="s">
        <v>44</v>
      </c>
      <c r="E30" s="23" t="s">
        <v>44</v>
      </c>
      <c r="F30" s="104">
        <v>34304</v>
      </c>
      <c r="G30" s="105">
        <v>36369</v>
      </c>
      <c r="H30" s="106">
        <v>-5.6779125079050807E-2</v>
      </c>
      <c r="I30" s="107">
        <v>174845.99999999997</v>
      </c>
      <c r="J30" s="105">
        <v>179502</v>
      </c>
      <c r="K30" s="106">
        <v>-2.5938429655380069E-2</v>
      </c>
      <c r="L30" s="5"/>
      <c r="M30" s="107">
        <v>2625</v>
      </c>
      <c r="N30" s="105">
        <v>2625</v>
      </c>
      <c r="O30" s="108">
        <v>0</v>
      </c>
      <c r="P30" s="106">
        <v>0</v>
      </c>
      <c r="Q30" s="107">
        <v>12879</v>
      </c>
      <c r="R30" s="105">
        <v>12377</v>
      </c>
      <c r="S30" s="108">
        <v>502</v>
      </c>
      <c r="T30" s="106">
        <v>4.0559101559343835E-2</v>
      </c>
      <c r="U30" s="5"/>
      <c r="V30" s="109">
        <v>7.652168843283583</v>
      </c>
      <c r="W30" s="110">
        <v>7.2176853914047685</v>
      </c>
      <c r="X30" s="111">
        <v>0.43448345187881454</v>
      </c>
      <c r="Y30" s="109">
        <v>7.3659105727325773</v>
      </c>
      <c r="Z30" s="110">
        <v>6.8951877973504478</v>
      </c>
      <c r="AA30" s="111">
        <v>0.47072277538212948</v>
      </c>
    </row>
    <row r="31" spans="1:27" s="74" customFormat="1" outlineLevel="1" x14ac:dyDescent="0.2">
      <c r="A31" s="90"/>
      <c r="B31" s="112"/>
      <c r="C31" s="63" t="s">
        <v>45</v>
      </c>
      <c r="D31" s="152" t="s">
        <v>45</v>
      </c>
      <c r="E31" s="63" t="s">
        <v>45</v>
      </c>
      <c r="F31" s="104">
        <v>37567</v>
      </c>
      <c r="G31" s="105">
        <v>33503</v>
      </c>
      <c r="H31" s="106">
        <v>0.1213025699191117</v>
      </c>
      <c r="I31" s="107">
        <v>190489</v>
      </c>
      <c r="J31" s="105">
        <v>177787</v>
      </c>
      <c r="K31" s="106">
        <v>7.1445043788353368E-2</v>
      </c>
      <c r="L31" s="5"/>
      <c r="M31" s="107">
        <v>3342</v>
      </c>
      <c r="N31" s="105">
        <v>2765</v>
      </c>
      <c r="O31" s="108">
        <v>577</v>
      </c>
      <c r="P31" s="106">
        <v>0.2086799276672695</v>
      </c>
      <c r="Q31" s="107">
        <v>17001</v>
      </c>
      <c r="R31" s="105">
        <v>15020</v>
      </c>
      <c r="S31" s="108">
        <v>1981</v>
      </c>
      <c r="T31" s="106">
        <v>0.13189081225033283</v>
      </c>
      <c r="U31" s="5"/>
      <c r="V31" s="109">
        <v>8.8961056246173502</v>
      </c>
      <c r="W31" s="110">
        <v>8.2529922693490132</v>
      </c>
      <c r="X31" s="111">
        <v>0.64311335526833702</v>
      </c>
      <c r="Y31" s="109">
        <v>8.9249247988072806</v>
      </c>
      <c r="Z31" s="110">
        <v>8.44831174382829</v>
      </c>
      <c r="AA31" s="111">
        <v>0.47661305497899065</v>
      </c>
    </row>
    <row r="32" spans="1:27" s="74" customFormat="1" ht="15" outlineLevel="1" x14ac:dyDescent="0.25">
      <c r="A32" s="90"/>
      <c r="B32" s="112"/>
      <c r="C32" s="114" t="s">
        <v>46</v>
      </c>
      <c r="D32" s="115" t="s">
        <v>46</v>
      </c>
      <c r="E32" s="129" t="s">
        <v>46</v>
      </c>
      <c r="F32" s="117">
        <v>71871</v>
      </c>
      <c r="G32" s="118">
        <v>69872</v>
      </c>
      <c r="H32" s="119">
        <v>2.8609457293336416E-2</v>
      </c>
      <c r="I32" s="121">
        <v>365335</v>
      </c>
      <c r="J32" s="118">
        <v>357289</v>
      </c>
      <c r="K32" s="119">
        <v>2.2519584985823737E-2</v>
      </c>
      <c r="L32" s="85"/>
      <c r="M32" s="121">
        <v>5967</v>
      </c>
      <c r="N32" s="118">
        <v>5390</v>
      </c>
      <c r="O32" s="122">
        <v>577</v>
      </c>
      <c r="P32" s="119">
        <v>0.10705009276437849</v>
      </c>
      <c r="Q32" s="121">
        <v>29880</v>
      </c>
      <c r="R32" s="118">
        <v>27397</v>
      </c>
      <c r="S32" s="122">
        <v>2483</v>
      </c>
      <c r="T32" s="119">
        <v>9.0630360988429359E-2</v>
      </c>
      <c r="U32" s="85"/>
      <c r="V32" s="123">
        <v>8.3023750887005878</v>
      </c>
      <c r="W32" s="124">
        <v>7.7141057934508819</v>
      </c>
      <c r="X32" s="125">
        <v>0.58826929524970595</v>
      </c>
      <c r="Y32" s="123">
        <v>8.1787948047682253</v>
      </c>
      <c r="Z32" s="124">
        <v>7.6680222452972249</v>
      </c>
      <c r="AA32" s="125">
        <v>0.51077255947100042</v>
      </c>
    </row>
    <row r="33" spans="1:27" s="74" customFormat="1" outlineLevel="1" x14ac:dyDescent="0.2">
      <c r="A33" s="90"/>
      <c r="B33" s="112"/>
      <c r="C33" s="63" t="s">
        <v>47</v>
      </c>
      <c r="D33" s="74" t="s">
        <v>47</v>
      </c>
      <c r="E33" s="113" t="s">
        <v>47</v>
      </c>
      <c r="F33" s="104">
        <v>40991</v>
      </c>
      <c r="G33" s="105">
        <v>36289</v>
      </c>
      <c r="H33" s="106">
        <v>0.12957094436330574</v>
      </c>
      <c r="I33" s="107">
        <v>213190</v>
      </c>
      <c r="J33" s="105">
        <v>190451</v>
      </c>
      <c r="K33" s="106">
        <v>0.11939554006017294</v>
      </c>
      <c r="L33" s="5"/>
      <c r="M33" s="107">
        <v>3024</v>
      </c>
      <c r="N33" s="105">
        <v>2117</v>
      </c>
      <c r="O33" s="108">
        <v>907</v>
      </c>
      <c r="P33" s="106">
        <v>0.42843646669815771</v>
      </c>
      <c r="Q33" s="107">
        <v>12733</v>
      </c>
      <c r="R33" s="105">
        <v>10709</v>
      </c>
      <c r="S33" s="108">
        <v>2024</v>
      </c>
      <c r="T33" s="106">
        <v>0.1889999066205994</v>
      </c>
      <c r="U33" s="5"/>
      <c r="V33" s="109">
        <v>7.3772291478617262</v>
      </c>
      <c r="W33" s="110">
        <v>5.8337237179310533</v>
      </c>
      <c r="X33" s="111">
        <v>1.543505429930673</v>
      </c>
      <c r="Y33" s="109">
        <v>5.9726065950560532</v>
      </c>
      <c r="Z33" s="110">
        <v>5.6229686376023231</v>
      </c>
      <c r="AA33" s="111">
        <v>0.34963795745373005</v>
      </c>
    </row>
    <row r="34" spans="1:27" s="74" customFormat="1" outlineLevel="1" x14ac:dyDescent="0.2">
      <c r="A34" s="90"/>
      <c r="B34" s="91"/>
      <c r="C34" s="63" t="s">
        <v>48</v>
      </c>
      <c r="D34" s="74" t="s">
        <v>48</v>
      </c>
      <c r="E34" s="113" t="s">
        <v>48</v>
      </c>
      <c r="F34" s="104">
        <v>27481</v>
      </c>
      <c r="G34" s="105">
        <v>24601</v>
      </c>
      <c r="H34" s="106">
        <v>0.11706841185317662</v>
      </c>
      <c r="I34" s="107">
        <v>136217</v>
      </c>
      <c r="J34" s="105">
        <v>120860</v>
      </c>
      <c r="K34" s="106">
        <v>0.1270643720006619</v>
      </c>
      <c r="L34" s="5"/>
      <c r="M34" s="107">
        <v>2974</v>
      </c>
      <c r="N34" s="105">
        <v>2248</v>
      </c>
      <c r="O34" s="108">
        <v>726</v>
      </c>
      <c r="P34" s="106">
        <v>0.32295373665480431</v>
      </c>
      <c r="Q34" s="107">
        <v>12632</v>
      </c>
      <c r="R34" s="105">
        <v>10736</v>
      </c>
      <c r="S34" s="108">
        <v>1896</v>
      </c>
      <c r="T34" s="106">
        <v>0.17660208643815212</v>
      </c>
      <c r="U34" s="5"/>
      <c r="V34" s="109">
        <v>10.82202248826462</v>
      </c>
      <c r="W34" s="110">
        <v>9.1378399252062934</v>
      </c>
      <c r="X34" s="111">
        <v>1.6841825630583269</v>
      </c>
      <c r="Y34" s="109">
        <v>9.2734387044201529</v>
      </c>
      <c r="Z34" s="110">
        <v>8.8830051299023651</v>
      </c>
      <c r="AA34" s="111">
        <v>0.39043357451778782</v>
      </c>
    </row>
    <row r="35" spans="1:27" s="74" customFormat="1" outlineLevel="1" x14ac:dyDescent="0.2">
      <c r="A35" s="90"/>
      <c r="B35" s="91"/>
      <c r="C35" s="63" t="s">
        <v>49</v>
      </c>
      <c r="D35" s="74" t="s">
        <v>49</v>
      </c>
      <c r="E35" s="113" t="s">
        <v>49</v>
      </c>
      <c r="F35" s="104">
        <v>11942</v>
      </c>
      <c r="G35" s="105">
        <v>10019</v>
      </c>
      <c r="H35" s="106">
        <v>0.19193532288651571</v>
      </c>
      <c r="I35" s="107">
        <v>72364</v>
      </c>
      <c r="J35" s="105">
        <v>63201</v>
      </c>
      <c r="K35" s="106">
        <v>0.14498188319805072</v>
      </c>
      <c r="L35" s="5"/>
      <c r="M35" s="107">
        <v>645</v>
      </c>
      <c r="N35" s="105">
        <v>389</v>
      </c>
      <c r="O35" s="108">
        <v>256</v>
      </c>
      <c r="P35" s="106">
        <v>0.6580976863753214</v>
      </c>
      <c r="Q35" s="107">
        <v>2706</v>
      </c>
      <c r="R35" s="105">
        <v>1888</v>
      </c>
      <c r="S35" s="108">
        <v>818</v>
      </c>
      <c r="T35" s="106">
        <v>0.43326271186440679</v>
      </c>
      <c r="U35" s="5"/>
      <c r="V35" s="109">
        <v>5.4011053424886954</v>
      </c>
      <c r="W35" s="110">
        <v>3.8826230162690885</v>
      </c>
      <c r="X35" s="111">
        <v>1.518482326219607</v>
      </c>
      <c r="Y35" s="109">
        <v>3.7394284450831905</v>
      </c>
      <c r="Z35" s="110">
        <v>2.987294504833784</v>
      </c>
      <c r="AA35" s="111">
        <v>0.7521339402494065</v>
      </c>
    </row>
    <row r="36" spans="1:27" s="74" customFormat="1" outlineLevel="1" x14ac:dyDescent="0.2">
      <c r="A36" s="90"/>
      <c r="B36" s="91"/>
      <c r="C36" s="63" t="s">
        <v>50</v>
      </c>
      <c r="D36" s="74" t="s">
        <v>50</v>
      </c>
      <c r="E36" s="113" t="s">
        <v>50</v>
      </c>
      <c r="F36" s="104">
        <v>16592</v>
      </c>
      <c r="G36" s="105">
        <v>16959</v>
      </c>
      <c r="H36" s="106">
        <v>-2.1640426911964106E-2</v>
      </c>
      <c r="I36" s="107">
        <v>93999</v>
      </c>
      <c r="J36" s="105">
        <v>90778</v>
      </c>
      <c r="K36" s="106">
        <v>3.5482165282337164E-2</v>
      </c>
      <c r="L36" s="5"/>
      <c r="M36" s="107">
        <v>593</v>
      </c>
      <c r="N36" s="105">
        <v>572</v>
      </c>
      <c r="O36" s="108">
        <v>21</v>
      </c>
      <c r="P36" s="106">
        <v>3.6713286713286664E-2</v>
      </c>
      <c r="Q36" s="107">
        <v>2268</v>
      </c>
      <c r="R36" s="105">
        <v>1854</v>
      </c>
      <c r="S36" s="108">
        <v>414</v>
      </c>
      <c r="T36" s="106">
        <v>0.22330097087378631</v>
      </c>
      <c r="U36" s="5"/>
      <c r="V36" s="109">
        <v>3.5740115718418517</v>
      </c>
      <c r="W36" s="110">
        <v>3.3728403797393716</v>
      </c>
      <c r="X36" s="111">
        <v>0.20117119210248013</v>
      </c>
      <c r="Y36" s="109">
        <v>2.4127916254428237</v>
      </c>
      <c r="Z36" s="110">
        <v>2.0423450615787964</v>
      </c>
      <c r="AA36" s="111">
        <v>0.3704465638640273</v>
      </c>
    </row>
    <row r="37" spans="1:27" s="74" customFormat="1" outlineLevel="1" x14ac:dyDescent="0.2">
      <c r="A37" s="90"/>
      <c r="B37" s="91"/>
      <c r="C37" s="63" t="s">
        <v>51</v>
      </c>
      <c r="D37" s="5" t="s">
        <v>51</v>
      </c>
      <c r="E37" s="23" t="s">
        <v>51</v>
      </c>
      <c r="F37" s="104">
        <v>3031</v>
      </c>
      <c r="G37" s="105">
        <v>2720</v>
      </c>
      <c r="H37" s="106">
        <v>0.11433823529411757</v>
      </c>
      <c r="I37" s="107">
        <v>13221.000000000002</v>
      </c>
      <c r="J37" s="105">
        <v>9544</v>
      </c>
      <c r="K37" s="106">
        <v>0.38526823134953925</v>
      </c>
      <c r="L37" s="5"/>
      <c r="M37" s="107">
        <v>318</v>
      </c>
      <c r="N37" s="105">
        <v>181</v>
      </c>
      <c r="O37" s="108">
        <v>137</v>
      </c>
      <c r="P37" s="106">
        <v>0.75690607734806625</v>
      </c>
      <c r="Q37" s="107">
        <v>1139</v>
      </c>
      <c r="R37" s="105">
        <v>763</v>
      </c>
      <c r="S37" s="108">
        <v>376</v>
      </c>
      <c r="T37" s="106">
        <v>0.49279161205766719</v>
      </c>
      <c r="U37" s="5"/>
      <c r="V37" s="109">
        <v>10.491586935004948</v>
      </c>
      <c r="W37" s="110">
        <v>6.6544117647058822</v>
      </c>
      <c r="X37" s="111">
        <v>3.8371751702990657</v>
      </c>
      <c r="Y37" s="109">
        <v>8.6150820664094994</v>
      </c>
      <c r="Z37" s="110">
        <v>7.9945515507124894</v>
      </c>
      <c r="AA37" s="111">
        <v>0.62053051569701001</v>
      </c>
    </row>
    <row r="38" spans="1:27" s="85" customFormat="1" ht="15" x14ac:dyDescent="0.25">
      <c r="A38" s="90"/>
      <c r="B38" s="128"/>
      <c r="C38" s="114" t="s">
        <v>52</v>
      </c>
      <c r="D38" s="115" t="s">
        <v>52</v>
      </c>
      <c r="E38" s="129" t="s">
        <v>52</v>
      </c>
      <c r="F38" s="117">
        <v>100037</v>
      </c>
      <c r="G38" s="118">
        <v>90588</v>
      </c>
      <c r="H38" s="119">
        <v>0.10430741378549024</v>
      </c>
      <c r="I38" s="121">
        <v>528991</v>
      </c>
      <c r="J38" s="118">
        <v>474834</v>
      </c>
      <c r="K38" s="119">
        <v>0.11405459592194322</v>
      </c>
      <c r="M38" s="121">
        <v>7554</v>
      </c>
      <c r="N38" s="118">
        <v>5507</v>
      </c>
      <c r="O38" s="122">
        <v>2047</v>
      </c>
      <c r="P38" s="119">
        <v>0.37170873433811513</v>
      </c>
      <c r="Q38" s="121">
        <v>31478</v>
      </c>
      <c r="R38" s="118">
        <v>25950</v>
      </c>
      <c r="S38" s="122">
        <v>5528</v>
      </c>
      <c r="T38" s="119">
        <v>0.21302504816955681</v>
      </c>
      <c r="V38" s="123">
        <v>7.5512060537601098</v>
      </c>
      <c r="W38" s="124">
        <v>6.0791716342120372</v>
      </c>
      <c r="X38" s="125">
        <v>1.4720344195480726</v>
      </c>
      <c r="Y38" s="123">
        <v>5.9505738282881939</v>
      </c>
      <c r="Z38" s="124">
        <v>5.4650677921126123</v>
      </c>
      <c r="AA38" s="125">
        <v>0.48550603617558163</v>
      </c>
    </row>
    <row r="39" spans="1:27" outlineLevel="1" x14ac:dyDescent="0.2">
      <c r="A39" s="90"/>
      <c r="B39" s="112"/>
      <c r="C39" s="92" t="s">
        <v>53</v>
      </c>
      <c r="D39" s="5" t="s">
        <v>53</v>
      </c>
      <c r="E39" s="23" t="s">
        <v>53</v>
      </c>
      <c r="F39" s="95">
        <v>44157</v>
      </c>
      <c r="G39" s="96">
        <v>34455</v>
      </c>
      <c r="H39" s="97">
        <v>0.28158467566390954</v>
      </c>
      <c r="I39" s="98">
        <v>240283.99999999997</v>
      </c>
      <c r="J39" s="96">
        <v>201693</v>
      </c>
      <c r="K39" s="97">
        <v>0.19133534629362425</v>
      </c>
      <c r="M39" s="98">
        <v>4990</v>
      </c>
      <c r="N39" s="96">
        <v>3706</v>
      </c>
      <c r="O39" s="99">
        <v>1284</v>
      </c>
      <c r="P39" s="97">
        <v>0.34646519158121958</v>
      </c>
      <c r="Q39" s="98">
        <v>25763</v>
      </c>
      <c r="R39" s="96">
        <v>20076</v>
      </c>
      <c r="S39" s="99">
        <v>5687</v>
      </c>
      <c r="T39" s="97">
        <v>0.28327356047021324</v>
      </c>
      <c r="V39" s="100">
        <v>11.30058654346989</v>
      </c>
      <c r="W39" s="101">
        <v>10.756058627194893</v>
      </c>
      <c r="X39" s="102">
        <v>0.54452791627499764</v>
      </c>
      <c r="Y39" s="100">
        <v>10.721895756687919</v>
      </c>
      <c r="Z39" s="101">
        <v>9.9537415775460723</v>
      </c>
      <c r="AA39" s="102">
        <v>0.76815417914184714</v>
      </c>
    </row>
    <row r="40" spans="1:27" outlineLevel="1" x14ac:dyDescent="0.2">
      <c r="A40" s="90"/>
      <c r="B40" s="112"/>
      <c r="C40" s="63" t="s">
        <v>54</v>
      </c>
      <c r="D40" s="5" t="s">
        <v>54</v>
      </c>
      <c r="E40" s="5" t="s">
        <v>54</v>
      </c>
      <c r="F40" s="104">
        <v>6650</v>
      </c>
      <c r="G40" s="105">
        <v>5660</v>
      </c>
      <c r="H40" s="106">
        <v>0.17491166077738507</v>
      </c>
      <c r="I40" s="107">
        <v>36309</v>
      </c>
      <c r="J40" s="105">
        <v>30694.000000000004</v>
      </c>
      <c r="K40" s="106">
        <v>0.18293477552616122</v>
      </c>
      <c r="M40" s="107">
        <v>682</v>
      </c>
      <c r="N40" s="105">
        <v>556</v>
      </c>
      <c r="O40" s="108">
        <v>126</v>
      </c>
      <c r="P40" s="106">
        <v>0.22661870503597115</v>
      </c>
      <c r="Q40" s="107">
        <v>3451</v>
      </c>
      <c r="R40" s="105">
        <v>2832</v>
      </c>
      <c r="S40" s="108">
        <v>619</v>
      </c>
      <c r="T40" s="106">
        <v>0.21857344632768361</v>
      </c>
      <c r="V40" s="109">
        <v>10.255639097744361</v>
      </c>
      <c r="W40" s="110">
        <v>9.8233215547703185</v>
      </c>
      <c r="X40" s="111">
        <v>0.43231754297404201</v>
      </c>
      <c r="Y40" s="109">
        <v>9.5045305571621359</v>
      </c>
      <c r="Z40" s="110">
        <v>9.2265589365999858</v>
      </c>
      <c r="AA40" s="111">
        <v>0.27797162056215008</v>
      </c>
    </row>
    <row r="41" spans="1:27" outlineLevel="1" x14ac:dyDescent="0.2">
      <c r="A41" s="90"/>
      <c r="B41" s="112"/>
      <c r="C41" s="63" t="s">
        <v>55</v>
      </c>
      <c r="D41" s="5" t="s">
        <v>55</v>
      </c>
      <c r="E41" s="23" t="s">
        <v>55</v>
      </c>
      <c r="F41" s="104">
        <v>27595</v>
      </c>
      <c r="G41" s="105">
        <v>22704</v>
      </c>
      <c r="H41" s="106">
        <v>0.21542459478505993</v>
      </c>
      <c r="I41" s="107">
        <v>142134</v>
      </c>
      <c r="J41" s="105">
        <v>121340</v>
      </c>
      <c r="K41" s="106">
        <v>0.17136970496126591</v>
      </c>
      <c r="M41" s="107">
        <v>2413</v>
      </c>
      <c r="N41" s="105">
        <v>1826</v>
      </c>
      <c r="O41" s="108">
        <v>587</v>
      </c>
      <c r="P41" s="106">
        <v>0.3214676889375685</v>
      </c>
      <c r="Q41" s="107">
        <v>12392</v>
      </c>
      <c r="R41" s="105">
        <v>9993</v>
      </c>
      <c r="S41" s="108">
        <v>2399</v>
      </c>
      <c r="T41" s="106">
        <v>0.24006804763334344</v>
      </c>
      <c r="V41" s="109">
        <v>8.7443377423446282</v>
      </c>
      <c r="W41" s="110">
        <v>8.0426356589147296</v>
      </c>
      <c r="X41" s="111">
        <v>0.70170208342989859</v>
      </c>
      <c r="Y41" s="109">
        <v>8.7185332151350128</v>
      </c>
      <c r="Z41" s="110">
        <v>8.2355365089830226</v>
      </c>
      <c r="AA41" s="111">
        <v>0.4829967061519902</v>
      </c>
    </row>
    <row r="42" spans="1:27" outlineLevel="1" x14ac:dyDescent="0.2">
      <c r="A42" s="90"/>
      <c r="B42" s="112"/>
      <c r="C42" s="63" t="s">
        <v>56</v>
      </c>
      <c r="D42" s="5" t="s">
        <v>56</v>
      </c>
      <c r="E42" s="23" t="s">
        <v>56</v>
      </c>
      <c r="F42" s="104">
        <v>9062</v>
      </c>
      <c r="G42" s="105">
        <v>8025</v>
      </c>
      <c r="H42" s="106">
        <v>0.12922118380062297</v>
      </c>
      <c r="I42" s="107">
        <v>47793.999999999993</v>
      </c>
      <c r="J42" s="105">
        <v>40397</v>
      </c>
      <c r="K42" s="106">
        <v>0.18310765650914651</v>
      </c>
      <c r="M42" s="107">
        <v>934</v>
      </c>
      <c r="N42" s="105">
        <v>667</v>
      </c>
      <c r="O42" s="108">
        <v>267</v>
      </c>
      <c r="P42" s="106">
        <v>0.4002998500749626</v>
      </c>
      <c r="Q42" s="107">
        <v>3954</v>
      </c>
      <c r="R42" s="105">
        <v>3446</v>
      </c>
      <c r="S42" s="108">
        <v>508</v>
      </c>
      <c r="T42" s="106">
        <v>0.14741729541497395</v>
      </c>
      <c r="V42" s="109">
        <v>10.306775546237033</v>
      </c>
      <c r="W42" s="110">
        <v>8.3115264797507784</v>
      </c>
      <c r="X42" s="111">
        <v>1.9952490664862541</v>
      </c>
      <c r="Y42" s="109">
        <v>8.2730049797045666</v>
      </c>
      <c r="Z42" s="110">
        <v>8.530336411119638</v>
      </c>
      <c r="AA42" s="111">
        <v>-0.25733143141507142</v>
      </c>
    </row>
    <row r="43" spans="1:27" outlineLevel="1" x14ac:dyDescent="0.2">
      <c r="A43" s="90"/>
      <c r="B43" s="112"/>
      <c r="C43" s="63" t="s">
        <v>57</v>
      </c>
      <c r="D43" s="5" t="s">
        <v>57</v>
      </c>
      <c r="E43" s="23" t="s">
        <v>57</v>
      </c>
      <c r="F43" s="104">
        <v>11544</v>
      </c>
      <c r="G43" s="105">
        <v>8823</v>
      </c>
      <c r="H43" s="106">
        <v>0.3083985039102346</v>
      </c>
      <c r="I43" s="107">
        <v>56164.000000000007</v>
      </c>
      <c r="J43" s="105">
        <v>45292</v>
      </c>
      <c r="K43" s="106">
        <v>0.24004239159233443</v>
      </c>
      <c r="M43" s="107">
        <v>1383</v>
      </c>
      <c r="N43" s="105">
        <v>840</v>
      </c>
      <c r="O43" s="108">
        <v>543</v>
      </c>
      <c r="P43" s="106">
        <v>0.64642857142857135</v>
      </c>
      <c r="Q43" s="107">
        <v>5773</v>
      </c>
      <c r="R43" s="105">
        <v>4226</v>
      </c>
      <c r="S43" s="108">
        <v>1547</v>
      </c>
      <c r="T43" s="106">
        <v>0.36606720302886897</v>
      </c>
      <c r="V43" s="109">
        <v>11.98024948024948</v>
      </c>
      <c r="W43" s="110">
        <v>9.5205712342740565</v>
      </c>
      <c r="X43" s="111">
        <v>2.4596782459754234</v>
      </c>
      <c r="Y43" s="109">
        <v>10.278826294423473</v>
      </c>
      <c r="Z43" s="110">
        <v>9.3305661043892965</v>
      </c>
      <c r="AA43" s="111">
        <v>0.94826019003417628</v>
      </c>
    </row>
    <row r="44" spans="1:27" ht="15" x14ac:dyDescent="0.25">
      <c r="A44" s="90"/>
      <c r="B44" s="128"/>
      <c r="C44" s="114" t="s">
        <v>58</v>
      </c>
      <c r="D44" s="115" t="s">
        <v>58</v>
      </c>
      <c r="E44" s="129" t="s">
        <v>58</v>
      </c>
      <c r="F44" s="117">
        <v>99008</v>
      </c>
      <c r="G44" s="118">
        <v>79667</v>
      </c>
      <c r="H44" s="119">
        <v>0.24277304279061585</v>
      </c>
      <c r="I44" s="121">
        <v>522685</v>
      </c>
      <c r="J44" s="118">
        <v>439416</v>
      </c>
      <c r="K44" s="119">
        <v>0.18949924445172694</v>
      </c>
      <c r="L44" s="85"/>
      <c r="M44" s="121">
        <v>10402</v>
      </c>
      <c r="N44" s="118">
        <v>7595</v>
      </c>
      <c r="O44" s="122">
        <v>2807</v>
      </c>
      <c r="P44" s="119">
        <v>0.36958525345622117</v>
      </c>
      <c r="Q44" s="121">
        <v>51333</v>
      </c>
      <c r="R44" s="118">
        <v>40573</v>
      </c>
      <c r="S44" s="122">
        <v>10760</v>
      </c>
      <c r="T44" s="119">
        <v>0.26520099573608058</v>
      </c>
      <c r="U44" s="85"/>
      <c r="V44" s="123">
        <v>10.506221719457013</v>
      </c>
      <c r="W44" s="124">
        <v>9.5334329145066334</v>
      </c>
      <c r="X44" s="125">
        <v>0.97278880495037967</v>
      </c>
      <c r="Y44" s="123">
        <v>9.8210203085988699</v>
      </c>
      <c r="Z44" s="124">
        <v>9.2333915924772878</v>
      </c>
      <c r="AA44" s="125">
        <v>0.58762871612158207</v>
      </c>
    </row>
    <row r="45" spans="1:27" outlineLevel="1" x14ac:dyDescent="0.2">
      <c r="A45" s="90"/>
      <c r="B45" s="112"/>
      <c r="C45" s="63" t="s">
        <v>59</v>
      </c>
      <c r="D45" s="5" t="s">
        <v>59</v>
      </c>
      <c r="E45" s="23" t="s">
        <v>59</v>
      </c>
      <c r="F45" s="104">
        <v>7315</v>
      </c>
      <c r="G45" s="105">
        <v>6150</v>
      </c>
      <c r="H45" s="106">
        <v>0.18943089430894311</v>
      </c>
      <c r="I45" s="107">
        <v>39935</v>
      </c>
      <c r="J45" s="105">
        <v>35438</v>
      </c>
      <c r="K45" s="106">
        <v>0.12689768045600758</v>
      </c>
      <c r="M45" s="107">
        <v>1605</v>
      </c>
      <c r="N45" s="105">
        <v>1211</v>
      </c>
      <c r="O45" s="108">
        <v>394</v>
      </c>
      <c r="P45" s="106">
        <v>0.32535094962840638</v>
      </c>
      <c r="Q45" s="107">
        <v>7930</v>
      </c>
      <c r="R45" s="105">
        <v>7313</v>
      </c>
      <c r="S45" s="108">
        <v>617</v>
      </c>
      <c r="T45" s="106">
        <v>8.4370299466703047E-2</v>
      </c>
      <c r="V45" s="109">
        <v>21.941216678058783</v>
      </c>
      <c r="W45" s="110">
        <v>19.691056910569106</v>
      </c>
      <c r="X45" s="111">
        <v>2.2501597674896772</v>
      </c>
      <c r="Y45" s="109">
        <v>19.857268060598475</v>
      </c>
      <c r="Z45" s="110">
        <v>20.636040408600937</v>
      </c>
      <c r="AA45" s="111">
        <v>-0.77877234800246242</v>
      </c>
    </row>
    <row r="46" spans="1:27" outlineLevel="1" x14ac:dyDescent="0.2">
      <c r="A46" s="90"/>
      <c r="B46" s="112"/>
      <c r="C46" s="63" t="s">
        <v>60</v>
      </c>
      <c r="D46" s="5" t="s">
        <v>60</v>
      </c>
      <c r="E46" s="23" t="s">
        <v>60</v>
      </c>
      <c r="F46" s="104">
        <v>7099</v>
      </c>
      <c r="G46" s="105">
        <v>5349</v>
      </c>
      <c r="H46" s="106">
        <v>0.32716395587960356</v>
      </c>
      <c r="I46" s="107">
        <v>30584</v>
      </c>
      <c r="J46" s="105">
        <v>25029</v>
      </c>
      <c r="K46" s="106">
        <v>0.22194254664589086</v>
      </c>
      <c r="M46" s="107">
        <v>1050</v>
      </c>
      <c r="N46" s="105">
        <v>832</v>
      </c>
      <c r="O46" s="108">
        <v>218</v>
      </c>
      <c r="P46" s="106">
        <v>0.26201923076923084</v>
      </c>
      <c r="Q46" s="107">
        <v>4556</v>
      </c>
      <c r="R46" s="105">
        <v>3609</v>
      </c>
      <c r="S46" s="108">
        <v>947</v>
      </c>
      <c r="T46" s="106">
        <v>0.26239955666389592</v>
      </c>
      <c r="V46" s="109">
        <v>14.790815607832089</v>
      </c>
      <c r="W46" s="110">
        <v>15.554309216676016</v>
      </c>
      <c r="X46" s="111">
        <v>-0.76349360884392681</v>
      </c>
      <c r="Y46" s="109">
        <v>14.89667800156945</v>
      </c>
      <c r="Z46" s="110">
        <v>14.419273642574613</v>
      </c>
      <c r="AA46" s="111">
        <v>0.47740435899483735</v>
      </c>
    </row>
    <row r="47" spans="1:27" ht="14.25" customHeight="1" outlineLevel="1" x14ac:dyDescent="0.2">
      <c r="A47" s="90"/>
      <c r="B47" s="112"/>
      <c r="C47" s="153" t="s">
        <v>61</v>
      </c>
      <c r="D47" s="5" t="s">
        <v>61</v>
      </c>
      <c r="E47" s="63" t="s">
        <v>61</v>
      </c>
      <c r="F47" s="104">
        <v>3564.9999999999995</v>
      </c>
      <c r="G47" s="105">
        <v>3750</v>
      </c>
      <c r="H47" s="106">
        <v>-4.9333333333333451E-2</v>
      </c>
      <c r="I47" s="107">
        <v>20340</v>
      </c>
      <c r="J47" s="105">
        <v>20620</v>
      </c>
      <c r="K47" s="106">
        <v>-1.3579049466537318E-2</v>
      </c>
      <c r="M47" s="107">
        <v>645</v>
      </c>
      <c r="N47" s="105">
        <v>651</v>
      </c>
      <c r="O47" s="108">
        <v>-6</v>
      </c>
      <c r="P47" s="106">
        <v>-9.2165898617511122E-3</v>
      </c>
      <c r="Q47" s="107">
        <v>3951</v>
      </c>
      <c r="R47" s="105">
        <v>2754</v>
      </c>
      <c r="S47" s="108">
        <v>1197</v>
      </c>
      <c r="T47" s="106">
        <v>0.434640522875817</v>
      </c>
      <c r="V47" s="109">
        <v>18.09256661991585</v>
      </c>
      <c r="W47" s="110">
        <v>17.36</v>
      </c>
      <c r="X47" s="111">
        <v>0.73256661991585048</v>
      </c>
      <c r="Y47" s="109">
        <v>19.424778761061948</v>
      </c>
      <c r="Z47" s="110">
        <v>13.355965082444229</v>
      </c>
      <c r="AA47" s="111">
        <v>6.0688136786177189</v>
      </c>
    </row>
    <row r="48" spans="1:27" outlineLevel="3" x14ac:dyDescent="0.2">
      <c r="A48" s="90"/>
      <c r="B48" s="112"/>
      <c r="C48" s="154" t="s">
        <v>62</v>
      </c>
      <c r="D48" s="74" t="s">
        <v>62</v>
      </c>
      <c r="E48" s="23" t="s">
        <v>62</v>
      </c>
      <c r="F48" s="104">
        <v>112</v>
      </c>
      <c r="G48" s="105">
        <v>112</v>
      </c>
      <c r="H48" s="106">
        <v>0</v>
      </c>
      <c r="I48" s="107">
        <v>704</v>
      </c>
      <c r="J48" s="105">
        <v>704</v>
      </c>
      <c r="K48" s="106">
        <v>0</v>
      </c>
      <c r="M48" s="107">
        <v>0</v>
      </c>
      <c r="N48" s="105">
        <v>0</v>
      </c>
      <c r="O48" s="108">
        <v>0</v>
      </c>
      <c r="P48" s="106" t="s">
        <v>17</v>
      </c>
      <c r="Q48" s="107">
        <v>0</v>
      </c>
      <c r="R48" s="105">
        <v>0</v>
      </c>
      <c r="S48" s="108">
        <v>0</v>
      </c>
      <c r="T48" s="106" t="s">
        <v>17</v>
      </c>
      <c r="V48" s="109">
        <v>0</v>
      </c>
      <c r="W48" s="110">
        <v>0</v>
      </c>
      <c r="X48" s="111">
        <v>0</v>
      </c>
      <c r="Y48" s="109">
        <v>0</v>
      </c>
      <c r="Z48" s="110">
        <v>0</v>
      </c>
      <c r="AA48" s="111">
        <v>0</v>
      </c>
    </row>
    <row r="49" spans="1:29" outlineLevel="3" x14ac:dyDescent="0.2">
      <c r="A49" s="90"/>
      <c r="B49" s="112"/>
      <c r="C49" s="154" t="s">
        <v>63</v>
      </c>
      <c r="D49" s="155" t="s">
        <v>63</v>
      </c>
      <c r="E49" s="5" t="s">
        <v>63</v>
      </c>
      <c r="F49" s="104">
        <v>715</v>
      </c>
      <c r="G49" s="105">
        <v>515</v>
      </c>
      <c r="H49" s="106">
        <v>0.38834951456310685</v>
      </c>
      <c r="I49" s="107">
        <v>3639.9999999999995</v>
      </c>
      <c r="J49" s="105">
        <v>3152</v>
      </c>
      <c r="K49" s="106">
        <v>0.15482233502538056</v>
      </c>
      <c r="M49" s="107">
        <v>121</v>
      </c>
      <c r="N49" s="105">
        <v>95</v>
      </c>
      <c r="O49" s="108">
        <v>26</v>
      </c>
      <c r="P49" s="106">
        <v>0.27368421052631575</v>
      </c>
      <c r="Q49" s="107">
        <v>596</v>
      </c>
      <c r="R49" s="105">
        <v>418</v>
      </c>
      <c r="S49" s="108">
        <v>178</v>
      </c>
      <c r="T49" s="106">
        <v>0.42583732057416257</v>
      </c>
      <c r="V49" s="109">
        <v>16.923076923076923</v>
      </c>
      <c r="W49" s="110">
        <v>18.446601941747574</v>
      </c>
      <c r="X49" s="111">
        <v>-1.5235250186706502</v>
      </c>
      <c r="Y49" s="109">
        <v>16.373626373626376</v>
      </c>
      <c r="Z49" s="110">
        <v>13.261421319796954</v>
      </c>
      <c r="AA49" s="111">
        <v>3.1122050538294221</v>
      </c>
    </row>
    <row r="50" spans="1:29" outlineLevel="3" x14ac:dyDescent="0.2">
      <c r="A50" s="90"/>
      <c r="B50" s="112"/>
      <c r="C50" s="156" t="s">
        <v>64</v>
      </c>
      <c r="D50" s="74" t="s">
        <v>64</v>
      </c>
      <c r="E50" s="5" t="s">
        <v>64</v>
      </c>
      <c r="F50" s="104">
        <v>315</v>
      </c>
      <c r="G50" s="105">
        <v>371</v>
      </c>
      <c r="H50" s="106">
        <v>-0.15094339622641506</v>
      </c>
      <c r="I50" s="107">
        <v>2206</v>
      </c>
      <c r="J50" s="105">
        <v>1959</v>
      </c>
      <c r="K50" s="106">
        <v>0.12608473711077073</v>
      </c>
      <c r="M50" s="107">
        <v>45</v>
      </c>
      <c r="N50" s="105">
        <v>60</v>
      </c>
      <c r="O50" s="108">
        <v>-15</v>
      </c>
      <c r="P50" s="106">
        <v>-0.25</v>
      </c>
      <c r="Q50" s="107">
        <v>284</v>
      </c>
      <c r="R50" s="105">
        <v>188</v>
      </c>
      <c r="S50" s="108">
        <v>96</v>
      </c>
      <c r="T50" s="106">
        <v>0.5106382978723405</v>
      </c>
      <c r="V50" s="109">
        <v>14.285714285714285</v>
      </c>
      <c r="W50" s="110">
        <v>16.172506738544474</v>
      </c>
      <c r="X50" s="111">
        <v>-1.8867924528301891</v>
      </c>
      <c r="Y50" s="109">
        <v>12.8739800543971</v>
      </c>
      <c r="Z50" s="110">
        <v>9.5967330270546203</v>
      </c>
      <c r="AA50" s="111">
        <v>3.2772470273424794</v>
      </c>
    </row>
    <row r="51" spans="1:29" outlineLevel="3" x14ac:dyDescent="0.2">
      <c r="A51" s="90"/>
      <c r="B51" s="112"/>
      <c r="C51" s="156" t="s">
        <v>65</v>
      </c>
      <c r="D51" s="74" t="s">
        <v>65</v>
      </c>
      <c r="E51" s="5" t="s">
        <v>66</v>
      </c>
      <c r="F51" s="104">
        <v>363</v>
      </c>
      <c r="G51" s="105">
        <v>342</v>
      </c>
      <c r="H51" s="106">
        <v>6.1403508771929793E-2</v>
      </c>
      <c r="I51" s="107">
        <v>2180</v>
      </c>
      <c r="J51" s="105">
        <v>3245</v>
      </c>
      <c r="K51" s="106">
        <v>-0.3281972265023112</v>
      </c>
      <c r="M51" s="107">
        <v>130</v>
      </c>
      <c r="N51" s="105">
        <v>108</v>
      </c>
      <c r="O51" s="108">
        <v>22</v>
      </c>
      <c r="P51" s="106">
        <v>0.20370370370370372</v>
      </c>
      <c r="Q51" s="107">
        <v>824</v>
      </c>
      <c r="R51" s="105">
        <v>509</v>
      </c>
      <c r="S51" s="108">
        <v>315</v>
      </c>
      <c r="T51" s="106">
        <v>0.61886051080550097</v>
      </c>
      <c r="V51" s="109">
        <v>35.812672176308538</v>
      </c>
      <c r="W51" s="110">
        <v>31.578947368421051</v>
      </c>
      <c r="X51" s="111">
        <v>4.2337248078874872</v>
      </c>
      <c r="Y51" s="109">
        <v>37.798165137614681</v>
      </c>
      <c r="Z51" s="110">
        <v>15.685670261941448</v>
      </c>
      <c r="AA51" s="111">
        <v>22.112494875673235</v>
      </c>
    </row>
    <row r="52" spans="1:29" outlineLevel="3" x14ac:dyDescent="0.2">
      <c r="A52" s="90"/>
      <c r="B52" s="112"/>
      <c r="C52" s="156" t="s">
        <v>67</v>
      </c>
      <c r="D52" s="91" t="s">
        <v>67</v>
      </c>
      <c r="E52" s="153" t="s">
        <v>68</v>
      </c>
      <c r="F52" s="104">
        <v>2060</v>
      </c>
      <c r="G52" s="105">
        <v>2410</v>
      </c>
      <c r="H52" s="106">
        <v>-0.14522821576763489</v>
      </c>
      <c r="I52" s="107">
        <v>11610</v>
      </c>
      <c r="J52" s="105">
        <v>11560</v>
      </c>
      <c r="K52" s="106">
        <v>4.325259515570945E-3</v>
      </c>
      <c r="M52" s="107">
        <v>349</v>
      </c>
      <c r="N52" s="105">
        <v>388</v>
      </c>
      <c r="O52" s="108">
        <v>-39</v>
      </c>
      <c r="P52" s="106">
        <v>-0.10051546391752575</v>
      </c>
      <c r="Q52" s="107">
        <v>2247</v>
      </c>
      <c r="R52" s="105">
        <v>1639</v>
      </c>
      <c r="S52" s="108">
        <v>608</v>
      </c>
      <c r="T52" s="106">
        <v>0.37095790115924343</v>
      </c>
      <c r="V52" s="109">
        <v>16.941747572815537</v>
      </c>
      <c r="W52" s="110">
        <v>16.099585062240664</v>
      </c>
      <c r="X52" s="111">
        <v>0.84216251057487312</v>
      </c>
      <c r="Y52" s="109">
        <v>19.354005167958658</v>
      </c>
      <c r="Z52" s="110">
        <v>14.178200692041523</v>
      </c>
      <c r="AA52" s="111">
        <v>5.1758044759171344</v>
      </c>
    </row>
    <row r="53" spans="1:29" ht="15" x14ac:dyDescent="0.25">
      <c r="A53" s="90"/>
      <c r="B53" s="157"/>
      <c r="C53" s="114" t="s">
        <v>69</v>
      </c>
      <c r="D53" s="115" t="s">
        <v>69</v>
      </c>
      <c r="E53" s="129" t="s">
        <v>69</v>
      </c>
      <c r="F53" s="117">
        <v>17979</v>
      </c>
      <c r="G53" s="118">
        <v>15249</v>
      </c>
      <c r="H53" s="119">
        <v>0.17902813299232734</v>
      </c>
      <c r="I53" s="121">
        <v>90859</v>
      </c>
      <c r="J53" s="118">
        <v>81087</v>
      </c>
      <c r="K53" s="119">
        <v>0.12051253591821132</v>
      </c>
      <c r="L53" s="85"/>
      <c r="M53" s="121">
        <v>3300</v>
      </c>
      <c r="N53" s="118">
        <v>2694</v>
      </c>
      <c r="O53" s="122">
        <v>606</v>
      </c>
      <c r="P53" s="119">
        <v>0.22494432071269488</v>
      </c>
      <c r="Q53" s="121">
        <v>16437</v>
      </c>
      <c r="R53" s="118">
        <v>13676</v>
      </c>
      <c r="S53" s="122">
        <v>2761</v>
      </c>
      <c r="T53" s="119">
        <v>0.20188651652529988</v>
      </c>
      <c r="U53" s="85"/>
      <c r="V53" s="123">
        <v>18.354747205072584</v>
      </c>
      <c r="W53" s="124">
        <v>17.666732244737361</v>
      </c>
      <c r="X53" s="125">
        <v>0.68801496033522369</v>
      </c>
      <c r="Y53" s="123">
        <v>18.090667958044882</v>
      </c>
      <c r="Z53" s="124">
        <v>16.865835460678035</v>
      </c>
      <c r="AA53" s="125">
        <v>1.2248324973668474</v>
      </c>
    </row>
    <row r="54" spans="1:29" s="85" customFormat="1" ht="15.75" x14ac:dyDescent="0.25">
      <c r="A54" s="90"/>
      <c r="B54" s="158"/>
      <c r="C54" s="159" t="s">
        <v>70</v>
      </c>
      <c r="D54" s="85" t="s">
        <v>70</v>
      </c>
      <c r="E54" s="85" t="s">
        <v>70</v>
      </c>
      <c r="F54" s="160">
        <v>1422954</v>
      </c>
      <c r="G54" s="161">
        <v>1312773</v>
      </c>
      <c r="H54" s="162">
        <v>8.3929971137431947E-2</v>
      </c>
      <c r="I54" s="160">
        <v>7754306</v>
      </c>
      <c r="J54" s="161">
        <v>7081027</v>
      </c>
      <c r="K54" s="162">
        <v>9.5082111676738412E-2</v>
      </c>
      <c r="M54" s="160">
        <v>126118</v>
      </c>
      <c r="N54" s="161">
        <v>97644</v>
      </c>
      <c r="O54" s="163">
        <v>28474</v>
      </c>
      <c r="P54" s="162">
        <v>0.29161033960099947</v>
      </c>
      <c r="Q54" s="160">
        <v>605967</v>
      </c>
      <c r="R54" s="161">
        <v>523810</v>
      </c>
      <c r="S54" s="163">
        <v>82157</v>
      </c>
      <c r="T54" s="162">
        <v>0.15684503923178261</v>
      </c>
      <c r="V54" s="164">
        <v>8.8631115271470478</v>
      </c>
      <c r="W54" s="165">
        <v>7.4379957540260193</v>
      </c>
      <c r="X54" s="166">
        <v>1.4251157731210284</v>
      </c>
      <c r="Y54" s="164">
        <v>7.8145871468059163</v>
      </c>
      <c r="Z54" s="165">
        <v>7.3973732906257803</v>
      </c>
      <c r="AA54" s="166">
        <v>0.41721385618013596</v>
      </c>
    </row>
    <row r="55" spans="1:29" s="85" customFormat="1" ht="15.75" x14ac:dyDescent="0.25">
      <c r="A55" s="167"/>
      <c r="B55" s="168"/>
      <c r="C55" s="169" t="s">
        <v>71</v>
      </c>
      <c r="D55" s="170" t="s">
        <v>71</v>
      </c>
      <c r="E55" s="171" t="s">
        <v>71</v>
      </c>
      <c r="F55" s="172"/>
      <c r="G55" s="173"/>
      <c r="H55" s="174"/>
      <c r="I55" s="172"/>
      <c r="J55" s="173"/>
      <c r="K55" s="174"/>
      <c r="M55" s="175">
        <v>126386</v>
      </c>
      <c r="N55" s="144">
        <v>97733</v>
      </c>
      <c r="O55" s="176">
        <v>28653</v>
      </c>
      <c r="P55" s="174">
        <v>0.29317630687689933</v>
      </c>
      <c r="Q55" s="175">
        <v>606969</v>
      </c>
      <c r="R55" s="144">
        <v>524076</v>
      </c>
      <c r="S55" s="176">
        <v>82893</v>
      </c>
      <c r="T55" s="174">
        <v>0.15816980743250975</v>
      </c>
      <c r="V55" s="177"/>
      <c r="W55" s="178"/>
      <c r="X55" s="179"/>
      <c r="Y55" s="177"/>
      <c r="Z55" s="178"/>
      <c r="AA55" s="179"/>
    </row>
    <row r="56" spans="1:29" s="58" customFormat="1" ht="15.75" x14ac:dyDescent="0.25">
      <c r="A56" s="180"/>
      <c r="B56" s="181" t="s">
        <v>72</v>
      </c>
      <c r="C56" s="48" t="s">
        <v>72</v>
      </c>
      <c r="D56" s="182" t="s">
        <v>18</v>
      </c>
      <c r="E56" s="183" t="s">
        <v>73</v>
      </c>
      <c r="F56" s="184">
        <v>1695819</v>
      </c>
      <c r="G56" s="185">
        <v>1579313</v>
      </c>
      <c r="H56" s="186">
        <v>7.3770050648604757E-2</v>
      </c>
      <c r="I56" s="184">
        <v>9072755</v>
      </c>
      <c r="J56" s="185">
        <v>8290925</v>
      </c>
      <c r="K56" s="186">
        <v>9.4299490105145045E-2</v>
      </c>
      <c r="M56" s="184">
        <v>212901</v>
      </c>
      <c r="N56" s="185">
        <v>177220</v>
      </c>
      <c r="O56" s="187">
        <v>35681</v>
      </c>
      <c r="P56" s="186">
        <v>0.20133732084414846</v>
      </c>
      <c r="Q56" s="184">
        <v>967630</v>
      </c>
      <c r="R56" s="185">
        <v>849170</v>
      </c>
      <c r="S56" s="187">
        <v>118460</v>
      </c>
      <c r="T56" s="186">
        <v>0.13950092443209261</v>
      </c>
      <c r="V56" s="188">
        <v>12.554464833805968</v>
      </c>
      <c r="W56" s="189">
        <v>11.221334846227442</v>
      </c>
      <c r="X56" s="190">
        <v>1.3331299875785252</v>
      </c>
      <c r="Y56" s="188">
        <v>10.66522792690864</v>
      </c>
      <c r="Z56" s="189">
        <v>10.242162364271778</v>
      </c>
      <c r="AA56" s="190">
        <v>0.42306556263686268</v>
      </c>
    </row>
    <row r="57" spans="1:29" x14ac:dyDescent="0.2">
      <c r="A57" s="191"/>
      <c r="B57" s="192"/>
      <c r="C57" s="193" t="s">
        <v>74</v>
      </c>
      <c r="D57" s="194"/>
      <c r="E57" s="195" t="s">
        <v>74</v>
      </c>
      <c r="F57" s="196"/>
      <c r="G57" s="197"/>
      <c r="H57" s="198"/>
      <c r="I57" s="196"/>
      <c r="J57" s="197"/>
      <c r="K57" s="198"/>
      <c r="M57" s="196">
        <v>213169</v>
      </c>
      <c r="N57" s="197">
        <v>177309</v>
      </c>
      <c r="O57" s="199">
        <v>35860</v>
      </c>
      <c r="P57" s="198">
        <v>0.2022457968856628</v>
      </c>
      <c r="Q57" s="196">
        <v>968632</v>
      </c>
      <c r="R57" s="197">
        <v>849436</v>
      </c>
      <c r="S57" s="199">
        <v>119196</v>
      </c>
      <c r="T57" s="198">
        <v>0.14032369713551107</v>
      </c>
      <c r="V57" s="200" t="e">
        <v>#DIV/0!</v>
      </c>
      <c r="W57" s="201" t="e">
        <v>#DIV/0!</v>
      </c>
      <c r="X57" s="202" t="e">
        <v>#DIV/0!</v>
      </c>
      <c r="Y57" s="200" t="e">
        <v>#DIV/0!</v>
      </c>
      <c r="Z57" s="201" t="e">
        <v>#DIV/0!</v>
      </c>
      <c r="AA57" s="202" t="e">
        <v>#DIV/0!</v>
      </c>
    </row>
    <row r="58" spans="1:29" s="85" customFormat="1" ht="13.5" customHeight="1" x14ac:dyDescent="0.25">
      <c r="B58" s="203"/>
      <c r="C58" s="204"/>
      <c r="D58" s="74"/>
      <c r="E58" s="5"/>
      <c r="F58" s="205"/>
      <c r="G58" s="205"/>
      <c r="H58" s="206"/>
      <c r="I58" s="205"/>
      <c r="J58" s="205"/>
      <c r="K58" s="207"/>
      <c r="M58" s="208"/>
      <c r="N58" s="208"/>
      <c r="O58" s="209"/>
      <c r="P58" s="210"/>
      <c r="Q58" s="208"/>
      <c r="R58" s="208"/>
      <c r="S58" s="209"/>
      <c r="T58" s="211" t="s">
        <v>17</v>
      </c>
      <c r="V58" s="212"/>
      <c r="W58" s="212"/>
      <c r="X58" s="213"/>
      <c r="Y58" s="212"/>
      <c r="Z58" s="212"/>
      <c r="AA58" s="213"/>
    </row>
    <row r="59" spans="1:29" ht="14.25" customHeight="1" outlineLevel="2" x14ac:dyDescent="0.2">
      <c r="A59" s="215" t="s">
        <v>75</v>
      </c>
      <c r="B59" s="216" t="s">
        <v>76</v>
      </c>
      <c r="C59" s="92" t="s">
        <v>77</v>
      </c>
      <c r="D59" s="216" t="s">
        <v>77</v>
      </c>
      <c r="E59" s="92" t="s">
        <v>78</v>
      </c>
      <c r="F59" s="107">
        <v>17000</v>
      </c>
      <c r="G59" s="105">
        <v>21424</v>
      </c>
      <c r="H59" s="106">
        <v>-0.20649738610903656</v>
      </c>
      <c r="I59" s="105">
        <v>69875</v>
      </c>
      <c r="J59" s="105">
        <v>151017</v>
      </c>
      <c r="K59" s="97">
        <v>-0.53730374726024221</v>
      </c>
      <c r="M59" s="98">
        <v>7850</v>
      </c>
      <c r="N59" s="96">
        <v>7116</v>
      </c>
      <c r="O59" s="99">
        <v>734</v>
      </c>
      <c r="P59" s="97">
        <v>0.10314783586284437</v>
      </c>
      <c r="Q59" s="98">
        <v>29132</v>
      </c>
      <c r="R59" s="96">
        <v>47918</v>
      </c>
      <c r="S59" s="99">
        <v>-18786</v>
      </c>
      <c r="T59" s="97">
        <v>-0.39204474310280057</v>
      </c>
      <c r="V59" s="100">
        <v>46.176470588235297</v>
      </c>
      <c r="W59" s="101">
        <v>33.215085884988795</v>
      </c>
      <c r="X59" s="102">
        <v>12.961384703246502</v>
      </c>
      <c r="Y59" s="100">
        <v>41.691592128801432</v>
      </c>
      <c r="Z59" s="101">
        <v>31.730202559976689</v>
      </c>
      <c r="AA59" s="102">
        <v>9.9613895688247425</v>
      </c>
    </row>
    <row r="60" spans="1:29" outlineLevel="2" x14ac:dyDescent="0.2">
      <c r="A60" s="217"/>
      <c r="B60" s="218"/>
      <c r="C60" s="153" t="s">
        <v>79</v>
      </c>
      <c r="D60" s="5" t="s">
        <v>79</v>
      </c>
      <c r="E60" s="23" t="s">
        <v>80</v>
      </c>
      <c r="F60" s="107">
        <v>16286</v>
      </c>
      <c r="G60" s="105">
        <v>10790</v>
      </c>
      <c r="H60" s="106">
        <v>0.50936051899907331</v>
      </c>
      <c r="I60" s="105">
        <v>83582</v>
      </c>
      <c r="J60" s="105">
        <v>62224</v>
      </c>
      <c r="K60" s="106">
        <v>0.34324376446387239</v>
      </c>
      <c r="M60" s="107">
        <v>6314</v>
      </c>
      <c r="N60" s="105">
        <v>4210</v>
      </c>
      <c r="O60" s="108">
        <v>2104</v>
      </c>
      <c r="P60" s="106">
        <v>0.49976247030878862</v>
      </c>
      <c r="Q60" s="107">
        <v>31034</v>
      </c>
      <c r="R60" s="105">
        <v>23864</v>
      </c>
      <c r="S60" s="108">
        <v>7170</v>
      </c>
      <c r="T60" s="106">
        <v>0.30045256453234992</v>
      </c>
      <c r="V60" s="109">
        <v>38.769495272012769</v>
      </c>
      <c r="W60" s="110">
        <v>39.017608897126969</v>
      </c>
      <c r="X60" s="111">
        <v>-0.24811362511420043</v>
      </c>
      <c r="Y60" s="109">
        <v>37.130004067861499</v>
      </c>
      <c r="Z60" s="110">
        <v>38.351761378246337</v>
      </c>
      <c r="AA60" s="111">
        <v>-1.221757310384838</v>
      </c>
    </row>
    <row r="61" spans="1:29" outlineLevel="2" x14ac:dyDescent="0.2">
      <c r="A61" s="217"/>
      <c r="B61" s="112" t="s">
        <v>76</v>
      </c>
      <c r="C61" s="153" t="s">
        <v>81</v>
      </c>
      <c r="D61" s="5" t="s">
        <v>81</v>
      </c>
      <c r="E61" s="5" t="s">
        <v>82</v>
      </c>
      <c r="F61" s="107">
        <v>4600</v>
      </c>
      <c r="G61" s="105">
        <v>5218</v>
      </c>
      <c r="H61" s="106">
        <v>-0.11843618244538134</v>
      </c>
      <c r="I61" s="105">
        <v>27731</v>
      </c>
      <c r="J61" s="105">
        <v>24925</v>
      </c>
      <c r="K61" s="106">
        <v>0.11257773319959874</v>
      </c>
      <c r="M61" s="107">
        <v>386</v>
      </c>
      <c r="N61" s="105">
        <v>600</v>
      </c>
      <c r="O61" s="108">
        <v>-214</v>
      </c>
      <c r="P61" s="106">
        <v>-0.35666666666666669</v>
      </c>
      <c r="Q61" s="107">
        <v>3601</v>
      </c>
      <c r="R61" s="105">
        <v>3009</v>
      </c>
      <c r="S61" s="108">
        <v>592</v>
      </c>
      <c r="T61" s="106">
        <v>0.19674310402126949</v>
      </c>
      <c r="V61" s="109">
        <v>8.391304347826086</v>
      </c>
      <c r="W61" s="110">
        <v>11.498658489842851</v>
      </c>
      <c r="X61" s="111">
        <v>-3.1073541420167654</v>
      </c>
      <c r="Y61" s="109">
        <v>12.985467527316001</v>
      </c>
      <c r="Z61" s="110">
        <v>12.07221664994985</v>
      </c>
      <c r="AA61" s="111">
        <v>0.91325087736615096</v>
      </c>
    </row>
    <row r="62" spans="1:29" s="85" customFormat="1" ht="15" outlineLevel="1" x14ac:dyDescent="0.25">
      <c r="A62" s="217"/>
      <c r="B62" s="219"/>
      <c r="C62" s="220" t="s">
        <v>83</v>
      </c>
      <c r="D62" s="221" t="s">
        <v>83</v>
      </c>
      <c r="E62" s="220" t="s">
        <v>84</v>
      </c>
      <c r="F62" s="222">
        <v>37886</v>
      </c>
      <c r="G62" s="223">
        <v>37432</v>
      </c>
      <c r="H62" s="224">
        <v>1.212865997007917E-2</v>
      </c>
      <c r="I62" s="223">
        <v>181188</v>
      </c>
      <c r="J62" s="223">
        <v>238166</v>
      </c>
      <c r="K62" s="224">
        <v>-0.23923649891252319</v>
      </c>
      <c r="M62" s="225">
        <v>14550</v>
      </c>
      <c r="N62" s="226">
        <v>11926</v>
      </c>
      <c r="O62" s="227">
        <v>2624</v>
      </c>
      <c r="P62" s="228">
        <v>0.22002347811504275</v>
      </c>
      <c r="Q62" s="225">
        <v>63767</v>
      </c>
      <c r="R62" s="226">
        <v>74791</v>
      </c>
      <c r="S62" s="227">
        <v>-11024</v>
      </c>
      <c r="T62" s="228">
        <v>-0.14739741412736829</v>
      </c>
      <c r="V62" s="230">
        <v>38.40468774745289</v>
      </c>
      <c r="W62" s="231">
        <v>31.860440265013889</v>
      </c>
      <c r="X62" s="232">
        <v>6.5442474824390011</v>
      </c>
      <c r="Y62" s="231">
        <v>35.193831821091905</v>
      </c>
      <c r="Z62" s="231">
        <v>31.402887061965185</v>
      </c>
      <c r="AA62" s="232">
        <v>3.7909447591267202</v>
      </c>
    </row>
    <row r="63" spans="1:29" ht="15" outlineLevel="2" x14ac:dyDescent="0.25">
      <c r="A63" s="217"/>
      <c r="B63" s="218"/>
      <c r="C63" s="233" t="s">
        <v>85</v>
      </c>
      <c r="D63" s="234" t="s">
        <v>85</v>
      </c>
      <c r="E63" s="235" t="s">
        <v>86</v>
      </c>
      <c r="F63" s="236">
        <v>42468</v>
      </c>
      <c r="G63" s="237">
        <v>48178</v>
      </c>
      <c r="H63" s="238">
        <v>-0.11851882602017516</v>
      </c>
      <c r="I63" s="236">
        <v>260957</v>
      </c>
      <c r="J63" s="237">
        <v>290836</v>
      </c>
      <c r="K63" s="238">
        <v>-0.10273487463725262</v>
      </c>
      <c r="M63" s="239">
        <v>1476</v>
      </c>
      <c r="N63" s="240">
        <v>2000</v>
      </c>
      <c r="O63" s="241">
        <v>-524</v>
      </c>
      <c r="P63" s="242">
        <v>-0.26200000000000001</v>
      </c>
      <c r="Q63" s="243">
        <v>8585</v>
      </c>
      <c r="R63" s="240">
        <v>8230</v>
      </c>
      <c r="S63" s="241">
        <v>355</v>
      </c>
      <c r="T63" s="242">
        <v>4.3134872417982972E-2</v>
      </c>
      <c r="U63" s="234"/>
      <c r="V63" s="244">
        <v>3.4755580672506357</v>
      </c>
      <c r="W63" s="245">
        <v>4.1512723649798664</v>
      </c>
      <c r="X63" s="246">
        <v>-0.67571429772923075</v>
      </c>
      <c r="Y63" s="244">
        <v>3.289814030664056</v>
      </c>
      <c r="Z63" s="245">
        <v>2.8297734805869976</v>
      </c>
      <c r="AA63" s="246">
        <v>0.46004055007705835</v>
      </c>
      <c r="AB63" s="85"/>
      <c r="AC63" s="85"/>
    </row>
    <row r="64" spans="1:29" s="85" customFormat="1" ht="15" outlineLevel="3" x14ac:dyDescent="0.25">
      <c r="A64" s="217"/>
      <c r="C64" s="153" t="s">
        <v>87</v>
      </c>
      <c r="D64" s="5" t="s">
        <v>87</v>
      </c>
      <c r="E64" s="5" t="s">
        <v>88</v>
      </c>
      <c r="F64" s="247">
        <v>19500</v>
      </c>
      <c r="G64" s="105">
        <v>22901</v>
      </c>
      <c r="H64" s="248">
        <v>-0.14850879874241296</v>
      </c>
      <c r="I64" s="107">
        <v>105944</v>
      </c>
      <c r="J64" s="105">
        <v>132948</v>
      </c>
      <c r="K64" s="106">
        <v>-0.20311700815356382</v>
      </c>
      <c r="L64" s="5"/>
      <c r="M64" s="107">
        <v>2600</v>
      </c>
      <c r="N64" s="105">
        <v>2050</v>
      </c>
      <c r="O64" s="108">
        <v>550</v>
      </c>
      <c r="P64" s="106">
        <v>0.26829268292682928</v>
      </c>
      <c r="Q64" s="247">
        <v>10097</v>
      </c>
      <c r="R64" s="105">
        <v>7898</v>
      </c>
      <c r="S64" s="249">
        <v>2199</v>
      </c>
      <c r="T64" s="248">
        <v>0.27842491770068367</v>
      </c>
      <c r="U64" s="5"/>
      <c r="V64" s="250">
        <v>13.333333333333334</v>
      </c>
      <c r="W64" s="251">
        <v>8.9515741670669406</v>
      </c>
      <c r="X64" s="252">
        <v>4.3817591662663933</v>
      </c>
      <c r="Y64" s="251">
        <v>9.5305066827758065</v>
      </c>
      <c r="Z64" s="251">
        <v>5.9406685320576464</v>
      </c>
      <c r="AA64" s="252">
        <v>3.58983815071816</v>
      </c>
    </row>
    <row r="65" spans="1:27" s="85" customFormat="1" ht="15" outlineLevel="3" x14ac:dyDescent="0.25">
      <c r="A65" s="217"/>
      <c r="C65" s="153" t="s">
        <v>89</v>
      </c>
      <c r="D65" s="5" t="s">
        <v>89</v>
      </c>
      <c r="E65" s="5" t="s">
        <v>90</v>
      </c>
      <c r="F65" s="247">
        <v>2499</v>
      </c>
      <c r="G65" s="105">
        <v>2770</v>
      </c>
      <c r="H65" s="248">
        <v>-9.7833935018050489E-2</v>
      </c>
      <c r="I65" s="107">
        <v>14994</v>
      </c>
      <c r="J65" s="105">
        <v>14360</v>
      </c>
      <c r="K65" s="106">
        <v>4.4150417827298005E-2</v>
      </c>
      <c r="L65" s="5"/>
      <c r="M65" s="107">
        <v>0</v>
      </c>
      <c r="N65" s="105">
        <v>0</v>
      </c>
      <c r="O65" s="108">
        <v>0</v>
      </c>
      <c r="P65" s="106" t="s">
        <v>17</v>
      </c>
      <c r="Q65" s="247">
        <v>0</v>
      </c>
      <c r="R65" s="105">
        <v>68</v>
      </c>
      <c r="S65" s="249">
        <v>-68</v>
      </c>
      <c r="T65" s="248">
        <v>-1</v>
      </c>
      <c r="U65" s="5"/>
      <c r="V65" s="250">
        <v>0</v>
      </c>
      <c r="W65" s="251">
        <v>0</v>
      </c>
      <c r="X65" s="252">
        <v>0</v>
      </c>
      <c r="Y65" s="251">
        <v>0</v>
      </c>
      <c r="Z65" s="251">
        <v>0.47353760445682452</v>
      </c>
      <c r="AA65" s="252">
        <v>-0.47353760445682452</v>
      </c>
    </row>
    <row r="66" spans="1:27" outlineLevel="3" x14ac:dyDescent="0.2">
      <c r="A66" s="217"/>
      <c r="B66" s="5"/>
      <c r="C66" s="253" t="s">
        <v>91</v>
      </c>
      <c r="D66" s="234" t="s">
        <v>91</v>
      </c>
      <c r="E66" s="234" t="s">
        <v>92</v>
      </c>
      <c r="F66" s="254">
        <v>2737</v>
      </c>
      <c r="G66" s="237">
        <v>3307</v>
      </c>
      <c r="H66" s="255">
        <v>-0.17236165709101903</v>
      </c>
      <c r="I66" s="236">
        <v>16417</v>
      </c>
      <c r="J66" s="237">
        <v>18114</v>
      </c>
      <c r="K66" s="238">
        <v>-9.3684442972286619E-2</v>
      </c>
      <c r="M66" s="236">
        <v>0</v>
      </c>
      <c r="N66" s="237">
        <v>15</v>
      </c>
      <c r="O66" s="256">
        <v>-15</v>
      </c>
      <c r="P66" s="238">
        <v>-1</v>
      </c>
      <c r="Q66" s="254">
        <v>0</v>
      </c>
      <c r="R66" s="237">
        <v>107</v>
      </c>
      <c r="S66" s="257">
        <v>-107</v>
      </c>
      <c r="T66" s="255">
        <v>-1</v>
      </c>
      <c r="U66" s="234"/>
      <c r="V66" s="258">
        <v>0</v>
      </c>
      <c r="W66" s="259">
        <v>0.45358330813426068</v>
      </c>
      <c r="X66" s="260">
        <v>-0.45358330813426068</v>
      </c>
      <c r="Y66" s="259">
        <v>0</v>
      </c>
      <c r="Z66" s="259">
        <v>0.59070332339626808</v>
      </c>
      <c r="AA66" s="260">
        <v>-0.59070332339626808</v>
      </c>
    </row>
    <row r="67" spans="1:27" s="85" customFormat="1" ht="15" outlineLevel="4" x14ac:dyDescent="0.25">
      <c r="A67" s="217"/>
      <c r="C67" s="153" t="s">
        <v>93</v>
      </c>
      <c r="D67" s="5" t="s">
        <v>93</v>
      </c>
      <c r="E67" s="5" t="s">
        <v>94</v>
      </c>
      <c r="F67" s="247">
        <v>112</v>
      </c>
      <c r="G67" s="105">
        <v>68</v>
      </c>
      <c r="H67" s="248">
        <v>0.64705882352941169</v>
      </c>
      <c r="I67" s="107">
        <v>672</v>
      </c>
      <c r="J67" s="105">
        <v>408</v>
      </c>
      <c r="K67" s="106">
        <v>0.64705882352941169</v>
      </c>
      <c r="L67" s="5"/>
      <c r="M67" s="107">
        <v>5</v>
      </c>
      <c r="N67" s="105">
        <v>4</v>
      </c>
      <c r="O67" s="108">
        <v>1</v>
      </c>
      <c r="P67" s="106">
        <v>0.25</v>
      </c>
      <c r="Q67" s="247">
        <v>32</v>
      </c>
      <c r="R67" s="105">
        <v>24</v>
      </c>
      <c r="S67" s="249">
        <v>8</v>
      </c>
      <c r="T67" s="248">
        <v>0.33333333333333326</v>
      </c>
      <c r="U67" s="5"/>
      <c r="V67" s="250">
        <v>4.4642857142857144</v>
      </c>
      <c r="W67" s="251">
        <v>5.8823529411764701</v>
      </c>
      <c r="X67" s="252">
        <v>-1.4180672268907557</v>
      </c>
      <c r="Y67" s="251">
        <v>4.7619047619047619</v>
      </c>
      <c r="Z67" s="251">
        <v>5.8823529411764701</v>
      </c>
      <c r="AA67" s="252">
        <v>-1.1204481792717083</v>
      </c>
    </row>
    <row r="68" spans="1:27" s="85" customFormat="1" ht="15" outlineLevel="4" x14ac:dyDescent="0.25">
      <c r="A68" s="217"/>
      <c r="C68" s="153" t="s">
        <v>95</v>
      </c>
      <c r="D68" s="5" t="s">
        <v>95</v>
      </c>
      <c r="E68" s="5" t="s">
        <v>96</v>
      </c>
      <c r="F68" s="247">
        <v>22</v>
      </c>
      <c r="G68" s="105">
        <v>8</v>
      </c>
      <c r="H68" s="248">
        <v>1.75</v>
      </c>
      <c r="I68" s="107">
        <v>132</v>
      </c>
      <c r="J68" s="105">
        <v>48</v>
      </c>
      <c r="K68" s="106">
        <v>1.75</v>
      </c>
      <c r="M68" s="107">
        <v>0</v>
      </c>
      <c r="N68" s="105">
        <v>0</v>
      </c>
      <c r="O68" s="108">
        <v>0</v>
      </c>
      <c r="P68" s="106" t="s">
        <v>17</v>
      </c>
      <c r="Q68" s="247">
        <v>0</v>
      </c>
      <c r="R68" s="105">
        <v>0</v>
      </c>
      <c r="S68" s="249">
        <v>0</v>
      </c>
      <c r="T68" s="248" t="s">
        <v>17</v>
      </c>
      <c r="U68" s="5"/>
      <c r="V68" s="250">
        <v>0</v>
      </c>
      <c r="W68" s="251">
        <v>0</v>
      </c>
      <c r="X68" s="252">
        <v>0</v>
      </c>
      <c r="Y68" s="251">
        <v>0</v>
      </c>
      <c r="Z68" s="251">
        <v>0</v>
      </c>
      <c r="AA68" s="252">
        <v>0</v>
      </c>
    </row>
    <row r="69" spans="1:27" s="85" customFormat="1" ht="15" outlineLevel="4" x14ac:dyDescent="0.25">
      <c r="A69" s="217"/>
      <c r="C69" s="153" t="s">
        <v>97</v>
      </c>
      <c r="D69" s="5" t="s">
        <v>97</v>
      </c>
      <c r="E69" s="5" t="s">
        <v>98</v>
      </c>
      <c r="F69" s="247">
        <v>133</v>
      </c>
      <c r="G69" s="105">
        <v>77</v>
      </c>
      <c r="H69" s="248">
        <v>0.72727272727272729</v>
      </c>
      <c r="I69" s="107">
        <v>793</v>
      </c>
      <c r="J69" s="105">
        <v>462</v>
      </c>
      <c r="K69" s="106">
        <v>0.71645021645021645</v>
      </c>
      <c r="L69" s="5"/>
      <c r="M69" s="107">
        <v>5</v>
      </c>
      <c r="N69" s="105">
        <v>14</v>
      </c>
      <c r="O69" s="108">
        <v>-9</v>
      </c>
      <c r="P69" s="106">
        <v>-0.64285714285714279</v>
      </c>
      <c r="Q69" s="247">
        <v>26</v>
      </c>
      <c r="R69" s="105">
        <v>55</v>
      </c>
      <c r="S69" s="249">
        <v>-29</v>
      </c>
      <c r="T69" s="248">
        <v>-0.52727272727272734</v>
      </c>
      <c r="U69" s="5"/>
      <c r="V69" s="250">
        <v>3.7593984962406015</v>
      </c>
      <c r="W69" s="251">
        <v>18.181818181818183</v>
      </c>
      <c r="X69" s="252">
        <v>-14.422419685577582</v>
      </c>
      <c r="Y69" s="251">
        <v>3.278688524590164</v>
      </c>
      <c r="Z69" s="251">
        <v>11.904761904761903</v>
      </c>
      <c r="AA69" s="252">
        <v>-8.6260733801717393</v>
      </c>
    </row>
    <row r="70" spans="1:27" s="85" customFormat="1" ht="15" outlineLevel="4" x14ac:dyDescent="0.25">
      <c r="A70" s="217"/>
      <c r="C70" s="153" t="s">
        <v>99</v>
      </c>
      <c r="D70" s="5" t="s">
        <v>99</v>
      </c>
      <c r="E70" s="5" t="s">
        <v>100</v>
      </c>
      <c r="F70" s="247">
        <v>238</v>
      </c>
      <c r="G70" s="105">
        <v>289</v>
      </c>
      <c r="H70" s="248">
        <v>-0.17647058823529416</v>
      </c>
      <c r="I70" s="107">
        <v>1837</v>
      </c>
      <c r="J70" s="105">
        <v>1911</v>
      </c>
      <c r="K70" s="106">
        <v>-3.8723181580324395E-2</v>
      </c>
      <c r="L70" s="5"/>
      <c r="M70" s="107">
        <v>18</v>
      </c>
      <c r="N70" s="105">
        <v>24</v>
      </c>
      <c r="O70" s="108">
        <v>-6</v>
      </c>
      <c r="P70" s="106">
        <v>-0.25</v>
      </c>
      <c r="Q70" s="247">
        <v>102</v>
      </c>
      <c r="R70" s="105">
        <v>82</v>
      </c>
      <c r="S70" s="249">
        <v>20</v>
      </c>
      <c r="T70" s="248">
        <v>0.24390243902439024</v>
      </c>
      <c r="U70" s="5"/>
      <c r="V70" s="250">
        <v>7.5630252100840334</v>
      </c>
      <c r="W70" s="251">
        <v>8.3044982698961931</v>
      </c>
      <c r="X70" s="252">
        <v>-0.74147305981215972</v>
      </c>
      <c r="Y70" s="251">
        <v>5.5525313010342945</v>
      </c>
      <c r="Z70" s="251">
        <v>4.2909471480900052</v>
      </c>
      <c r="AA70" s="252">
        <v>1.2615841529442893</v>
      </c>
    </row>
    <row r="71" spans="1:27" s="85" customFormat="1" ht="15" outlineLevel="4" x14ac:dyDescent="0.25">
      <c r="A71" s="217"/>
      <c r="C71" s="153" t="s">
        <v>101</v>
      </c>
      <c r="D71" s="5" t="s">
        <v>101</v>
      </c>
      <c r="E71" s="5" t="s">
        <v>102</v>
      </c>
      <c r="F71" s="247">
        <v>42</v>
      </c>
      <c r="G71" s="105">
        <v>40</v>
      </c>
      <c r="H71" s="248">
        <v>5.0000000000000044E-2</v>
      </c>
      <c r="I71" s="107">
        <v>258</v>
      </c>
      <c r="J71" s="105">
        <v>240</v>
      </c>
      <c r="K71" s="146">
        <v>7.4999999999999956E-2</v>
      </c>
      <c r="M71" s="107">
        <v>2</v>
      </c>
      <c r="N71" s="105">
        <v>0</v>
      </c>
      <c r="O71" s="108">
        <v>2</v>
      </c>
      <c r="P71" s="106" t="s">
        <v>17</v>
      </c>
      <c r="Q71" s="247">
        <v>36</v>
      </c>
      <c r="R71" s="105">
        <v>0</v>
      </c>
      <c r="S71" s="249">
        <v>36</v>
      </c>
      <c r="T71" s="248" t="s">
        <v>17</v>
      </c>
      <c r="U71" s="5"/>
      <c r="V71" s="250">
        <v>4.7619047619047619</v>
      </c>
      <c r="W71" s="251">
        <v>0</v>
      </c>
      <c r="X71" s="252">
        <v>4.7619047619047619</v>
      </c>
      <c r="Y71" s="251">
        <v>13.953488372093023</v>
      </c>
      <c r="Z71" s="251">
        <v>0</v>
      </c>
      <c r="AA71" s="252">
        <v>13.953488372093023</v>
      </c>
    </row>
    <row r="72" spans="1:27" s="85" customFormat="1" ht="15" outlineLevel="4" x14ac:dyDescent="0.25">
      <c r="A72" s="217"/>
      <c r="C72" s="153" t="s">
        <v>103</v>
      </c>
      <c r="D72" s="5" t="s">
        <v>103</v>
      </c>
      <c r="E72" s="5" t="s">
        <v>104</v>
      </c>
      <c r="F72" s="247">
        <v>162</v>
      </c>
      <c r="G72" s="105">
        <v>227</v>
      </c>
      <c r="H72" s="248">
        <v>-0.28634361233480177</v>
      </c>
      <c r="I72" s="107">
        <v>966.00000000000011</v>
      </c>
      <c r="J72" s="105">
        <v>1362</v>
      </c>
      <c r="K72" s="106">
        <v>-0.29074889867841403</v>
      </c>
      <c r="L72" s="5"/>
      <c r="M72" s="107">
        <v>0</v>
      </c>
      <c r="N72" s="105">
        <v>0</v>
      </c>
      <c r="O72" s="108">
        <v>0</v>
      </c>
      <c r="P72" s="106" t="s">
        <v>17</v>
      </c>
      <c r="Q72" s="247">
        <v>0</v>
      </c>
      <c r="R72" s="105">
        <v>5</v>
      </c>
      <c r="S72" s="249">
        <v>-5</v>
      </c>
      <c r="T72" s="248">
        <v>-1</v>
      </c>
      <c r="U72" s="5"/>
      <c r="V72" s="250">
        <v>0</v>
      </c>
      <c r="W72" s="251">
        <v>0</v>
      </c>
      <c r="X72" s="252">
        <v>0</v>
      </c>
      <c r="Y72" s="251">
        <v>0</v>
      </c>
      <c r="Z72" s="251">
        <v>0.36710719530102787</v>
      </c>
      <c r="AA72" s="252">
        <v>-0.36710719530102787</v>
      </c>
    </row>
    <row r="73" spans="1:27" s="85" customFormat="1" ht="15" outlineLevel="4" x14ac:dyDescent="0.25">
      <c r="A73" s="217"/>
      <c r="C73" s="153" t="s">
        <v>105</v>
      </c>
      <c r="D73" s="5" t="s">
        <v>105</v>
      </c>
      <c r="E73" s="5" t="s">
        <v>106</v>
      </c>
      <c r="F73" s="247">
        <v>252</v>
      </c>
      <c r="G73" s="105">
        <v>302</v>
      </c>
      <c r="H73" s="248">
        <v>-0.16556291390728473</v>
      </c>
      <c r="I73" s="107">
        <v>1532</v>
      </c>
      <c r="J73" s="105">
        <v>1740</v>
      </c>
      <c r="K73" s="106">
        <v>-0.11954022988505753</v>
      </c>
      <c r="L73" s="5"/>
      <c r="M73" s="107">
        <v>17</v>
      </c>
      <c r="N73" s="105">
        <v>12</v>
      </c>
      <c r="O73" s="108">
        <v>5</v>
      </c>
      <c r="P73" s="106">
        <v>0.41666666666666674</v>
      </c>
      <c r="Q73" s="247">
        <v>114</v>
      </c>
      <c r="R73" s="105">
        <v>74</v>
      </c>
      <c r="S73" s="249">
        <v>40</v>
      </c>
      <c r="T73" s="248">
        <v>0.54054054054054057</v>
      </c>
      <c r="U73" s="5"/>
      <c r="V73" s="250">
        <v>6.746031746031746</v>
      </c>
      <c r="W73" s="251">
        <v>3.9735099337748347</v>
      </c>
      <c r="X73" s="252">
        <v>2.7725218122569113</v>
      </c>
      <c r="Y73" s="251">
        <v>7.4412532637075719</v>
      </c>
      <c r="Z73" s="251">
        <v>4.2528735632183912</v>
      </c>
      <c r="AA73" s="252">
        <v>3.1883797004891807</v>
      </c>
    </row>
    <row r="74" spans="1:27" s="85" customFormat="1" ht="15" outlineLevel="4" x14ac:dyDescent="0.25">
      <c r="A74" s="217"/>
      <c r="C74" s="153" t="s">
        <v>107</v>
      </c>
      <c r="D74" s="5" t="s">
        <v>107</v>
      </c>
      <c r="E74" s="5" t="s">
        <v>108</v>
      </c>
      <c r="F74" s="247">
        <v>38</v>
      </c>
      <c r="G74" s="105">
        <v>38</v>
      </c>
      <c r="H74" s="248">
        <v>0</v>
      </c>
      <c r="I74" s="107">
        <v>228</v>
      </c>
      <c r="J74" s="105">
        <v>228</v>
      </c>
      <c r="K74" s="106">
        <v>0</v>
      </c>
      <c r="M74" s="107">
        <v>0</v>
      </c>
      <c r="N74" s="105">
        <v>0</v>
      </c>
      <c r="O74" s="108">
        <v>0</v>
      </c>
      <c r="P74" s="106" t="s">
        <v>17</v>
      </c>
      <c r="Q74" s="247">
        <v>0</v>
      </c>
      <c r="R74" s="105">
        <v>0</v>
      </c>
      <c r="S74" s="249">
        <v>0</v>
      </c>
      <c r="T74" s="248" t="s">
        <v>17</v>
      </c>
      <c r="U74" s="5"/>
      <c r="V74" s="250">
        <v>0</v>
      </c>
      <c r="W74" s="251">
        <v>0</v>
      </c>
      <c r="X74" s="252">
        <v>0</v>
      </c>
      <c r="Y74" s="251">
        <v>0</v>
      </c>
      <c r="Z74" s="251">
        <v>0</v>
      </c>
      <c r="AA74" s="252">
        <v>0</v>
      </c>
    </row>
    <row r="75" spans="1:27" s="85" customFormat="1" ht="15" outlineLevel="4" x14ac:dyDescent="0.25">
      <c r="A75" s="217"/>
      <c r="C75" s="153" t="s">
        <v>109</v>
      </c>
      <c r="D75" s="5" t="s">
        <v>109</v>
      </c>
      <c r="E75" s="5" t="s">
        <v>110</v>
      </c>
      <c r="F75" s="247">
        <v>735</v>
      </c>
      <c r="G75" s="105">
        <v>677</v>
      </c>
      <c r="H75" s="248">
        <v>8.5672082717872966E-2</v>
      </c>
      <c r="I75" s="107">
        <v>4156</v>
      </c>
      <c r="J75" s="105">
        <v>4590</v>
      </c>
      <c r="K75" s="106">
        <v>-9.4553376906318043E-2</v>
      </c>
      <c r="L75" s="5"/>
      <c r="M75" s="107">
        <v>95</v>
      </c>
      <c r="N75" s="105">
        <v>95</v>
      </c>
      <c r="O75" s="108">
        <v>0</v>
      </c>
      <c r="P75" s="106">
        <v>0</v>
      </c>
      <c r="Q75" s="247">
        <v>500</v>
      </c>
      <c r="R75" s="105">
        <v>396</v>
      </c>
      <c r="S75" s="249">
        <v>104</v>
      </c>
      <c r="T75" s="248">
        <v>0.26262626262626254</v>
      </c>
      <c r="U75" s="5"/>
      <c r="V75" s="250">
        <v>12.925170068027212</v>
      </c>
      <c r="W75" s="251">
        <v>14.032496307237812</v>
      </c>
      <c r="X75" s="252">
        <v>-1.1073262392106002</v>
      </c>
      <c r="Y75" s="251">
        <v>12.030798845043311</v>
      </c>
      <c r="Z75" s="251">
        <v>8.6274509803921564</v>
      </c>
      <c r="AA75" s="252">
        <v>3.4033478646511544</v>
      </c>
    </row>
    <row r="76" spans="1:27" s="85" customFormat="1" ht="15" outlineLevel="4" x14ac:dyDescent="0.25">
      <c r="A76" s="217"/>
      <c r="C76" s="153" t="s">
        <v>111</v>
      </c>
      <c r="D76" s="5" t="s">
        <v>111</v>
      </c>
      <c r="E76" s="5" t="s">
        <v>112</v>
      </c>
      <c r="F76" s="247">
        <v>90</v>
      </c>
      <c r="G76" s="105">
        <v>161</v>
      </c>
      <c r="H76" s="248">
        <v>-0.44099378881987583</v>
      </c>
      <c r="I76" s="107">
        <v>545</v>
      </c>
      <c r="J76" s="105">
        <v>969</v>
      </c>
      <c r="K76" s="106">
        <v>-0.43756449948400411</v>
      </c>
      <c r="L76" s="5"/>
      <c r="M76" s="107">
        <v>35</v>
      </c>
      <c r="N76" s="105">
        <v>21</v>
      </c>
      <c r="O76" s="108">
        <v>14</v>
      </c>
      <c r="P76" s="106">
        <v>0.66666666666666674</v>
      </c>
      <c r="Q76" s="247">
        <v>160</v>
      </c>
      <c r="R76" s="105">
        <v>126</v>
      </c>
      <c r="S76" s="249">
        <v>34</v>
      </c>
      <c r="T76" s="248">
        <v>0.26984126984126977</v>
      </c>
      <c r="U76" s="5"/>
      <c r="V76" s="250">
        <v>38.888888888888893</v>
      </c>
      <c r="W76" s="251">
        <v>13.043478260869565</v>
      </c>
      <c r="X76" s="252">
        <v>25.84541062801933</v>
      </c>
      <c r="Y76" s="251">
        <v>29.357798165137616</v>
      </c>
      <c r="Z76" s="251">
        <v>13.003095975232199</v>
      </c>
      <c r="AA76" s="252">
        <v>16.354702189905417</v>
      </c>
    </row>
    <row r="77" spans="1:27" s="85" customFormat="1" ht="15" outlineLevel="4" x14ac:dyDescent="0.25">
      <c r="A77" s="217"/>
      <c r="C77" s="153" t="s">
        <v>113</v>
      </c>
      <c r="D77" s="5" t="s">
        <v>113</v>
      </c>
      <c r="E77" s="5" t="s">
        <v>114</v>
      </c>
      <c r="F77" s="247">
        <v>98</v>
      </c>
      <c r="G77" s="105">
        <v>58</v>
      </c>
      <c r="H77" s="248">
        <v>0.68965517241379315</v>
      </c>
      <c r="I77" s="107">
        <v>588</v>
      </c>
      <c r="J77" s="105">
        <v>348</v>
      </c>
      <c r="K77" s="106">
        <v>0.68965517241379315</v>
      </c>
      <c r="L77" s="5"/>
      <c r="M77" s="107">
        <v>5</v>
      </c>
      <c r="N77" s="105">
        <v>1</v>
      </c>
      <c r="O77" s="108">
        <v>4</v>
      </c>
      <c r="P77" s="106">
        <v>4</v>
      </c>
      <c r="Q77" s="247">
        <v>5</v>
      </c>
      <c r="R77" s="105">
        <v>15</v>
      </c>
      <c r="S77" s="249">
        <v>-10</v>
      </c>
      <c r="T77" s="248">
        <v>-0.66666666666666674</v>
      </c>
      <c r="U77" s="5"/>
      <c r="V77" s="250">
        <v>5.1020408163265305</v>
      </c>
      <c r="W77" s="251">
        <v>1.7241379310344827</v>
      </c>
      <c r="X77" s="252">
        <v>3.3779028852920479</v>
      </c>
      <c r="Y77" s="251">
        <v>0.85034013605442182</v>
      </c>
      <c r="Z77" s="251">
        <v>4.3103448275862073</v>
      </c>
      <c r="AA77" s="252">
        <v>-3.4600046915317852</v>
      </c>
    </row>
    <row r="78" spans="1:27" s="85" customFormat="1" ht="15" outlineLevel="4" x14ac:dyDescent="0.25">
      <c r="A78" s="217"/>
      <c r="C78" s="153" t="s">
        <v>115</v>
      </c>
      <c r="D78" s="5" t="s">
        <v>115</v>
      </c>
      <c r="E78" s="5" t="s">
        <v>116</v>
      </c>
      <c r="F78" s="247">
        <v>33</v>
      </c>
      <c r="G78" s="105">
        <v>54</v>
      </c>
      <c r="H78" s="248">
        <v>-0.38888888888888884</v>
      </c>
      <c r="I78" s="107">
        <v>198</v>
      </c>
      <c r="J78" s="105">
        <v>324</v>
      </c>
      <c r="K78" s="106">
        <v>-0.38888888888888884</v>
      </c>
      <c r="L78" s="5"/>
      <c r="M78" s="107">
        <v>0</v>
      </c>
      <c r="N78" s="105">
        <v>0</v>
      </c>
      <c r="O78" s="108">
        <v>0</v>
      </c>
      <c r="P78" s="106" t="s">
        <v>17</v>
      </c>
      <c r="Q78" s="247">
        <v>1</v>
      </c>
      <c r="R78" s="105">
        <v>0</v>
      </c>
      <c r="S78" s="249">
        <v>1</v>
      </c>
      <c r="T78" s="248" t="s">
        <v>17</v>
      </c>
      <c r="U78" s="5"/>
      <c r="V78" s="250">
        <v>0</v>
      </c>
      <c r="W78" s="251">
        <v>0</v>
      </c>
      <c r="X78" s="252">
        <v>0</v>
      </c>
      <c r="Y78" s="251">
        <v>0.50505050505050508</v>
      </c>
      <c r="Z78" s="251">
        <v>0</v>
      </c>
      <c r="AA78" s="252">
        <v>0.50505050505050508</v>
      </c>
    </row>
    <row r="79" spans="1:27" s="85" customFormat="1" ht="15" outlineLevel="4" x14ac:dyDescent="0.25">
      <c r="A79" s="217"/>
      <c r="C79" s="153" t="s">
        <v>117</v>
      </c>
      <c r="D79" s="5" t="s">
        <v>117</v>
      </c>
      <c r="E79" s="5" t="s">
        <v>118</v>
      </c>
      <c r="F79" s="247">
        <v>30</v>
      </c>
      <c r="G79" s="105">
        <v>62</v>
      </c>
      <c r="H79" s="248">
        <v>-0.5161290322580645</v>
      </c>
      <c r="I79" s="107">
        <v>180.00000000000003</v>
      </c>
      <c r="J79" s="105">
        <v>369</v>
      </c>
      <c r="K79" s="106">
        <v>-0.51219512195121941</v>
      </c>
      <c r="L79" s="5"/>
      <c r="M79" s="107">
        <v>0</v>
      </c>
      <c r="N79" s="105">
        <v>0</v>
      </c>
      <c r="O79" s="108">
        <v>0</v>
      </c>
      <c r="P79" s="106" t="s">
        <v>17</v>
      </c>
      <c r="Q79" s="247">
        <v>0</v>
      </c>
      <c r="R79" s="105">
        <v>0</v>
      </c>
      <c r="S79" s="249">
        <v>0</v>
      </c>
      <c r="T79" s="248" t="s">
        <v>17</v>
      </c>
      <c r="U79" s="5"/>
      <c r="V79" s="250">
        <v>0</v>
      </c>
      <c r="W79" s="251">
        <v>0</v>
      </c>
      <c r="X79" s="252">
        <v>0</v>
      </c>
      <c r="Y79" s="251">
        <v>0</v>
      </c>
      <c r="Z79" s="251">
        <v>0</v>
      </c>
      <c r="AA79" s="252">
        <v>0</v>
      </c>
    </row>
    <row r="80" spans="1:27" s="85" customFormat="1" ht="15" outlineLevel="4" x14ac:dyDescent="0.25">
      <c r="A80" s="217"/>
      <c r="C80" s="153" t="s">
        <v>119</v>
      </c>
      <c r="D80" s="5" t="s">
        <v>119</v>
      </c>
      <c r="E80" s="5" t="s">
        <v>120</v>
      </c>
      <c r="F80" s="247">
        <v>523</v>
      </c>
      <c r="G80" s="105">
        <v>451</v>
      </c>
      <c r="H80" s="248">
        <v>0.15964523281596454</v>
      </c>
      <c r="I80" s="107">
        <v>3217</v>
      </c>
      <c r="J80" s="105">
        <v>2829</v>
      </c>
      <c r="K80" s="106">
        <v>0.13715093672675849</v>
      </c>
      <c r="L80" s="5"/>
      <c r="M80" s="107">
        <v>46</v>
      </c>
      <c r="N80" s="105">
        <v>22</v>
      </c>
      <c r="O80" s="108">
        <v>24</v>
      </c>
      <c r="P80" s="106">
        <v>1.0909090909090908</v>
      </c>
      <c r="Q80" s="247">
        <v>215</v>
      </c>
      <c r="R80" s="105">
        <v>90</v>
      </c>
      <c r="S80" s="249">
        <v>125</v>
      </c>
      <c r="T80" s="248">
        <v>1.3888888888888888</v>
      </c>
      <c r="U80" s="5"/>
      <c r="V80" s="250">
        <v>8.7954110898661568</v>
      </c>
      <c r="W80" s="251">
        <v>4.8780487804878048</v>
      </c>
      <c r="X80" s="252">
        <v>3.9173623093783521</v>
      </c>
      <c r="Y80" s="251">
        <v>6.6832452595585954</v>
      </c>
      <c r="Z80" s="251">
        <v>3.1813361611876987</v>
      </c>
      <c r="AA80" s="252">
        <v>3.5019090983708967</v>
      </c>
    </row>
    <row r="81" spans="1:27" s="85" customFormat="1" ht="15" outlineLevel="4" x14ac:dyDescent="0.25">
      <c r="A81" s="217"/>
      <c r="C81" s="153" t="s">
        <v>121</v>
      </c>
      <c r="D81" s="5" t="s">
        <v>121</v>
      </c>
      <c r="E81" s="5" t="s">
        <v>122</v>
      </c>
      <c r="F81" s="247">
        <v>57</v>
      </c>
      <c r="G81" s="105">
        <v>55</v>
      </c>
      <c r="H81" s="248">
        <v>3.6363636363636376E-2</v>
      </c>
      <c r="I81" s="107">
        <v>342</v>
      </c>
      <c r="J81" s="105">
        <v>330</v>
      </c>
      <c r="K81" s="106">
        <v>3.6363636363636376E-2</v>
      </c>
      <c r="M81" s="107">
        <v>0</v>
      </c>
      <c r="N81" s="105">
        <v>0</v>
      </c>
      <c r="O81" s="108">
        <v>0</v>
      </c>
      <c r="P81" s="106" t="s">
        <v>17</v>
      </c>
      <c r="Q81" s="247">
        <v>0</v>
      </c>
      <c r="R81" s="105">
        <v>0</v>
      </c>
      <c r="S81" s="249">
        <v>0</v>
      </c>
      <c r="T81" s="248" t="s">
        <v>17</v>
      </c>
      <c r="U81" s="5"/>
      <c r="V81" s="250">
        <v>0</v>
      </c>
      <c r="W81" s="251">
        <v>0</v>
      </c>
      <c r="X81" s="252">
        <v>0</v>
      </c>
      <c r="Y81" s="251">
        <v>0</v>
      </c>
      <c r="Z81" s="251">
        <v>0</v>
      </c>
      <c r="AA81" s="252">
        <v>0</v>
      </c>
    </row>
    <row r="82" spans="1:27" s="85" customFormat="1" ht="15" outlineLevel="4" x14ac:dyDescent="0.25">
      <c r="A82" s="217"/>
      <c r="C82" s="153" t="s">
        <v>123</v>
      </c>
      <c r="D82" s="5" t="s">
        <v>123</v>
      </c>
      <c r="E82" s="5" t="s">
        <v>124</v>
      </c>
      <c r="F82" s="247">
        <v>46</v>
      </c>
      <c r="G82" s="105">
        <v>68</v>
      </c>
      <c r="H82" s="248">
        <v>-0.32352941176470584</v>
      </c>
      <c r="I82" s="107">
        <v>285</v>
      </c>
      <c r="J82" s="105">
        <v>352</v>
      </c>
      <c r="K82" s="106">
        <v>-0.19034090909090906</v>
      </c>
      <c r="L82" s="5"/>
      <c r="M82" s="107">
        <v>13</v>
      </c>
      <c r="N82" s="105">
        <v>26</v>
      </c>
      <c r="O82" s="108">
        <v>-13</v>
      </c>
      <c r="P82" s="106">
        <v>-0.5</v>
      </c>
      <c r="Q82" s="247">
        <v>42</v>
      </c>
      <c r="R82" s="105">
        <v>70</v>
      </c>
      <c r="S82" s="249">
        <v>-28</v>
      </c>
      <c r="T82" s="248">
        <v>-0.4</v>
      </c>
      <c r="U82" s="5"/>
      <c r="V82" s="250">
        <v>28.260869565217391</v>
      </c>
      <c r="W82" s="251">
        <v>38.235294117647058</v>
      </c>
      <c r="X82" s="252">
        <v>-9.9744245524296673</v>
      </c>
      <c r="Y82" s="251">
        <v>14.736842105263156</v>
      </c>
      <c r="Z82" s="251">
        <v>19.886363636363637</v>
      </c>
      <c r="AA82" s="252">
        <v>-5.1495215311004809</v>
      </c>
    </row>
    <row r="83" spans="1:27" s="85" customFormat="1" ht="15" outlineLevel="5" x14ac:dyDescent="0.25">
      <c r="A83" s="217"/>
      <c r="C83" s="153" t="s">
        <v>125</v>
      </c>
      <c r="D83" s="5" t="s">
        <v>125</v>
      </c>
      <c r="E83" s="5" t="s">
        <v>126</v>
      </c>
      <c r="F83" s="247">
        <v>18</v>
      </c>
      <c r="G83" s="105">
        <v>57</v>
      </c>
      <c r="H83" s="248">
        <v>-0.68421052631578949</v>
      </c>
      <c r="I83" s="107">
        <v>108</v>
      </c>
      <c r="J83" s="105">
        <v>342</v>
      </c>
      <c r="K83" s="106">
        <v>-0.68421052631578949</v>
      </c>
      <c r="M83" s="107">
        <v>0</v>
      </c>
      <c r="N83" s="105">
        <v>0</v>
      </c>
      <c r="O83" s="108">
        <v>0</v>
      </c>
      <c r="P83" s="106" t="s">
        <v>17</v>
      </c>
      <c r="Q83" s="247">
        <v>0</v>
      </c>
      <c r="R83" s="105">
        <v>0</v>
      </c>
      <c r="S83" s="249">
        <v>0</v>
      </c>
      <c r="T83" s="248" t="s">
        <v>17</v>
      </c>
      <c r="U83" s="5"/>
      <c r="V83" s="250">
        <v>0</v>
      </c>
      <c r="W83" s="251">
        <v>0</v>
      </c>
      <c r="X83" s="252">
        <v>0</v>
      </c>
      <c r="Y83" s="251">
        <v>0</v>
      </c>
      <c r="Z83" s="251">
        <v>0</v>
      </c>
      <c r="AA83" s="252">
        <v>0</v>
      </c>
    </row>
    <row r="84" spans="1:27" s="85" customFormat="1" ht="15" outlineLevel="5" x14ac:dyDescent="0.25">
      <c r="A84" s="217"/>
      <c r="C84" s="153" t="s">
        <v>127</v>
      </c>
      <c r="D84" s="5" t="s">
        <v>127</v>
      </c>
      <c r="E84" s="5" t="s">
        <v>128</v>
      </c>
      <c r="F84" s="247">
        <v>42</v>
      </c>
      <c r="G84" s="105">
        <v>42</v>
      </c>
      <c r="H84" s="248">
        <v>0</v>
      </c>
      <c r="I84" s="107">
        <v>252</v>
      </c>
      <c r="J84" s="105">
        <v>252</v>
      </c>
      <c r="K84" s="106">
        <v>0</v>
      </c>
      <c r="M84" s="107">
        <v>0</v>
      </c>
      <c r="N84" s="105">
        <v>0</v>
      </c>
      <c r="O84" s="108">
        <v>0</v>
      </c>
      <c r="P84" s="106" t="s">
        <v>17</v>
      </c>
      <c r="Q84" s="247">
        <v>0</v>
      </c>
      <c r="R84" s="105">
        <v>0</v>
      </c>
      <c r="S84" s="249">
        <v>0</v>
      </c>
      <c r="T84" s="248" t="s">
        <v>17</v>
      </c>
      <c r="U84" s="5"/>
      <c r="V84" s="250">
        <v>0</v>
      </c>
      <c r="W84" s="251">
        <v>0</v>
      </c>
      <c r="X84" s="252">
        <v>0</v>
      </c>
      <c r="Y84" s="251">
        <v>0</v>
      </c>
      <c r="Z84" s="251">
        <v>0</v>
      </c>
      <c r="AA84" s="252">
        <v>0</v>
      </c>
    </row>
    <row r="85" spans="1:27" s="85" customFormat="1" ht="15" outlineLevel="5" x14ac:dyDescent="0.25">
      <c r="A85" s="217"/>
      <c r="C85" s="153" t="s">
        <v>129</v>
      </c>
      <c r="D85" s="5" t="s">
        <v>129</v>
      </c>
      <c r="E85" s="5" t="s">
        <v>130</v>
      </c>
      <c r="F85" s="247">
        <v>7</v>
      </c>
      <c r="G85" s="105">
        <v>6</v>
      </c>
      <c r="H85" s="248">
        <v>0.16666666666666674</v>
      </c>
      <c r="I85" s="107">
        <v>42</v>
      </c>
      <c r="J85" s="105">
        <v>36</v>
      </c>
      <c r="K85" s="106">
        <v>0.16666666666666674</v>
      </c>
      <c r="M85" s="107">
        <v>0</v>
      </c>
      <c r="N85" s="105">
        <v>0</v>
      </c>
      <c r="O85" s="108">
        <v>0</v>
      </c>
      <c r="P85" s="106" t="s">
        <v>17</v>
      </c>
      <c r="Q85" s="247">
        <v>0</v>
      </c>
      <c r="R85" s="105">
        <v>0</v>
      </c>
      <c r="S85" s="249">
        <v>0</v>
      </c>
      <c r="T85" s="248" t="s">
        <v>17</v>
      </c>
      <c r="U85" s="5"/>
      <c r="V85" s="250">
        <v>0</v>
      </c>
      <c r="W85" s="251">
        <v>0</v>
      </c>
      <c r="X85" s="252">
        <v>0</v>
      </c>
      <c r="Y85" s="251">
        <v>0</v>
      </c>
      <c r="Z85" s="251">
        <v>0</v>
      </c>
      <c r="AA85" s="252">
        <v>0</v>
      </c>
    </row>
    <row r="86" spans="1:27" s="85" customFormat="1" ht="15" outlineLevel="5" x14ac:dyDescent="0.25">
      <c r="A86" s="217"/>
      <c r="C86" s="153" t="s">
        <v>131</v>
      </c>
      <c r="D86" s="5" t="s">
        <v>131</v>
      </c>
      <c r="E86" s="5" t="s">
        <v>132</v>
      </c>
      <c r="F86" s="247">
        <v>70</v>
      </c>
      <c r="G86" s="105">
        <v>50</v>
      </c>
      <c r="H86" s="248">
        <v>0.39999999999999991</v>
      </c>
      <c r="I86" s="107">
        <v>420</v>
      </c>
      <c r="J86" s="105">
        <v>295</v>
      </c>
      <c r="K86" s="106">
        <v>0.42372881355932202</v>
      </c>
      <c r="M86" s="107">
        <v>0</v>
      </c>
      <c r="N86" s="105">
        <v>0</v>
      </c>
      <c r="O86" s="108">
        <v>0</v>
      </c>
      <c r="P86" s="106" t="s">
        <v>17</v>
      </c>
      <c r="Q86" s="247">
        <v>0</v>
      </c>
      <c r="R86" s="105">
        <v>0</v>
      </c>
      <c r="S86" s="249">
        <v>0</v>
      </c>
      <c r="T86" s="248" t="s">
        <v>17</v>
      </c>
      <c r="U86" s="5"/>
      <c r="V86" s="250">
        <v>0</v>
      </c>
      <c r="W86" s="251">
        <v>0</v>
      </c>
      <c r="X86" s="252">
        <v>0</v>
      </c>
      <c r="Y86" s="251">
        <v>0</v>
      </c>
      <c r="Z86" s="251">
        <v>0</v>
      </c>
      <c r="AA86" s="252">
        <v>0</v>
      </c>
    </row>
    <row r="87" spans="1:27" s="85" customFormat="1" ht="15" outlineLevel="5" x14ac:dyDescent="0.25">
      <c r="A87" s="217"/>
      <c r="C87" s="153" t="s">
        <v>133</v>
      </c>
      <c r="D87" s="5" t="s">
        <v>133</v>
      </c>
      <c r="E87" s="5" t="s">
        <v>134</v>
      </c>
      <c r="F87" s="247">
        <v>34</v>
      </c>
      <c r="G87" s="105">
        <v>32</v>
      </c>
      <c r="H87" s="248">
        <v>6.25E-2</v>
      </c>
      <c r="I87" s="107">
        <v>204.00000000000003</v>
      </c>
      <c r="J87" s="105">
        <v>192</v>
      </c>
      <c r="K87" s="106">
        <v>6.2500000000000222E-2</v>
      </c>
      <c r="M87" s="107">
        <v>0</v>
      </c>
      <c r="N87" s="105">
        <v>0</v>
      </c>
      <c r="O87" s="108">
        <v>0</v>
      </c>
      <c r="P87" s="106" t="s">
        <v>17</v>
      </c>
      <c r="Q87" s="247">
        <v>0</v>
      </c>
      <c r="R87" s="105">
        <v>0</v>
      </c>
      <c r="S87" s="249">
        <v>0</v>
      </c>
      <c r="T87" s="248" t="s">
        <v>17</v>
      </c>
      <c r="U87" s="5"/>
      <c r="V87" s="250">
        <v>0</v>
      </c>
      <c r="W87" s="251">
        <v>0</v>
      </c>
      <c r="X87" s="252">
        <v>0</v>
      </c>
      <c r="Y87" s="251">
        <v>0</v>
      </c>
      <c r="Z87" s="251">
        <v>0</v>
      </c>
      <c r="AA87" s="252">
        <v>0</v>
      </c>
    </row>
    <row r="88" spans="1:27" s="85" customFormat="1" ht="15" outlineLevel="4" x14ac:dyDescent="0.25">
      <c r="A88" s="217"/>
      <c r="B88" s="261"/>
      <c r="C88" s="220" t="s">
        <v>135</v>
      </c>
      <c r="D88" s="221" t="s">
        <v>135</v>
      </c>
      <c r="E88" s="220" t="s">
        <v>136</v>
      </c>
      <c r="F88" s="222">
        <v>171</v>
      </c>
      <c r="G88" s="226">
        <v>187</v>
      </c>
      <c r="H88" s="224">
        <v>-8.5561497326203217E-2</v>
      </c>
      <c r="I88" s="226">
        <v>1026</v>
      </c>
      <c r="J88" s="226">
        <v>1117</v>
      </c>
      <c r="K88" s="228">
        <v>-8.1468218442256046E-2</v>
      </c>
      <c r="M88" s="222">
        <v>0</v>
      </c>
      <c r="N88" s="223">
        <v>0</v>
      </c>
      <c r="O88" s="229">
        <v>0</v>
      </c>
      <c r="P88" s="224" t="s">
        <v>17</v>
      </c>
      <c r="Q88" s="223">
        <v>0</v>
      </c>
      <c r="R88" s="223">
        <v>0</v>
      </c>
      <c r="S88" s="229">
        <v>0</v>
      </c>
      <c r="T88" s="224" t="s">
        <v>17</v>
      </c>
      <c r="V88" s="230">
        <v>0</v>
      </c>
      <c r="W88" s="231">
        <v>0</v>
      </c>
      <c r="X88" s="232">
        <v>0</v>
      </c>
      <c r="Y88" s="231">
        <v>0</v>
      </c>
      <c r="Z88" s="231">
        <v>0</v>
      </c>
      <c r="AA88" s="232">
        <v>0</v>
      </c>
    </row>
    <row r="89" spans="1:27" s="85" customFormat="1" ht="15" outlineLevel="3" x14ac:dyDescent="0.25">
      <c r="A89" s="217"/>
      <c r="B89" s="261"/>
      <c r="C89" s="262" t="s">
        <v>137</v>
      </c>
      <c r="D89" s="263" t="s">
        <v>137</v>
      </c>
      <c r="E89" s="263" t="s">
        <v>138</v>
      </c>
      <c r="F89" s="264">
        <v>2782</v>
      </c>
      <c r="G89" s="226">
        <v>2822</v>
      </c>
      <c r="H89" s="265">
        <v>-1.4174344436569841E-2</v>
      </c>
      <c r="I89" s="223">
        <v>16955</v>
      </c>
      <c r="J89" s="223">
        <v>17627</v>
      </c>
      <c r="K89" s="224">
        <v>-3.8123333522437131E-2</v>
      </c>
      <c r="M89" s="266">
        <v>241</v>
      </c>
      <c r="N89" s="267">
        <v>219</v>
      </c>
      <c r="O89" s="268">
        <v>22</v>
      </c>
      <c r="P89" s="269">
        <v>0.10045662100456632</v>
      </c>
      <c r="Q89" s="267">
        <v>1233</v>
      </c>
      <c r="R89" s="267">
        <v>937</v>
      </c>
      <c r="S89" s="268">
        <v>296</v>
      </c>
      <c r="T89" s="269">
        <v>0.31590181430096043</v>
      </c>
      <c r="V89" s="270">
        <v>8.662832494608196</v>
      </c>
      <c r="W89" s="271">
        <v>7.76045357902197</v>
      </c>
      <c r="X89" s="272">
        <v>0.90237891558622607</v>
      </c>
      <c r="Y89" s="271">
        <v>7.2721910940725456</v>
      </c>
      <c r="Z89" s="271">
        <v>5.3157088557326828</v>
      </c>
      <c r="AA89" s="272">
        <v>1.9564822383398628</v>
      </c>
    </row>
    <row r="90" spans="1:27" s="85" customFormat="1" ht="15" outlineLevel="4" x14ac:dyDescent="0.25">
      <c r="A90" s="217"/>
      <c r="C90" s="153" t="s">
        <v>139</v>
      </c>
      <c r="D90" s="5" t="s">
        <v>139</v>
      </c>
      <c r="E90" s="5" t="s">
        <v>140</v>
      </c>
      <c r="F90" s="273">
        <v>640</v>
      </c>
      <c r="G90" s="96">
        <v>1783</v>
      </c>
      <c r="H90" s="274">
        <v>-0.64105440269209191</v>
      </c>
      <c r="I90" s="98">
        <v>4278</v>
      </c>
      <c r="J90" s="96">
        <v>12259</v>
      </c>
      <c r="K90" s="274">
        <v>-0.65103189493433389</v>
      </c>
      <c r="M90" s="107">
        <v>27</v>
      </c>
      <c r="N90" s="105">
        <v>130</v>
      </c>
      <c r="O90" s="108">
        <v>-103</v>
      </c>
      <c r="P90" s="248">
        <v>-0.79230769230769227</v>
      </c>
      <c r="Q90" s="247">
        <v>226</v>
      </c>
      <c r="R90" s="105">
        <v>1046</v>
      </c>
      <c r="S90" s="249">
        <v>-820</v>
      </c>
      <c r="T90" s="248">
        <v>-0.78393881453154879</v>
      </c>
      <c r="U90" s="5"/>
      <c r="V90" s="250">
        <v>4.21875</v>
      </c>
      <c r="W90" s="251">
        <v>7.2910824453168823</v>
      </c>
      <c r="X90" s="252">
        <v>-3.0723324453168823</v>
      </c>
      <c r="Y90" s="251">
        <v>5.282842449742871</v>
      </c>
      <c r="Z90" s="251">
        <v>8.5325067297495707</v>
      </c>
      <c r="AA90" s="252">
        <v>-3.2496642800066997</v>
      </c>
    </row>
    <row r="91" spans="1:27" s="85" customFormat="1" ht="15" outlineLevel="4" x14ac:dyDescent="0.25">
      <c r="A91" s="217"/>
      <c r="C91" s="153" t="s">
        <v>141</v>
      </c>
      <c r="D91" s="5" t="s">
        <v>141</v>
      </c>
      <c r="E91" s="5" t="s">
        <v>142</v>
      </c>
      <c r="F91" s="247">
        <v>400</v>
      </c>
      <c r="G91" s="105">
        <v>534</v>
      </c>
      <c r="H91" s="248">
        <v>-0.25093632958801493</v>
      </c>
      <c r="I91" s="107">
        <v>4244</v>
      </c>
      <c r="J91" s="105">
        <v>2746</v>
      </c>
      <c r="K91" s="248">
        <v>0.54552075746540418</v>
      </c>
      <c r="M91" s="107">
        <v>16</v>
      </c>
      <c r="N91" s="105">
        <v>3</v>
      </c>
      <c r="O91" s="108">
        <v>13</v>
      </c>
      <c r="P91" s="248">
        <v>4.333333333333333</v>
      </c>
      <c r="Q91" s="247">
        <v>91</v>
      </c>
      <c r="R91" s="105">
        <v>13</v>
      </c>
      <c r="S91" s="249">
        <v>78</v>
      </c>
      <c r="T91" s="248">
        <v>6</v>
      </c>
      <c r="U91" s="5"/>
      <c r="V91" s="250">
        <v>4</v>
      </c>
      <c r="W91" s="251">
        <v>0.5617977528089888</v>
      </c>
      <c r="X91" s="252">
        <v>3.4382022471910112</v>
      </c>
      <c r="Y91" s="251">
        <v>2.1442035815268614</v>
      </c>
      <c r="Z91" s="251">
        <v>0.47341587764020393</v>
      </c>
      <c r="AA91" s="252">
        <v>1.6707877038866574</v>
      </c>
    </row>
    <row r="92" spans="1:27" s="85" customFormat="1" ht="15" outlineLevel="4" x14ac:dyDescent="0.25">
      <c r="A92" s="217"/>
      <c r="C92" s="153" t="s">
        <v>143</v>
      </c>
      <c r="D92" s="5" t="s">
        <v>143</v>
      </c>
      <c r="E92" s="5" t="s">
        <v>144</v>
      </c>
      <c r="F92" s="247">
        <v>300</v>
      </c>
      <c r="G92" s="105">
        <v>861</v>
      </c>
      <c r="H92" s="248">
        <v>-0.65156794425087106</v>
      </c>
      <c r="I92" s="107">
        <v>2850</v>
      </c>
      <c r="J92" s="105">
        <v>4836</v>
      </c>
      <c r="K92" s="248">
        <v>-0.41066997518610426</v>
      </c>
      <c r="M92" s="107">
        <v>1</v>
      </c>
      <c r="N92" s="105">
        <v>4</v>
      </c>
      <c r="O92" s="108">
        <v>-3</v>
      </c>
      <c r="P92" s="248">
        <v>-0.75</v>
      </c>
      <c r="Q92" s="247">
        <v>34</v>
      </c>
      <c r="R92" s="105">
        <v>22</v>
      </c>
      <c r="S92" s="249">
        <v>12</v>
      </c>
      <c r="T92" s="248">
        <v>0.54545454545454541</v>
      </c>
      <c r="U92" s="5"/>
      <c r="V92" s="250">
        <v>0.33333333333333337</v>
      </c>
      <c r="W92" s="251">
        <v>0.46457607433217191</v>
      </c>
      <c r="X92" s="252">
        <v>-0.13124274099883854</v>
      </c>
      <c r="Y92" s="251">
        <v>1.1929824561403508</v>
      </c>
      <c r="Z92" s="251">
        <v>0.45492142266335817</v>
      </c>
      <c r="AA92" s="252">
        <v>0.73806103347699259</v>
      </c>
    </row>
    <row r="93" spans="1:27" s="85" customFormat="1" ht="15" outlineLevel="4" x14ac:dyDescent="0.25">
      <c r="A93" s="217"/>
      <c r="C93" s="153" t="s">
        <v>145</v>
      </c>
      <c r="D93" s="5" t="s">
        <v>145</v>
      </c>
      <c r="E93" s="5" t="s">
        <v>146</v>
      </c>
      <c r="F93" s="247">
        <v>86</v>
      </c>
      <c r="G93" s="105">
        <v>68</v>
      </c>
      <c r="H93" s="248">
        <v>0.26470588235294112</v>
      </c>
      <c r="I93" s="107">
        <v>516</v>
      </c>
      <c r="J93" s="105">
        <v>408</v>
      </c>
      <c r="K93" s="248">
        <v>0.26470588235294112</v>
      </c>
      <c r="M93" s="107">
        <v>8</v>
      </c>
      <c r="N93" s="105">
        <v>0</v>
      </c>
      <c r="O93" s="108">
        <v>8</v>
      </c>
      <c r="P93" s="248" t="s">
        <v>17</v>
      </c>
      <c r="Q93" s="247">
        <v>27</v>
      </c>
      <c r="R93" s="105">
        <v>14</v>
      </c>
      <c r="S93" s="249">
        <v>13</v>
      </c>
      <c r="T93" s="248">
        <v>0.9285714285714286</v>
      </c>
      <c r="U93" s="5"/>
      <c r="V93" s="250">
        <v>9.3023255813953494</v>
      </c>
      <c r="W93" s="251">
        <v>0</v>
      </c>
      <c r="X93" s="252">
        <v>9.3023255813953494</v>
      </c>
      <c r="Y93" s="251">
        <v>5.2325581395348841</v>
      </c>
      <c r="Z93" s="251">
        <v>3.4313725490196081</v>
      </c>
      <c r="AA93" s="252">
        <v>1.801185590515276</v>
      </c>
    </row>
    <row r="94" spans="1:27" s="85" customFormat="1" ht="15" outlineLevel="4" x14ac:dyDescent="0.25">
      <c r="A94" s="217"/>
      <c r="C94" s="153" t="s">
        <v>147</v>
      </c>
      <c r="D94" s="5" t="s">
        <v>147</v>
      </c>
      <c r="E94" s="5" t="s">
        <v>148</v>
      </c>
      <c r="F94" s="247">
        <v>65</v>
      </c>
      <c r="G94" s="105">
        <v>161</v>
      </c>
      <c r="H94" s="248">
        <v>-0.59627329192546585</v>
      </c>
      <c r="I94" s="107">
        <v>712</v>
      </c>
      <c r="J94" s="105">
        <v>966</v>
      </c>
      <c r="K94" s="248">
        <v>-0.26293995859213248</v>
      </c>
      <c r="M94" s="107">
        <v>0</v>
      </c>
      <c r="N94" s="105">
        <v>0</v>
      </c>
      <c r="O94" s="108">
        <v>0</v>
      </c>
      <c r="P94" s="248" t="s">
        <v>17</v>
      </c>
      <c r="Q94" s="247">
        <v>11</v>
      </c>
      <c r="R94" s="105">
        <v>0</v>
      </c>
      <c r="S94" s="249">
        <v>11</v>
      </c>
      <c r="T94" s="248" t="s">
        <v>17</v>
      </c>
      <c r="U94" s="5"/>
      <c r="V94" s="250">
        <v>0</v>
      </c>
      <c r="W94" s="251">
        <v>0</v>
      </c>
      <c r="X94" s="252">
        <v>0</v>
      </c>
      <c r="Y94" s="251">
        <v>1.544943820224719</v>
      </c>
      <c r="Z94" s="251">
        <v>0</v>
      </c>
      <c r="AA94" s="252">
        <v>1.544943820224719</v>
      </c>
    </row>
    <row r="95" spans="1:27" s="85" customFormat="1" ht="15" outlineLevel="4" x14ac:dyDescent="0.25">
      <c r="A95" s="217"/>
      <c r="C95" s="153" t="s">
        <v>149</v>
      </c>
      <c r="D95" s="5" t="s">
        <v>149</v>
      </c>
      <c r="E95" s="5" t="s">
        <v>150</v>
      </c>
      <c r="F95" s="247">
        <v>200</v>
      </c>
      <c r="G95" s="105">
        <v>479</v>
      </c>
      <c r="H95" s="248">
        <v>-0.58246346555323592</v>
      </c>
      <c r="I95" s="107">
        <v>1581.9999999999998</v>
      </c>
      <c r="J95" s="105">
        <v>3119</v>
      </c>
      <c r="K95" s="248">
        <v>-0.49278614940686127</v>
      </c>
      <c r="M95" s="107">
        <v>5</v>
      </c>
      <c r="N95" s="105">
        <v>2</v>
      </c>
      <c r="O95" s="108">
        <v>3</v>
      </c>
      <c r="P95" s="248">
        <v>1.5</v>
      </c>
      <c r="Q95" s="247">
        <v>30</v>
      </c>
      <c r="R95" s="105">
        <v>18</v>
      </c>
      <c r="S95" s="249">
        <v>12</v>
      </c>
      <c r="T95" s="248">
        <v>0.66666666666666674</v>
      </c>
      <c r="U95" s="5"/>
      <c r="V95" s="250">
        <v>2.5</v>
      </c>
      <c r="W95" s="251">
        <v>0.41753653444676403</v>
      </c>
      <c r="X95" s="252">
        <v>2.0824634655532361</v>
      </c>
      <c r="Y95" s="251">
        <v>1.8963337547408348</v>
      </c>
      <c r="Z95" s="251">
        <v>0.57710804745110611</v>
      </c>
      <c r="AA95" s="252">
        <v>1.3192257072897287</v>
      </c>
    </row>
    <row r="96" spans="1:27" s="85" customFormat="1" ht="15" outlineLevel="4" x14ac:dyDescent="0.25">
      <c r="A96" s="217"/>
      <c r="C96" s="153" t="s">
        <v>151</v>
      </c>
      <c r="D96" s="5" t="s">
        <v>151</v>
      </c>
      <c r="E96" s="5" t="s">
        <v>152</v>
      </c>
      <c r="F96" s="247">
        <v>10</v>
      </c>
      <c r="G96" s="105">
        <v>8</v>
      </c>
      <c r="H96" s="248">
        <v>0.25</v>
      </c>
      <c r="I96" s="107">
        <v>60.000000000000007</v>
      </c>
      <c r="J96" s="105">
        <v>48</v>
      </c>
      <c r="K96" s="248">
        <v>0.25000000000000022</v>
      </c>
      <c r="M96" s="107">
        <v>0</v>
      </c>
      <c r="N96" s="105">
        <v>0</v>
      </c>
      <c r="O96" s="108">
        <v>0</v>
      </c>
      <c r="P96" s="248" t="s">
        <v>17</v>
      </c>
      <c r="Q96" s="247">
        <v>0</v>
      </c>
      <c r="R96" s="105">
        <v>0</v>
      </c>
      <c r="S96" s="249">
        <v>0</v>
      </c>
      <c r="T96" s="248" t="s">
        <v>17</v>
      </c>
      <c r="U96" s="5"/>
      <c r="V96" s="250">
        <v>0</v>
      </c>
      <c r="W96" s="251">
        <v>0</v>
      </c>
      <c r="X96" s="252">
        <v>0</v>
      </c>
      <c r="Y96" s="251">
        <v>0</v>
      </c>
      <c r="Z96" s="251">
        <v>0</v>
      </c>
      <c r="AA96" s="252">
        <v>0</v>
      </c>
    </row>
    <row r="97" spans="1:27" s="85" customFormat="1" ht="15" outlineLevel="4" x14ac:dyDescent="0.25">
      <c r="A97" s="217"/>
      <c r="C97" s="153" t="s">
        <v>153</v>
      </c>
      <c r="D97" s="5" t="s">
        <v>153</v>
      </c>
      <c r="E97" s="5" t="s">
        <v>154</v>
      </c>
      <c r="F97" s="247">
        <v>90</v>
      </c>
      <c r="G97" s="105">
        <v>210</v>
      </c>
      <c r="H97" s="248">
        <v>-0.5714285714285714</v>
      </c>
      <c r="I97" s="107">
        <v>816</v>
      </c>
      <c r="J97" s="105">
        <v>1260</v>
      </c>
      <c r="K97" s="248">
        <v>-0.35238095238095235</v>
      </c>
      <c r="M97" s="107">
        <v>13</v>
      </c>
      <c r="N97" s="105">
        <v>0</v>
      </c>
      <c r="O97" s="108">
        <v>13</v>
      </c>
      <c r="P97" s="248" t="s">
        <v>17</v>
      </c>
      <c r="Q97" s="247">
        <v>27</v>
      </c>
      <c r="R97" s="105">
        <v>11</v>
      </c>
      <c r="S97" s="249">
        <v>16</v>
      </c>
      <c r="T97" s="248">
        <v>1.4545454545454546</v>
      </c>
      <c r="U97" s="5"/>
      <c r="V97" s="250">
        <v>14.444444444444443</v>
      </c>
      <c r="W97" s="251">
        <v>0</v>
      </c>
      <c r="X97" s="252">
        <v>14.444444444444443</v>
      </c>
      <c r="Y97" s="251">
        <v>3.3088235294117649</v>
      </c>
      <c r="Z97" s="251">
        <v>0.87301587301587302</v>
      </c>
      <c r="AA97" s="252">
        <v>2.4358076563958919</v>
      </c>
    </row>
    <row r="98" spans="1:27" s="85" customFormat="1" ht="15" outlineLevel="4" x14ac:dyDescent="0.25">
      <c r="A98" s="217"/>
      <c r="C98" s="153" t="s">
        <v>155</v>
      </c>
      <c r="D98" s="5" t="s">
        <v>155</v>
      </c>
      <c r="E98" s="5" t="s">
        <v>156</v>
      </c>
      <c r="F98" s="247">
        <v>70</v>
      </c>
      <c r="G98" s="105">
        <v>124</v>
      </c>
      <c r="H98" s="248">
        <v>-0.43548387096774188</v>
      </c>
      <c r="I98" s="107">
        <v>958.00000000000011</v>
      </c>
      <c r="J98" s="105">
        <v>744</v>
      </c>
      <c r="K98" s="248">
        <v>0.28763440860215073</v>
      </c>
      <c r="M98" s="107">
        <v>2</v>
      </c>
      <c r="N98" s="105">
        <v>1</v>
      </c>
      <c r="O98" s="108">
        <v>1</v>
      </c>
      <c r="P98" s="248">
        <v>1</v>
      </c>
      <c r="Q98" s="247">
        <v>20</v>
      </c>
      <c r="R98" s="105">
        <v>2</v>
      </c>
      <c r="S98" s="249">
        <v>18</v>
      </c>
      <c r="T98" s="248">
        <v>9</v>
      </c>
      <c r="U98" s="5"/>
      <c r="V98" s="250">
        <v>2.8571428571428572</v>
      </c>
      <c r="W98" s="251">
        <v>0.80645161290322576</v>
      </c>
      <c r="X98" s="252">
        <v>2.0506912442396317</v>
      </c>
      <c r="Y98" s="251">
        <v>2.0876826722338202</v>
      </c>
      <c r="Z98" s="251">
        <v>0.26881720430107531</v>
      </c>
      <c r="AA98" s="252">
        <v>1.818865467932745</v>
      </c>
    </row>
    <row r="99" spans="1:27" s="85" customFormat="1" ht="15" outlineLevel="4" x14ac:dyDescent="0.25">
      <c r="A99" s="217"/>
      <c r="C99" s="153" t="s">
        <v>157</v>
      </c>
      <c r="D99" s="5" t="s">
        <v>157</v>
      </c>
      <c r="E99" s="5" t="s">
        <v>158</v>
      </c>
      <c r="F99" s="247">
        <v>272</v>
      </c>
      <c r="G99" s="105">
        <v>390</v>
      </c>
      <c r="H99" s="248">
        <v>-0.3025641025641026</v>
      </c>
      <c r="I99" s="107">
        <v>1632.0000000000002</v>
      </c>
      <c r="J99" s="105">
        <v>2340</v>
      </c>
      <c r="K99" s="248">
        <v>-0.30256410256410249</v>
      </c>
      <c r="M99" s="107">
        <v>3</v>
      </c>
      <c r="N99" s="105">
        <v>2</v>
      </c>
      <c r="O99" s="108">
        <v>1</v>
      </c>
      <c r="P99" s="248">
        <v>0.5</v>
      </c>
      <c r="Q99" s="247">
        <v>15</v>
      </c>
      <c r="R99" s="105">
        <v>5</v>
      </c>
      <c r="S99" s="249">
        <v>10</v>
      </c>
      <c r="T99" s="248">
        <v>2</v>
      </c>
      <c r="U99" s="5"/>
      <c r="V99" s="250">
        <v>1.1029411764705883</v>
      </c>
      <c r="W99" s="251">
        <v>0.51282051282051277</v>
      </c>
      <c r="X99" s="252">
        <v>0.59012066365007554</v>
      </c>
      <c r="Y99" s="251">
        <v>0.91911764705882337</v>
      </c>
      <c r="Z99" s="251">
        <v>0.21367521367521369</v>
      </c>
      <c r="AA99" s="252">
        <v>0.70544243338360968</v>
      </c>
    </row>
    <row r="100" spans="1:27" s="85" customFormat="1" ht="15" outlineLevel="4" x14ac:dyDescent="0.25">
      <c r="A100" s="217"/>
      <c r="C100" s="253" t="s">
        <v>159</v>
      </c>
      <c r="D100" s="234" t="s">
        <v>159</v>
      </c>
      <c r="E100" s="234" t="s">
        <v>160</v>
      </c>
      <c r="F100" s="254">
        <v>278</v>
      </c>
      <c r="G100" s="237">
        <v>335</v>
      </c>
      <c r="H100" s="255">
        <v>-0.17014925373134326</v>
      </c>
      <c r="I100" s="236">
        <v>1568</v>
      </c>
      <c r="J100" s="237">
        <v>1995</v>
      </c>
      <c r="K100" s="255">
        <v>-0.21403508771929824</v>
      </c>
      <c r="M100" s="236">
        <v>0</v>
      </c>
      <c r="N100" s="237">
        <v>0</v>
      </c>
      <c r="O100" s="256">
        <v>0</v>
      </c>
      <c r="P100" s="255" t="s">
        <v>17</v>
      </c>
      <c r="Q100" s="254">
        <v>0</v>
      </c>
      <c r="R100" s="237">
        <v>0</v>
      </c>
      <c r="S100" s="257">
        <v>0</v>
      </c>
      <c r="T100" s="255" t="s">
        <v>17</v>
      </c>
      <c r="U100" s="234"/>
      <c r="V100" s="258">
        <v>0</v>
      </c>
      <c r="W100" s="259">
        <v>0</v>
      </c>
      <c r="X100" s="260">
        <v>0</v>
      </c>
      <c r="Y100" s="259">
        <v>0</v>
      </c>
      <c r="Z100" s="259">
        <v>0</v>
      </c>
      <c r="AA100" s="260">
        <v>0</v>
      </c>
    </row>
    <row r="101" spans="1:27" s="85" customFormat="1" ht="15" outlineLevel="4" x14ac:dyDescent="0.25">
      <c r="A101" s="217"/>
      <c r="C101" s="153" t="s">
        <v>161</v>
      </c>
      <c r="D101" s="5" t="s">
        <v>161</v>
      </c>
      <c r="E101" s="5" t="s">
        <v>162</v>
      </c>
      <c r="F101" s="247">
        <v>8</v>
      </c>
      <c r="G101" s="105">
        <v>32</v>
      </c>
      <c r="H101" s="248">
        <v>-0.75</v>
      </c>
      <c r="I101" s="107">
        <v>48</v>
      </c>
      <c r="J101" s="105">
        <v>192</v>
      </c>
      <c r="K101" s="248">
        <v>-0.75</v>
      </c>
      <c r="M101" s="107">
        <v>0</v>
      </c>
      <c r="N101" s="105">
        <v>0</v>
      </c>
      <c r="O101" s="108">
        <v>0</v>
      </c>
      <c r="P101" s="248" t="s">
        <v>17</v>
      </c>
      <c r="Q101" s="247">
        <v>0</v>
      </c>
      <c r="R101" s="105">
        <v>0</v>
      </c>
      <c r="S101" s="249">
        <v>0</v>
      </c>
      <c r="T101" s="248" t="s">
        <v>17</v>
      </c>
      <c r="U101" s="5"/>
      <c r="V101" s="250">
        <v>0</v>
      </c>
      <c r="W101" s="251">
        <v>0</v>
      </c>
      <c r="X101" s="252">
        <v>0</v>
      </c>
      <c r="Y101" s="251">
        <v>0</v>
      </c>
      <c r="Z101" s="251">
        <v>0</v>
      </c>
      <c r="AA101" s="252">
        <v>0</v>
      </c>
    </row>
    <row r="102" spans="1:27" s="85" customFormat="1" ht="15" outlineLevel="4" x14ac:dyDescent="0.25">
      <c r="A102" s="217"/>
      <c r="C102" s="153" t="s">
        <v>163</v>
      </c>
      <c r="D102" s="5" t="s">
        <v>163</v>
      </c>
      <c r="E102" s="5" t="s">
        <v>164</v>
      </c>
      <c r="F102" s="247">
        <v>33</v>
      </c>
      <c r="G102" s="105">
        <v>23</v>
      </c>
      <c r="H102" s="248">
        <v>0.43478260869565211</v>
      </c>
      <c r="I102" s="107">
        <v>198</v>
      </c>
      <c r="J102" s="105">
        <v>138</v>
      </c>
      <c r="K102" s="248">
        <v>0.43478260869565211</v>
      </c>
      <c r="M102" s="107">
        <v>0</v>
      </c>
      <c r="N102" s="105">
        <v>0</v>
      </c>
      <c r="O102" s="108">
        <v>0</v>
      </c>
      <c r="P102" s="248" t="s">
        <v>17</v>
      </c>
      <c r="Q102" s="247">
        <v>0</v>
      </c>
      <c r="R102" s="105">
        <v>0</v>
      </c>
      <c r="S102" s="249">
        <v>0</v>
      </c>
      <c r="T102" s="248" t="s">
        <v>17</v>
      </c>
      <c r="U102" s="5"/>
      <c r="V102" s="250">
        <v>0</v>
      </c>
      <c r="W102" s="251">
        <v>0</v>
      </c>
      <c r="X102" s="252">
        <v>0</v>
      </c>
      <c r="Y102" s="251">
        <v>0</v>
      </c>
      <c r="Z102" s="251">
        <v>0</v>
      </c>
      <c r="AA102" s="252">
        <v>0</v>
      </c>
    </row>
    <row r="103" spans="1:27" s="85" customFormat="1" ht="15" outlineLevel="4" x14ac:dyDescent="0.25">
      <c r="A103" s="217"/>
      <c r="C103" s="153" t="s">
        <v>165</v>
      </c>
      <c r="D103" s="5" t="s">
        <v>165</v>
      </c>
      <c r="E103" s="23" t="s">
        <v>166</v>
      </c>
      <c r="F103" s="208">
        <v>0</v>
      </c>
      <c r="G103" s="105">
        <v>0</v>
      </c>
      <c r="H103" s="248" t="e">
        <v>#DIV/0!</v>
      </c>
      <c r="I103" s="107">
        <v>0</v>
      </c>
      <c r="J103" s="105">
        <v>0</v>
      </c>
      <c r="K103" s="248" t="e">
        <v>#DIV/0!</v>
      </c>
      <c r="M103" s="107">
        <v>0</v>
      </c>
      <c r="N103" s="105">
        <v>0</v>
      </c>
      <c r="O103" s="108">
        <v>0</v>
      </c>
      <c r="P103" s="248" t="s">
        <v>17</v>
      </c>
      <c r="Q103" s="247">
        <v>0</v>
      </c>
      <c r="R103" s="105">
        <v>0</v>
      </c>
      <c r="S103" s="249">
        <v>0</v>
      </c>
      <c r="T103" s="248" t="s">
        <v>17</v>
      </c>
      <c r="V103" s="275"/>
      <c r="W103" s="212"/>
      <c r="X103" s="214"/>
      <c r="Y103" s="212"/>
      <c r="Z103" s="212"/>
      <c r="AA103" s="214"/>
    </row>
    <row r="104" spans="1:27" s="85" customFormat="1" ht="15" outlineLevel="4" x14ac:dyDescent="0.25">
      <c r="A104" s="217"/>
      <c r="C104" s="153" t="s">
        <v>167</v>
      </c>
      <c r="D104" s="5" t="s">
        <v>167</v>
      </c>
      <c r="E104" s="23" t="s">
        <v>168</v>
      </c>
      <c r="F104" s="208">
        <v>0</v>
      </c>
      <c r="G104" s="105">
        <v>0</v>
      </c>
      <c r="H104" s="248" t="e">
        <v>#DIV/0!</v>
      </c>
      <c r="I104" s="107">
        <v>0</v>
      </c>
      <c r="J104" s="105">
        <v>0</v>
      </c>
      <c r="K104" s="248" t="e">
        <v>#DIV/0!</v>
      </c>
      <c r="M104" s="107">
        <v>0</v>
      </c>
      <c r="N104" s="105">
        <v>0</v>
      </c>
      <c r="O104" s="108">
        <v>0</v>
      </c>
      <c r="P104" s="248" t="s">
        <v>17</v>
      </c>
      <c r="Q104" s="247">
        <v>0</v>
      </c>
      <c r="R104" s="105">
        <v>0</v>
      </c>
      <c r="S104" s="249">
        <v>0</v>
      </c>
      <c r="T104" s="248" t="s">
        <v>17</v>
      </c>
      <c r="V104" s="275"/>
      <c r="W104" s="212"/>
      <c r="X104" s="214"/>
      <c r="Y104" s="212"/>
      <c r="Z104" s="212"/>
      <c r="AA104" s="214"/>
    </row>
    <row r="105" spans="1:27" s="85" customFormat="1" ht="15" outlineLevel="4" x14ac:dyDescent="0.25">
      <c r="A105" s="217"/>
      <c r="C105" s="153" t="s">
        <v>169</v>
      </c>
      <c r="D105" s="5" t="s">
        <v>169</v>
      </c>
      <c r="E105" s="23" t="s">
        <v>170</v>
      </c>
      <c r="F105" s="208">
        <v>0</v>
      </c>
      <c r="G105" s="105">
        <v>0</v>
      </c>
      <c r="H105" s="248" t="e">
        <v>#DIV/0!</v>
      </c>
      <c r="I105" s="107">
        <v>0</v>
      </c>
      <c r="J105" s="105">
        <v>0</v>
      </c>
      <c r="K105" s="248" t="e">
        <v>#DIV/0!</v>
      </c>
      <c r="M105" s="107">
        <v>0</v>
      </c>
      <c r="N105" s="105">
        <v>0</v>
      </c>
      <c r="O105" s="108">
        <v>0</v>
      </c>
      <c r="P105" s="248" t="s">
        <v>17</v>
      </c>
      <c r="Q105" s="247">
        <v>0</v>
      </c>
      <c r="R105" s="105">
        <v>0</v>
      </c>
      <c r="S105" s="249">
        <v>0</v>
      </c>
      <c r="T105" s="248" t="s">
        <v>17</v>
      </c>
      <c r="V105" s="275"/>
      <c r="W105" s="212"/>
      <c r="X105" s="214"/>
      <c r="Y105" s="212"/>
      <c r="Z105" s="212"/>
      <c r="AA105" s="214"/>
    </row>
    <row r="106" spans="1:27" s="85" customFormat="1" ht="15" outlineLevel="4" x14ac:dyDescent="0.25">
      <c r="A106" s="217"/>
      <c r="B106" s="276"/>
      <c r="C106" s="277" t="s">
        <v>171</v>
      </c>
      <c r="D106" s="278" t="s">
        <v>171</v>
      </c>
      <c r="E106" s="278" t="s">
        <v>172</v>
      </c>
      <c r="F106" s="226">
        <v>41</v>
      </c>
      <c r="G106" s="226">
        <v>55</v>
      </c>
      <c r="H106" s="228">
        <v>-0.25454545454545452</v>
      </c>
      <c r="I106" s="226">
        <v>246</v>
      </c>
      <c r="J106" s="226">
        <v>330</v>
      </c>
      <c r="K106" s="228">
        <v>-0.25454545454545452</v>
      </c>
      <c r="M106" s="222">
        <v>0</v>
      </c>
      <c r="N106" s="223">
        <v>0</v>
      </c>
      <c r="O106" s="229">
        <v>0</v>
      </c>
      <c r="P106" s="224" t="s">
        <v>17</v>
      </c>
      <c r="Q106" s="223">
        <v>0</v>
      </c>
      <c r="R106" s="223">
        <v>0</v>
      </c>
      <c r="S106" s="229">
        <v>0</v>
      </c>
      <c r="T106" s="224" t="s">
        <v>17</v>
      </c>
      <c r="V106" s="230">
        <v>0</v>
      </c>
      <c r="W106" s="231">
        <v>0</v>
      </c>
      <c r="X106" s="232">
        <v>0</v>
      </c>
      <c r="Y106" s="231">
        <v>0</v>
      </c>
      <c r="Z106" s="231">
        <v>0</v>
      </c>
      <c r="AA106" s="232">
        <v>0</v>
      </c>
    </row>
    <row r="107" spans="1:27" s="85" customFormat="1" ht="15" outlineLevel="4" x14ac:dyDescent="0.25">
      <c r="A107" s="217"/>
      <c r="B107" s="276"/>
      <c r="C107" s="279" t="s">
        <v>173</v>
      </c>
      <c r="D107" s="263" t="s">
        <v>173</v>
      </c>
      <c r="E107" s="263" t="s">
        <v>174</v>
      </c>
      <c r="F107" s="226">
        <v>2452</v>
      </c>
      <c r="G107" s="226">
        <v>5008</v>
      </c>
      <c r="H107" s="228">
        <v>-0.51038338658146964</v>
      </c>
      <c r="I107" s="226">
        <v>19462</v>
      </c>
      <c r="J107" s="226">
        <v>31051</v>
      </c>
      <c r="K107" s="228">
        <v>-0.37322469485684839</v>
      </c>
      <c r="M107" s="266">
        <v>75</v>
      </c>
      <c r="N107" s="267">
        <v>142</v>
      </c>
      <c r="O107" s="268">
        <v>-67</v>
      </c>
      <c r="P107" s="269">
        <v>-0.471830985915493</v>
      </c>
      <c r="Q107" s="267">
        <v>481</v>
      </c>
      <c r="R107" s="223">
        <v>1131</v>
      </c>
      <c r="S107" s="268">
        <v>-650</v>
      </c>
      <c r="T107" s="269">
        <v>-0.57471264367816088</v>
      </c>
      <c r="V107" s="270">
        <v>3.0587275693311584</v>
      </c>
      <c r="W107" s="271">
        <v>2.8354632587859427</v>
      </c>
      <c r="X107" s="272">
        <v>0.22326431054521567</v>
      </c>
      <c r="Y107" s="271">
        <v>2.4714828897338403</v>
      </c>
      <c r="Z107" s="271">
        <v>3.6423947698946892</v>
      </c>
      <c r="AA107" s="272">
        <v>-1.1709118801608489</v>
      </c>
    </row>
    <row r="108" spans="1:27" s="85" customFormat="1" ht="15" outlineLevel="4" x14ac:dyDescent="0.25">
      <c r="A108" s="217"/>
      <c r="C108" s="153" t="s">
        <v>175</v>
      </c>
      <c r="D108" s="5" t="s">
        <v>175</v>
      </c>
      <c r="E108" s="5" t="s">
        <v>176</v>
      </c>
      <c r="F108" s="273">
        <v>0</v>
      </c>
      <c r="G108" s="96">
        <v>0</v>
      </c>
      <c r="H108" s="274" t="e">
        <v>#DIV/0!</v>
      </c>
      <c r="I108" s="98">
        <v>0</v>
      </c>
      <c r="J108" s="96">
        <v>0</v>
      </c>
      <c r="K108" s="274" t="e">
        <v>#DIV/0!</v>
      </c>
      <c r="M108" s="107">
        <v>0</v>
      </c>
      <c r="N108" s="105">
        <v>0</v>
      </c>
      <c r="O108" s="108">
        <v>0</v>
      </c>
      <c r="P108" s="248" t="s">
        <v>17</v>
      </c>
      <c r="Q108" s="247">
        <v>0</v>
      </c>
      <c r="R108" s="247">
        <v>0</v>
      </c>
      <c r="S108" s="249">
        <v>0</v>
      </c>
      <c r="T108" s="248" t="s">
        <v>17</v>
      </c>
      <c r="U108" s="5"/>
      <c r="V108" s="250" t="e">
        <v>#DIV/0!</v>
      </c>
      <c r="W108" s="251" t="e">
        <v>#DIV/0!</v>
      </c>
      <c r="X108" s="252" t="e">
        <v>#DIV/0!</v>
      </c>
      <c r="Y108" s="251" t="e">
        <v>#DIV/0!</v>
      </c>
      <c r="Z108" s="251" t="e">
        <v>#DIV/0!</v>
      </c>
      <c r="AA108" s="252" t="e">
        <v>#DIV/0!</v>
      </c>
    </row>
    <row r="109" spans="1:27" s="85" customFormat="1" ht="15" outlineLevel="4" x14ac:dyDescent="0.25">
      <c r="A109" s="217"/>
      <c r="C109" s="153" t="s">
        <v>177</v>
      </c>
      <c r="D109" s="5" t="s">
        <v>177</v>
      </c>
      <c r="E109" s="5" t="s">
        <v>178</v>
      </c>
      <c r="F109" s="247">
        <v>666</v>
      </c>
      <c r="G109" s="105">
        <v>650</v>
      </c>
      <c r="H109" s="248">
        <v>2.4615384615384706E-2</v>
      </c>
      <c r="I109" s="107">
        <v>4100</v>
      </c>
      <c r="J109" s="105">
        <v>4337</v>
      </c>
      <c r="K109" s="248">
        <v>-5.4646068711090567E-2</v>
      </c>
      <c r="M109" s="107">
        <v>30</v>
      </c>
      <c r="N109" s="105">
        <v>36</v>
      </c>
      <c r="O109" s="108">
        <v>-6</v>
      </c>
      <c r="P109" s="248">
        <v>-0.16666666666666663</v>
      </c>
      <c r="Q109" s="247">
        <v>212</v>
      </c>
      <c r="R109" s="247">
        <v>174</v>
      </c>
      <c r="S109" s="249">
        <v>38</v>
      </c>
      <c r="T109" s="248">
        <v>0.21839080459770122</v>
      </c>
      <c r="U109" s="5"/>
      <c r="V109" s="250">
        <v>4.5045045045045047</v>
      </c>
      <c r="W109" s="251">
        <v>5.5384615384615383</v>
      </c>
      <c r="X109" s="252">
        <v>-1.0339570339570336</v>
      </c>
      <c r="Y109" s="251">
        <v>5.1707317073170733</v>
      </c>
      <c r="Z109" s="251">
        <v>4.0119898547382977</v>
      </c>
      <c r="AA109" s="252">
        <v>1.1587418525787756</v>
      </c>
    </row>
    <row r="110" spans="1:27" s="85" customFormat="1" ht="15" outlineLevel="4" x14ac:dyDescent="0.25">
      <c r="A110" s="217"/>
      <c r="C110" s="153" t="s">
        <v>179</v>
      </c>
      <c r="D110" s="5" t="s">
        <v>179</v>
      </c>
      <c r="E110" s="5" t="s">
        <v>180</v>
      </c>
      <c r="F110" s="247">
        <v>107</v>
      </c>
      <c r="G110" s="105">
        <v>114</v>
      </c>
      <c r="H110" s="248">
        <v>-6.1403508771929793E-2</v>
      </c>
      <c r="I110" s="107">
        <v>639</v>
      </c>
      <c r="J110" s="105">
        <v>610</v>
      </c>
      <c r="K110" s="248">
        <v>4.7540983606557452E-2</v>
      </c>
      <c r="M110" s="107">
        <v>44</v>
      </c>
      <c r="N110" s="105">
        <v>49</v>
      </c>
      <c r="O110" s="108">
        <v>-5</v>
      </c>
      <c r="P110" s="248">
        <v>-0.10204081632653061</v>
      </c>
      <c r="Q110" s="247">
        <v>258</v>
      </c>
      <c r="R110" s="247">
        <v>220</v>
      </c>
      <c r="S110" s="249">
        <v>38</v>
      </c>
      <c r="T110" s="248">
        <v>0.17272727272727262</v>
      </c>
      <c r="U110" s="5"/>
      <c r="V110" s="250">
        <v>41.121495327102799</v>
      </c>
      <c r="W110" s="251">
        <v>42.982456140350877</v>
      </c>
      <c r="X110" s="252">
        <v>-1.8609608132480773</v>
      </c>
      <c r="Y110" s="251">
        <v>40.375586854460096</v>
      </c>
      <c r="Z110" s="251">
        <v>36.065573770491802</v>
      </c>
      <c r="AA110" s="252">
        <v>4.3100130839682933</v>
      </c>
    </row>
    <row r="111" spans="1:27" s="85" customFormat="1" ht="15" outlineLevel="4" x14ac:dyDescent="0.25">
      <c r="A111" s="217"/>
      <c r="C111" s="153" t="s">
        <v>181</v>
      </c>
      <c r="D111" s="5" t="s">
        <v>181</v>
      </c>
      <c r="E111" s="5" t="s">
        <v>182</v>
      </c>
      <c r="F111" s="247">
        <v>0</v>
      </c>
      <c r="G111" s="105">
        <v>0</v>
      </c>
      <c r="H111" s="248" t="e">
        <v>#DIV/0!</v>
      </c>
      <c r="I111" s="107">
        <v>0</v>
      </c>
      <c r="J111" s="105">
        <v>0</v>
      </c>
      <c r="K111" s="248" t="e">
        <v>#DIV/0!</v>
      </c>
      <c r="M111" s="107">
        <v>0</v>
      </c>
      <c r="N111" s="105">
        <v>0</v>
      </c>
      <c r="O111" s="108">
        <v>0</v>
      </c>
      <c r="P111" s="248" t="s">
        <v>17</v>
      </c>
      <c r="Q111" s="247">
        <v>0</v>
      </c>
      <c r="R111" s="247">
        <v>0</v>
      </c>
      <c r="S111" s="249">
        <v>0</v>
      </c>
      <c r="T111" s="248" t="s">
        <v>17</v>
      </c>
      <c r="U111" s="5"/>
      <c r="V111" s="250" t="e">
        <v>#DIV/0!</v>
      </c>
      <c r="W111" s="251" t="e">
        <v>#DIV/0!</v>
      </c>
      <c r="X111" s="252" t="e">
        <v>#DIV/0!</v>
      </c>
      <c r="Y111" s="251" t="e">
        <v>#DIV/0!</v>
      </c>
      <c r="Z111" s="251" t="e">
        <v>#DIV/0!</v>
      </c>
      <c r="AA111" s="252" t="e">
        <v>#DIV/0!</v>
      </c>
    </row>
    <row r="112" spans="1:27" s="85" customFormat="1" ht="15" outlineLevel="4" x14ac:dyDescent="0.25">
      <c r="A112" s="217"/>
      <c r="C112" s="153" t="s">
        <v>183</v>
      </c>
      <c r="D112" s="5" t="s">
        <v>183</v>
      </c>
      <c r="E112" s="5" t="s">
        <v>184</v>
      </c>
      <c r="F112" s="247">
        <v>85</v>
      </c>
      <c r="G112" s="105">
        <v>74</v>
      </c>
      <c r="H112" s="248">
        <v>0.14864864864864868</v>
      </c>
      <c r="I112" s="107">
        <v>510</v>
      </c>
      <c r="J112" s="105">
        <v>494</v>
      </c>
      <c r="K112" s="248">
        <v>3.238866396761142E-2</v>
      </c>
      <c r="M112" s="107">
        <v>0</v>
      </c>
      <c r="N112" s="105">
        <v>3</v>
      </c>
      <c r="O112" s="108">
        <v>-3</v>
      </c>
      <c r="P112" s="248">
        <v>-1</v>
      </c>
      <c r="Q112" s="247">
        <v>0</v>
      </c>
      <c r="R112" s="247">
        <v>13</v>
      </c>
      <c r="S112" s="249">
        <v>-13</v>
      </c>
      <c r="T112" s="248">
        <v>-1</v>
      </c>
      <c r="U112" s="5"/>
      <c r="V112" s="250">
        <v>0</v>
      </c>
      <c r="W112" s="251">
        <v>4.0540540540540544</v>
      </c>
      <c r="X112" s="252">
        <v>-4.0540540540540544</v>
      </c>
      <c r="Y112" s="251">
        <v>0</v>
      </c>
      <c r="Z112" s="251">
        <v>2.6315789473684208</v>
      </c>
      <c r="AA112" s="252">
        <v>-2.6315789473684208</v>
      </c>
    </row>
    <row r="113" spans="1:35" s="85" customFormat="1" ht="15" outlineLevel="3" x14ac:dyDescent="0.25">
      <c r="A113" s="217"/>
      <c r="B113" s="276"/>
      <c r="C113" s="220" t="s">
        <v>185</v>
      </c>
      <c r="D113" s="278" t="s">
        <v>185</v>
      </c>
      <c r="E113" s="278" t="s">
        <v>186</v>
      </c>
      <c r="F113" s="226">
        <v>858</v>
      </c>
      <c r="G113" s="226">
        <v>838</v>
      </c>
      <c r="H113" s="228">
        <v>2.3866348448687402E-2</v>
      </c>
      <c r="I113" s="226">
        <v>5249</v>
      </c>
      <c r="J113" s="226">
        <v>5441</v>
      </c>
      <c r="K113" s="228">
        <v>-3.5287630950192939E-2</v>
      </c>
      <c r="M113" s="222">
        <v>74</v>
      </c>
      <c r="N113" s="223">
        <v>88</v>
      </c>
      <c r="O113" s="229">
        <v>-14</v>
      </c>
      <c r="P113" s="224">
        <v>-0.15909090909090906</v>
      </c>
      <c r="Q113" s="223">
        <v>470</v>
      </c>
      <c r="R113" s="223">
        <v>407</v>
      </c>
      <c r="S113" s="229">
        <v>63</v>
      </c>
      <c r="T113" s="224">
        <v>0.15479115479115468</v>
      </c>
      <c r="V113" s="230">
        <v>8.6247086247086244</v>
      </c>
      <c r="W113" s="231">
        <v>10.501193317422434</v>
      </c>
      <c r="X113" s="232">
        <v>-1.8764846927138095</v>
      </c>
      <c r="Y113" s="231">
        <v>8.9540864926652688</v>
      </c>
      <c r="Z113" s="231">
        <v>7.4802426024627815</v>
      </c>
      <c r="AA113" s="232">
        <v>1.4738438902024873</v>
      </c>
    </row>
    <row r="114" spans="1:35" s="85" customFormat="1" ht="15" outlineLevel="4" x14ac:dyDescent="0.25">
      <c r="A114" s="217"/>
      <c r="C114" s="153" t="s">
        <v>187</v>
      </c>
      <c r="D114" s="5" t="s">
        <v>187</v>
      </c>
      <c r="E114" s="5" t="s">
        <v>188</v>
      </c>
      <c r="F114" s="273">
        <v>46</v>
      </c>
      <c r="G114" s="96">
        <v>32</v>
      </c>
      <c r="H114" s="274">
        <v>0.4375</v>
      </c>
      <c r="I114" s="98">
        <v>276</v>
      </c>
      <c r="J114" s="96">
        <v>188</v>
      </c>
      <c r="K114" s="274">
        <v>0.46808510638297873</v>
      </c>
      <c r="M114" s="107">
        <v>8</v>
      </c>
      <c r="N114" s="105">
        <v>5</v>
      </c>
      <c r="O114" s="108">
        <v>3</v>
      </c>
      <c r="P114" s="248">
        <v>0.60000000000000009</v>
      </c>
      <c r="Q114" s="247">
        <v>49</v>
      </c>
      <c r="R114" s="247">
        <v>26</v>
      </c>
      <c r="S114" s="249">
        <v>23</v>
      </c>
      <c r="T114" s="248">
        <v>0.88461538461538458</v>
      </c>
      <c r="U114" s="5"/>
      <c r="V114" s="250">
        <v>17.391304347826086</v>
      </c>
      <c r="W114" s="251">
        <v>15.625</v>
      </c>
      <c r="X114" s="252">
        <v>1.766304347826086</v>
      </c>
      <c r="Y114" s="251">
        <v>17.753623188405797</v>
      </c>
      <c r="Z114" s="251">
        <v>13.829787234042554</v>
      </c>
      <c r="AA114" s="252">
        <v>3.9238359543632431</v>
      </c>
    </row>
    <row r="115" spans="1:35" s="85" customFormat="1" ht="15" outlineLevel="4" x14ac:dyDescent="0.25">
      <c r="A115" s="217"/>
      <c r="C115" s="153" t="s">
        <v>189</v>
      </c>
      <c r="D115" s="5" t="s">
        <v>189</v>
      </c>
      <c r="E115" s="5" t="s">
        <v>190</v>
      </c>
      <c r="F115" s="247">
        <v>170</v>
      </c>
      <c r="G115" s="105">
        <v>145</v>
      </c>
      <c r="H115" s="248">
        <v>0.17241379310344818</v>
      </c>
      <c r="I115" s="107">
        <v>1000</v>
      </c>
      <c r="J115" s="105">
        <v>874</v>
      </c>
      <c r="K115" s="248">
        <v>0.14416475972540055</v>
      </c>
      <c r="M115" s="107">
        <v>0</v>
      </c>
      <c r="N115" s="105">
        <v>3</v>
      </c>
      <c r="O115" s="108">
        <v>-3</v>
      </c>
      <c r="P115" s="248">
        <v>-1</v>
      </c>
      <c r="Q115" s="247">
        <v>1</v>
      </c>
      <c r="R115" s="247">
        <v>17</v>
      </c>
      <c r="S115" s="249">
        <v>-16</v>
      </c>
      <c r="T115" s="248">
        <v>-0.94117647058823528</v>
      </c>
      <c r="U115" s="5"/>
      <c r="V115" s="250">
        <v>0</v>
      </c>
      <c r="W115" s="251">
        <v>2.0689655172413794</v>
      </c>
      <c r="X115" s="252">
        <v>-2.0689655172413794</v>
      </c>
      <c r="Y115" s="251">
        <v>0.1</v>
      </c>
      <c r="Z115" s="251">
        <v>1.9450800915331807</v>
      </c>
      <c r="AA115" s="252">
        <v>-1.8450800915331806</v>
      </c>
    </row>
    <row r="116" spans="1:35" s="85" customFormat="1" ht="15" outlineLevel="4" x14ac:dyDescent="0.25">
      <c r="A116" s="217"/>
      <c r="C116" s="153" t="s">
        <v>191</v>
      </c>
      <c r="D116" s="5" t="s">
        <v>191</v>
      </c>
      <c r="E116" s="5" t="s">
        <v>192</v>
      </c>
      <c r="F116" s="247">
        <v>276</v>
      </c>
      <c r="G116" s="105">
        <v>258</v>
      </c>
      <c r="H116" s="248">
        <v>6.9767441860465018E-2</v>
      </c>
      <c r="I116" s="107">
        <v>1650</v>
      </c>
      <c r="J116" s="105">
        <v>1573</v>
      </c>
      <c r="K116" s="248">
        <v>4.8951048951048959E-2</v>
      </c>
      <c r="M116" s="107">
        <v>10</v>
      </c>
      <c r="N116" s="105">
        <v>3</v>
      </c>
      <c r="O116" s="108">
        <v>7</v>
      </c>
      <c r="P116" s="248">
        <v>2.3333333333333335</v>
      </c>
      <c r="Q116" s="247">
        <v>59</v>
      </c>
      <c r="R116" s="247">
        <v>69</v>
      </c>
      <c r="S116" s="249">
        <v>-10</v>
      </c>
      <c r="T116" s="248">
        <v>-0.14492753623188404</v>
      </c>
      <c r="U116" s="5"/>
      <c r="V116" s="250">
        <v>3.6231884057971016</v>
      </c>
      <c r="W116" s="251">
        <v>1.1627906976744187</v>
      </c>
      <c r="X116" s="252">
        <v>2.4603977081226827</v>
      </c>
      <c r="Y116" s="251">
        <v>3.5757575757575757</v>
      </c>
      <c r="Z116" s="251">
        <v>4.3865225683407507</v>
      </c>
      <c r="AA116" s="252">
        <v>-0.81076499258317503</v>
      </c>
    </row>
    <row r="117" spans="1:35" s="85" customFormat="1" ht="15" outlineLevel="4" x14ac:dyDescent="0.25">
      <c r="A117" s="217"/>
      <c r="C117" s="153" t="s">
        <v>193</v>
      </c>
      <c r="D117" s="5" t="s">
        <v>193</v>
      </c>
      <c r="E117" s="5" t="s">
        <v>194</v>
      </c>
      <c r="F117" s="247">
        <v>2</v>
      </c>
      <c r="G117" s="105">
        <v>4</v>
      </c>
      <c r="H117" s="248">
        <v>-0.5</v>
      </c>
      <c r="I117" s="107">
        <v>12</v>
      </c>
      <c r="J117" s="105">
        <v>24</v>
      </c>
      <c r="K117" s="248">
        <v>-0.5</v>
      </c>
      <c r="M117" s="107">
        <v>0</v>
      </c>
      <c r="N117" s="105">
        <v>0</v>
      </c>
      <c r="O117" s="108">
        <v>0</v>
      </c>
      <c r="P117" s="248" t="s">
        <v>17</v>
      </c>
      <c r="Q117" s="247">
        <v>0</v>
      </c>
      <c r="R117" s="247">
        <v>0</v>
      </c>
      <c r="S117" s="249">
        <v>0</v>
      </c>
      <c r="T117" s="248" t="s">
        <v>17</v>
      </c>
      <c r="U117" s="5"/>
      <c r="V117" s="250">
        <v>0</v>
      </c>
      <c r="W117" s="251">
        <v>0</v>
      </c>
      <c r="X117" s="252">
        <v>0</v>
      </c>
      <c r="Y117" s="251">
        <v>0</v>
      </c>
      <c r="Z117" s="251">
        <v>0</v>
      </c>
      <c r="AA117" s="252">
        <v>0</v>
      </c>
    </row>
    <row r="118" spans="1:35" s="85" customFormat="1" ht="15" outlineLevel="4" x14ac:dyDescent="0.25">
      <c r="A118" s="217"/>
      <c r="C118" s="153" t="s">
        <v>195</v>
      </c>
      <c r="D118" s="5" t="s">
        <v>195</v>
      </c>
      <c r="E118" s="5" t="s">
        <v>196</v>
      </c>
      <c r="F118" s="247">
        <v>0</v>
      </c>
      <c r="G118" s="105">
        <v>4</v>
      </c>
      <c r="H118" s="248">
        <v>-1</v>
      </c>
      <c r="I118" s="107">
        <v>0</v>
      </c>
      <c r="J118" s="105">
        <v>24</v>
      </c>
      <c r="K118" s="248">
        <v>-1</v>
      </c>
      <c r="M118" s="107">
        <v>0</v>
      </c>
      <c r="N118" s="105">
        <v>0</v>
      </c>
      <c r="O118" s="108">
        <v>0</v>
      </c>
      <c r="P118" s="248" t="s">
        <v>17</v>
      </c>
      <c r="Q118" s="247">
        <v>0</v>
      </c>
      <c r="R118" s="247">
        <v>0</v>
      </c>
      <c r="S118" s="249">
        <v>0</v>
      </c>
      <c r="T118" s="248" t="s">
        <v>17</v>
      </c>
      <c r="U118" s="5"/>
      <c r="V118" s="250" t="e">
        <v>#DIV/0!</v>
      </c>
      <c r="W118" s="251">
        <v>0</v>
      </c>
      <c r="X118" s="252" t="e">
        <v>#DIV/0!</v>
      </c>
      <c r="Y118" s="251" t="e">
        <v>#DIV/0!</v>
      </c>
      <c r="Z118" s="251">
        <v>0</v>
      </c>
      <c r="AA118" s="252" t="e">
        <v>#DIV/0!</v>
      </c>
    </row>
    <row r="119" spans="1:35" s="85" customFormat="1" ht="15" outlineLevel="3" x14ac:dyDescent="0.25">
      <c r="A119" s="217"/>
      <c r="B119" s="276"/>
      <c r="C119" s="220" t="s">
        <v>197</v>
      </c>
      <c r="D119" s="278" t="s">
        <v>197</v>
      </c>
      <c r="E119" s="278" t="s">
        <v>198</v>
      </c>
      <c r="F119" s="226">
        <v>494</v>
      </c>
      <c r="G119" s="226">
        <v>443</v>
      </c>
      <c r="H119" s="228">
        <v>0.1151241534988714</v>
      </c>
      <c r="I119" s="226">
        <v>2938</v>
      </c>
      <c r="J119" s="226">
        <v>2683</v>
      </c>
      <c r="K119" s="228">
        <v>9.5042862467387357E-2</v>
      </c>
      <c r="M119" s="222">
        <v>18</v>
      </c>
      <c r="N119" s="223">
        <v>11</v>
      </c>
      <c r="O119" s="229">
        <v>7</v>
      </c>
      <c r="P119" s="224">
        <v>0.63636363636363646</v>
      </c>
      <c r="Q119" s="223">
        <v>109</v>
      </c>
      <c r="R119" s="223">
        <v>112</v>
      </c>
      <c r="S119" s="229">
        <v>-3</v>
      </c>
      <c r="T119" s="224">
        <v>-2.6785714285714302E-2</v>
      </c>
      <c r="V119" s="230">
        <v>3.6437246963562751</v>
      </c>
      <c r="W119" s="231">
        <v>2.4830699774266365</v>
      </c>
      <c r="X119" s="232">
        <v>1.1606547189296386</v>
      </c>
      <c r="Y119" s="231">
        <v>3.7100068073519399</v>
      </c>
      <c r="Z119" s="231">
        <v>4.1744316064107343</v>
      </c>
      <c r="AA119" s="232">
        <v>-0.46442479905879441</v>
      </c>
    </row>
    <row r="120" spans="1:35" s="85" customFormat="1" ht="15" outlineLevel="3" x14ac:dyDescent="0.25">
      <c r="A120" s="217"/>
      <c r="B120" s="276"/>
      <c r="C120" s="262" t="s">
        <v>199</v>
      </c>
      <c r="D120" s="263" t="s">
        <v>199</v>
      </c>
      <c r="E120" s="263" t="s">
        <v>200</v>
      </c>
      <c r="F120" s="225">
        <v>31322</v>
      </c>
      <c r="G120" s="226">
        <v>38089</v>
      </c>
      <c r="H120" s="228">
        <v>-0.17766284229042506</v>
      </c>
      <c r="I120" s="226">
        <v>181959</v>
      </c>
      <c r="J120" s="226">
        <v>222224</v>
      </c>
      <c r="K120" s="228">
        <v>-0.18119105047159623</v>
      </c>
      <c r="M120" s="266">
        <v>3008</v>
      </c>
      <c r="N120" s="267">
        <v>2525</v>
      </c>
      <c r="O120" s="268">
        <v>483</v>
      </c>
      <c r="P120" s="269">
        <v>0.19128712871287123</v>
      </c>
      <c r="Q120" s="267">
        <v>12390</v>
      </c>
      <c r="R120" s="223">
        <v>10660</v>
      </c>
      <c r="S120" s="268">
        <v>1730</v>
      </c>
      <c r="T120" s="269">
        <v>0.16228893058161353</v>
      </c>
      <c r="V120" s="270">
        <v>9.603473596832897</v>
      </c>
      <c r="W120" s="271">
        <v>6.629210533224815</v>
      </c>
      <c r="X120" s="272">
        <v>2.974263063608082</v>
      </c>
      <c r="Y120" s="271">
        <v>6.8092262542660711</v>
      </c>
      <c r="Z120" s="271">
        <v>4.7969616243070057</v>
      </c>
      <c r="AA120" s="272">
        <v>2.0122646299590654</v>
      </c>
    </row>
    <row r="121" spans="1:35" s="85" customFormat="1" ht="15" outlineLevel="3" x14ac:dyDescent="0.25">
      <c r="A121" s="217"/>
      <c r="B121" s="5"/>
      <c r="C121" s="262" t="s">
        <v>201</v>
      </c>
      <c r="D121" s="263" t="s">
        <v>201</v>
      </c>
      <c r="E121" s="263" t="s">
        <v>202</v>
      </c>
      <c r="F121" s="225">
        <v>73790</v>
      </c>
      <c r="G121" s="226">
        <v>86267</v>
      </c>
      <c r="H121" s="228">
        <v>-0.14463236231699261</v>
      </c>
      <c r="I121" s="226">
        <v>442916</v>
      </c>
      <c r="J121" s="226">
        <v>513060</v>
      </c>
      <c r="K121" s="228">
        <v>-0.13671695318286359</v>
      </c>
      <c r="M121" s="266">
        <v>4484</v>
      </c>
      <c r="N121" s="267">
        <v>4525</v>
      </c>
      <c r="O121" s="268">
        <v>-41</v>
      </c>
      <c r="P121" s="269">
        <v>-9.0607734806630313E-3</v>
      </c>
      <c r="Q121" s="267">
        <v>20975</v>
      </c>
      <c r="R121" s="223">
        <v>18890</v>
      </c>
      <c r="S121" s="268">
        <v>2085</v>
      </c>
      <c r="T121" s="269">
        <v>0.11037586024351498</v>
      </c>
      <c r="V121" s="270">
        <v>6.0767041604553462</v>
      </c>
      <c r="W121" s="271">
        <v>5.2453429468974226</v>
      </c>
      <c r="X121" s="272">
        <v>0.83136121355792358</v>
      </c>
      <c r="Y121" s="271">
        <v>4.7356609379656645</v>
      </c>
      <c r="Z121" s="271">
        <v>3.6818305851167508</v>
      </c>
      <c r="AA121" s="272">
        <v>1.0538303528489137</v>
      </c>
      <c r="AB121" s="5"/>
      <c r="AD121" s="5"/>
      <c r="AE121" s="5"/>
      <c r="AF121" s="5"/>
      <c r="AG121" s="5"/>
      <c r="AH121" s="5"/>
      <c r="AI121" s="5"/>
    </row>
    <row r="122" spans="1:35" s="85" customFormat="1" ht="18" outlineLevel="3" x14ac:dyDescent="0.25">
      <c r="A122" s="217"/>
      <c r="B122" s="276"/>
      <c r="C122" s="63" t="s">
        <v>203</v>
      </c>
      <c r="D122" s="5" t="s">
        <v>203</v>
      </c>
      <c r="E122" s="280" t="s">
        <v>204</v>
      </c>
      <c r="F122" s="273">
        <v>2305</v>
      </c>
      <c r="G122" s="96">
        <v>2443</v>
      </c>
      <c r="H122" s="274">
        <v>-5.6487924682767088E-2</v>
      </c>
      <c r="I122" s="98">
        <v>13964</v>
      </c>
      <c r="J122" s="96">
        <v>12921</v>
      </c>
      <c r="K122" s="274">
        <v>8.0721306400433512E-2</v>
      </c>
      <c r="M122" s="107">
        <v>609</v>
      </c>
      <c r="N122" s="105">
        <v>649</v>
      </c>
      <c r="O122" s="108">
        <v>-40</v>
      </c>
      <c r="P122" s="248">
        <v>-6.163328197226503E-2</v>
      </c>
      <c r="Q122" s="247">
        <v>3625</v>
      </c>
      <c r="R122" s="247">
        <v>3300</v>
      </c>
      <c r="S122" s="249">
        <v>325</v>
      </c>
      <c r="T122" s="248">
        <v>9.8484848484848397E-2</v>
      </c>
      <c r="U122" s="5"/>
      <c r="V122" s="250">
        <v>26.420824295010846</v>
      </c>
      <c r="W122" s="251">
        <v>26.565697912402786</v>
      </c>
      <c r="X122" s="252">
        <v>-0.14487361739194071</v>
      </c>
      <c r="Y122" s="251">
        <v>25.959610426811803</v>
      </c>
      <c r="Z122" s="251">
        <v>25.539818899465988</v>
      </c>
      <c r="AA122" s="252">
        <v>0.41979152734581504</v>
      </c>
    </row>
    <row r="123" spans="1:35" s="85" customFormat="1" ht="18" outlineLevel="3" x14ac:dyDescent="0.25">
      <c r="A123" s="217"/>
      <c r="B123" s="276"/>
      <c r="C123" s="63" t="s">
        <v>205</v>
      </c>
      <c r="D123" s="5" t="s">
        <v>205</v>
      </c>
      <c r="E123" s="281" t="s">
        <v>206</v>
      </c>
      <c r="F123" s="247">
        <v>1173</v>
      </c>
      <c r="G123" s="105">
        <v>1256</v>
      </c>
      <c r="H123" s="248">
        <v>-6.6082802547770658E-2</v>
      </c>
      <c r="I123" s="107">
        <v>6529.9999999999991</v>
      </c>
      <c r="J123" s="105">
        <v>6063</v>
      </c>
      <c r="K123" s="248">
        <v>7.702457529275919E-2</v>
      </c>
      <c r="M123" s="107">
        <v>291</v>
      </c>
      <c r="N123" s="105">
        <v>373</v>
      </c>
      <c r="O123" s="108">
        <v>-82</v>
      </c>
      <c r="P123" s="248">
        <v>-0.21983914209115285</v>
      </c>
      <c r="Q123" s="247">
        <v>1357</v>
      </c>
      <c r="R123" s="247">
        <v>1435</v>
      </c>
      <c r="S123" s="249">
        <v>-78</v>
      </c>
      <c r="T123" s="248">
        <v>-5.4355400696864065E-2</v>
      </c>
      <c r="U123" s="5"/>
      <c r="V123" s="250">
        <v>24.808184143222505</v>
      </c>
      <c r="W123" s="251">
        <v>29.697452229299365</v>
      </c>
      <c r="X123" s="252">
        <v>-4.8892680860768607</v>
      </c>
      <c r="Y123" s="251">
        <v>20.781010719754981</v>
      </c>
      <c r="Z123" s="251">
        <v>23.66815108032327</v>
      </c>
      <c r="AA123" s="252">
        <v>-2.8871403605682886</v>
      </c>
    </row>
    <row r="124" spans="1:35" s="85" customFormat="1" ht="18" outlineLevel="3" x14ac:dyDescent="0.25">
      <c r="A124" s="217"/>
      <c r="B124" s="276"/>
      <c r="C124" s="63" t="s">
        <v>207</v>
      </c>
      <c r="D124" s="5" t="s">
        <v>207</v>
      </c>
      <c r="E124" s="280" t="s">
        <v>208</v>
      </c>
      <c r="F124" s="247">
        <v>1241</v>
      </c>
      <c r="G124" s="105">
        <v>1259</v>
      </c>
      <c r="H124" s="248">
        <v>-1.429706115965057E-2</v>
      </c>
      <c r="I124" s="107">
        <v>6609</v>
      </c>
      <c r="J124" s="105">
        <v>6367</v>
      </c>
      <c r="K124" s="248">
        <v>3.8008481231349034E-2</v>
      </c>
      <c r="M124" s="107">
        <v>330</v>
      </c>
      <c r="N124" s="105">
        <v>319</v>
      </c>
      <c r="O124" s="108">
        <v>11</v>
      </c>
      <c r="P124" s="248">
        <v>3.4482758620689724E-2</v>
      </c>
      <c r="Q124" s="247">
        <v>1565</v>
      </c>
      <c r="R124" s="247">
        <v>1383</v>
      </c>
      <c r="S124" s="249">
        <v>182</v>
      </c>
      <c r="T124" s="248">
        <v>0.13159797541576279</v>
      </c>
      <c r="U124" s="5"/>
      <c r="V124" s="250">
        <v>26.591458501208702</v>
      </c>
      <c r="W124" s="251">
        <v>25.337569499602857</v>
      </c>
      <c r="X124" s="252">
        <v>1.2538890016058453</v>
      </c>
      <c r="Y124" s="251">
        <v>23.679830534120139</v>
      </c>
      <c r="Z124" s="251">
        <v>21.72137584419664</v>
      </c>
      <c r="AA124" s="252">
        <v>1.9584546899234994</v>
      </c>
    </row>
    <row r="125" spans="1:35" s="85" customFormat="1" ht="18" outlineLevel="3" x14ac:dyDescent="0.25">
      <c r="A125" s="217"/>
      <c r="B125" s="276"/>
      <c r="C125" s="63" t="s">
        <v>209</v>
      </c>
      <c r="D125" s="5" t="s">
        <v>209</v>
      </c>
      <c r="E125" s="280" t="s">
        <v>210</v>
      </c>
      <c r="F125" s="247">
        <v>465</v>
      </c>
      <c r="G125" s="105">
        <v>438</v>
      </c>
      <c r="H125" s="248">
        <v>6.164383561643838E-2</v>
      </c>
      <c r="I125" s="107">
        <v>2598</v>
      </c>
      <c r="J125" s="105">
        <v>2464</v>
      </c>
      <c r="K125" s="248">
        <v>5.4383116883116811E-2</v>
      </c>
      <c r="M125" s="107">
        <v>140</v>
      </c>
      <c r="N125" s="105">
        <v>129</v>
      </c>
      <c r="O125" s="108">
        <v>11</v>
      </c>
      <c r="P125" s="248">
        <v>8.5271317829457294E-2</v>
      </c>
      <c r="Q125" s="247">
        <v>689</v>
      </c>
      <c r="R125" s="247">
        <v>649</v>
      </c>
      <c r="S125" s="249">
        <v>40</v>
      </c>
      <c r="T125" s="248">
        <v>6.1633281972264919E-2</v>
      </c>
      <c r="U125" s="5"/>
      <c r="V125" s="250">
        <v>30.107526881720432</v>
      </c>
      <c r="W125" s="251">
        <v>29.452054794520549</v>
      </c>
      <c r="X125" s="252">
        <v>0.65547208719988248</v>
      </c>
      <c r="Y125" s="251">
        <v>26.520400307929176</v>
      </c>
      <c r="Z125" s="251">
        <v>26.339285714285715</v>
      </c>
      <c r="AA125" s="252">
        <v>0.18111459364346061</v>
      </c>
    </row>
    <row r="126" spans="1:35" s="85" customFormat="1" ht="18" outlineLevel="3" x14ac:dyDescent="0.25">
      <c r="A126" s="217"/>
      <c r="B126" s="276"/>
      <c r="C126" s="63" t="s">
        <v>211</v>
      </c>
      <c r="D126" s="5" t="s">
        <v>211</v>
      </c>
      <c r="E126" s="282" t="s">
        <v>212</v>
      </c>
      <c r="F126" s="247">
        <v>30</v>
      </c>
      <c r="G126" s="105">
        <v>40</v>
      </c>
      <c r="H126" s="248">
        <v>-0.25</v>
      </c>
      <c r="I126" s="107">
        <v>143</v>
      </c>
      <c r="J126" s="105">
        <v>129</v>
      </c>
      <c r="K126" s="248">
        <v>0.10852713178294571</v>
      </c>
      <c r="M126" s="107">
        <v>10</v>
      </c>
      <c r="N126" s="105">
        <v>28</v>
      </c>
      <c r="O126" s="108">
        <v>-18</v>
      </c>
      <c r="P126" s="248">
        <v>-0.64285714285714279</v>
      </c>
      <c r="Q126" s="247">
        <v>53</v>
      </c>
      <c r="R126" s="247">
        <v>73</v>
      </c>
      <c r="S126" s="249">
        <v>-20</v>
      </c>
      <c r="T126" s="248">
        <v>-0.27397260273972601</v>
      </c>
      <c r="U126" s="5"/>
      <c r="V126" s="250">
        <v>33.333333333333329</v>
      </c>
      <c r="W126" s="251">
        <v>70</v>
      </c>
      <c r="X126" s="252">
        <v>-36.666666666666671</v>
      </c>
      <c r="Y126" s="251">
        <v>37.06293706293706</v>
      </c>
      <c r="Z126" s="251">
        <v>56.589147286821706</v>
      </c>
      <c r="AA126" s="252">
        <v>-19.526210223884647</v>
      </c>
    </row>
    <row r="127" spans="1:35" s="85" customFormat="1" ht="15" outlineLevel="3" x14ac:dyDescent="0.25">
      <c r="A127" s="217"/>
      <c r="B127" s="276"/>
      <c r="C127" s="283" t="s">
        <v>213</v>
      </c>
      <c r="D127" s="284" t="s">
        <v>213</v>
      </c>
      <c r="E127" s="284" t="s">
        <v>213</v>
      </c>
      <c r="F127" s="223">
        <v>5214</v>
      </c>
      <c r="G127" s="223">
        <v>5436</v>
      </c>
      <c r="H127" s="224">
        <v>-4.0838852097130229E-2</v>
      </c>
      <c r="I127" s="223">
        <v>29844</v>
      </c>
      <c r="J127" s="223">
        <v>27944</v>
      </c>
      <c r="K127" s="224">
        <v>6.7993129115373696E-2</v>
      </c>
      <c r="M127" s="225">
        <v>1380</v>
      </c>
      <c r="N127" s="226">
        <v>1498</v>
      </c>
      <c r="O127" s="227">
        <v>-118</v>
      </c>
      <c r="P127" s="228">
        <v>-7.8771695594125446E-2</v>
      </c>
      <c r="Q127" s="226">
        <v>7289</v>
      </c>
      <c r="R127" s="226">
        <v>6840</v>
      </c>
      <c r="S127" s="227">
        <v>449</v>
      </c>
      <c r="T127" s="228">
        <v>6.564327485380117E-2</v>
      </c>
      <c r="V127" s="285">
        <v>26.46720368239356</v>
      </c>
      <c r="W127" s="286">
        <v>27.557027225901397</v>
      </c>
      <c r="X127" s="287">
        <v>-1.0898235435078369</v>
      </c>
      <c r="Y127" s="286">
        <v>24.423669749363356</v>
      </c>
      <c r="Z127" s="286">
        <v>24.477526481534497</v>
      </c>
      <c r="AA127" s="287">
        <v>-5.3856732171141175E-2</v>
      </c>
    </row>
    <row r="128" spans="1:35" s="85" customFormat="1" ht="18" outlineLevel="3" x14ac:dyDescent="0.25">
      <c r="A128" s="217"/>
      <c r="B128" s="276"/>
      <c r="C128" s="143" t="s">
        <v>214</v>
      </c>
      <c r="D128" s="288" t="s">
        <v>214</v>
      </c>
      <c r="E128" s="289" t="s">
        <v>214</v>
      </c>
      <c r="F128" s="144">
        <v>496</v>
      </c>
      <c r="G128" s="145">
        <v>1</v>
      </c>
      <c r="H128" s="290">
        <v>495</v>
      </c>
      <c r="I128" s="145">
        <v>2650</v>
      </c>
      <c r="J128" s="145">
        <v>6</v>
      </c>
      <c r="K128" s="290">
        <v>440.66666666666669</v>
      </c>
      <c r="M128" s="147">
        <v>0</v>
      </c>
      <c r="N128" s="145">
        <v>0</v>
      </c>
      <c r="O128" s="148">
        <v>0</v>
      </c>
      <c r="P128" s="290" t="s">
        <v>17</v>
      </c>
      <c r="Q128" s="144">
        <v>11</v>
      </c>
      <c r="R128" s="144">
        <v>0</v>
      </c>
      <c r="S128" s="176">
        <v>11</v>
      </c>
      <c r="T128" s="290" t="s">
        <v>17</v>
      </c>
      <c r="U128" s="288"/>
      <c r="V128" s="291">
        <v>0</v>
      </c>
      <c r="W128" s="292">
        <v>0</v>
      </c>
      <c r="X128" s="293">
        <v>0</v>
      </c>
      <c r="Y128" s="292">
        <v>0.41509433962264153</v>
      </c>
      <c r="Z128" s="292">
        <v>0</v>
      </c>
      <c r="AA128" s="293">
        <v>0.41509433962264153</v>
      </c>
    </row>
    <row r="129" spans="1:37" s="85" customFormat="1" ht="15" outlineLevel="3" x14ac:dyDescent="0.25">
      <c r="A129" s="217"/>
      <c r="B129" s="276"/>
      <c r="C129" s="153" t="s">
        <v>215</v>
      </c>
      <c r="D129" s="5" t="s">
        <v>215</v>
      </c>
      <c r="E129" s="5" t="s">
        <v>216</v>
      </c>
      <c r="F129" s="107">
        <v>0</v>
      </c>
      <c r="G129" s="105">
        <v>0</v>
      </c>
      <c r="H129" s="106" t="e">
        <v>#DIV/0!</v>
      </c>
      <c r="I129" s="105">
        <v>0</v>
      </c>
      <c r="J129" s="105">
        <v>0</v>
      </c>
      <c r="K129" s="106" t="e">
        <v>#DIV/0!</v>
      </c>
      <c r="L129" s="5"/>
      <c r="M129" s="107">
        <v>0</v>
      </c>
      <c r="N129" s="105">
        <v>18</v>
      </c>
      <c r="O129" s="108">
        <v>-18</v>
      </c>
      <c r="P129" s="106">
        <v>-1</v>
      </c>
      <c r="Q129" s="107">
        <v>0</v>
      </c>
      <c r="R129" s="105">
        <v>63</v>
      </c>
      <c r="S129" s="108">
        <v>-63</v>
      </c>
      <c r="T129" s="106">
        <v>-1</v>
      </c>
      <c r="U129" s="5"/>
      <c r="V129" s="109" t="e">
        <v>#DIV/0!</v>
      </c>
      <c r="W129" s="110" t="e">
        <v>#DIV/0!</v>
      </c>
      <c r="X129" s="111" t="e">
        <v>#DIV/0!</v>
      </c>
      <c r="Y129" s="109" t="e">
        <v>#DIV/0!</v>
      </c>
      <c r="Z129" s="110" t="e">
        <v>#DIV/0!</v>
      </c>
      <c r="AA129" s="111" t="e">
        <v>#DIV/0!</v>
      </c>
    </row>
    <row r="130" spans="1:37" s="85" customFormat="1" ht="15" outlineLevel="3" x14ac:dyDescent="0.25">
      <c r="A130" s="217"/>
      <c r="B130" s="276"/>
      <c r="C130" s="153" t="s">
        <v>217</v>
      </c>
      <c r="D130" s="5" t="s">
        <v>217</v>
      </c>
      <c r="E130" s="5" t="s">
        <v>218</v>
      </c>
      <c r="F130" s="247">
        <v>0</v>
      </c>
      <c r="G130" s="105">
        <v>0</v>
      </c>
      <c r="H130" s="248" t="e">
        <v>#DIV/0!</v>
      </c>
      <c r="I130" s="107">
        <v>0</v>
      </c>
      <c r="J130" s="105">
        <v>0</v>
      </c>
      <c r="K130" s="248" t="e">
        <v>#DIV/0!</v>
      </c>
      <c r="M130" s="107">
        <v>0</v>
      </c>
      <c r="N130" s="105">
        <v>0</v>
      </c>
      <c r="O130" s="108">
        <v>0</v>
      </c>
      <c r="P130" s="248" t="s">
        <v>17</v>
      </c>
      <c r="Q130" s="247">
        <v>58</v>
      </c>
      <c r="R130" s="105">
        <v>42</v>
      </c>
      <c r="S130" s="249">
        <v>16</v>
      </c>
      <c r="T130" s="248">
        <v>0.38095238095238093</v>
      </c>
      <c r="U130" s="5"/>
      <c r="V130" s="250" t="e">
        <v>#DIV/0!</v>
      </c>
      <c r="W130" s="251" t="e">
        <v>#DIV/0!</v>
      </c>
      <c r="X130" s="252" t="e">
        <v>#DIV/0!</v>
      </c>
      <c r="Y130" s="251" t="e">
        <v>#DIV/0!</v>
      </c>
      <c r="Z130" s="251" t="e">
        <v>#DIV/0!</v>
      </c>
      <c r="AA130" s="252" t="e">
        <v>#DIV/0!</v>
      </c>
    </row>
    <row r="131" spans="1:37" s="85" customFormat="1" ht="18" outlineLevel="3" x14ac:dyDescent="0.25">
      <c r="A131" s="217"/>
      <c r="B131" s="276"/>
      <c r="C131" s="63" t="s">
        <v>219</v>
      </c>
      <c r="D131" s="5" t="s">
        <v>219</v>
      </c>
      <c r="E131" s="294" t="s">
        <v>220</v>
      </c>
      <c r="F131" s="247">
        <v>0</v>
      </c>
      <c r="G131" s="105">
        <v>0</v>
      </c>
      <c r="H131" s="248" t="e">
        <v>#DIV/0!</v>
      </c>
      <c r="I131" s="105">
        <v>0</v>
      </c>
      <c r="J131" s="105">
        <v>0</v>
      </c>
      <c r="K131" s="248" t="e">
        <v>#DIV/0!</v>
      </c>
      <c r="M131" s="107">
        <v>60</v>
      </c>
      <c r="N131" s="105">
        <v>0</v>
      </c>
      <c r="O131" s="108">
        <v>60</v>
      </c>
      <c r="P131" s="248" t="s">
        <v>17</v>
      </c>
      <c r="Q131" s="247">
        <v>1512</v>
      </c>
      <c r="R131" s="247">
        <v>0</v>
      </c>
      <c r="S131" s="249">
        <v>1512</v>
      </c>
      <c r="T131" s="248" t="s">
        <v>17</v>
      </c>
      <c r="U131" s="5"/>
      <c r="V131" s="250" t="e">
        <v>#DIV/0!</v>
      </c>
      <c r="W131" s="251" t="e">
        <v>#DIV/0!</v>
      </c>
      <c r="X131" s="252" t="e">
        <v>#DIV/0!</v>
      </c>
      <c r="Y131" s="251" t="e">
        <v>#DIV/0!</v>
      </c>
      <c r="Z131" s="251" t="e">
        <v>#DIV/0!</v>
      </c>
      <c r="AA131" s="252" t="e">
        <v>#DIV/0!</v>
      </c>
    </row>
    <row r="132" spans="1:37" s="85" customFormat="1" ht="18" outlineLevel="3" x14ac:dyDescent="0.25">
      <c r="A132" s="217"/>
      <c r="B132" s="276"/>
      <c r="C132" s="63" t="s">
        <v>221</v>
      </c>
      <c r="D132" s="5" t="s">
        <v>221</v>
      </c>
      <c r="E132" s="294" t="s">
        <v>222</v>
      </c>
      <c r="F132" s="247">
        <v>0</v>
      </c>
      <c r="G132" s="105">
        <v>0</v>
      </c>
      <c r="H132" s="248" t="e">
        <v>#DIV/0!</v>
      </c>
      <c r="I132" s="105">
        <v>0</v>
      </c>
      <c r="J132" s="105">
        <v>0</v>
      </c>
      <c r="K132" s="248" t="e">
        <v>#DIV/0!</v>
      </c>
      <c r="M132" s="107">
        <v>22</v>
      </c>
      <c r="N132" s="105">
        <v>0</v>
      </c>
      <c r="O132" s="108">
        <v>22</v>
      </c>
      <c r="P132" s="248" t="s">
        <v>17</v>
      </c>
      <c r="Q132" s="247">
        <v>22</v>
      </c>
      <c r="R132" s="247">
        <v>0</v>
      </c>
      <c r="S132" s="249">
        <v>22</v>
      </c>
      <c r="T132" s="248" t="s">
        <v>17</v>
      </c>
      <c r="U132" s="5"/>
      <c r="V132" s="250" t="e">
        <v>#DIV/0!</v>
      </c>
      <c r="W132" s="251" t="e">
        <v>#DIV/0!</v>
      </c>
      <c r="X132" s="252" t="e">
        <v>#DIV/0!</v>
      </c>
      <c r="Y132" s="251" t="e">
        <v>#DIV/0!</v>
      </c>
      <c r="Z132" s="251" t="e">
        <v>#DIV/0!</v>
      </c>
      <c r="AA132" s="252" t="e">
        <v>#DIV/0!</v>
      </c>
    </row>
    <row r="133" spans="1:37" s="85" customFormat="1" ht="18" outlineLevel="3" x14ac:dyDescent="0.25">
      <c r="A133" s="217"/>
      <c r="B133" s="276"/>
      <c r="C133" s="295" t="s">
        <v>223</v>
      </c>
      <c r="D133" s="296" t="s">
        <v>223</v>
      </c>
      <c r="E133" s="297"/>
      <c r="F133" s="298">
        <v>0</v>
      </c>
      <c r="G133" s="298">
        <v>0</v>
      </c>
      <c r="H133" s="299"/>
      <c r="I133" s="298">
        <v>0</v>
      </c>
      <c r="J133" s="298">
        <v>0</v>
      </c>
      <c r="K133" s="299"/>
      <c r="M133" s="300">
        <v>82</v>
      </c>
      <c r="N133" s="298">
        <v>18</v>
      </c>
      <c r="O133" s="301">
        <v>64</v>
      </c>
      <c r="P133" s="299"/>
      <c r="Q133" s="298">
        <v>1592</v>
      </c>
      <c r="R133" s="298">
        <v>105</v>
      </c>
      <c r="S133" s="301">
        <v>1487</v>
      </c>
      <c r="T133" s="299"/>
      <c r="U133" s="302"/>
      <c r="V133" s="303"/>
      <c r="W133" s="304"/>
      <c r="X133" s="305"/>
      <c r="Y133" s="304"/>
      <c r="Z133" s="304"/>
      <c r="AA133" s="305"/>
    </row>
    <row r="134" spans="1:37" s="85" customFormat="1" ht="15" outlineLevel="3" x14ac:dyDescent="0.25">
      <c r="A134" s="217"/>
      <c r="B134" s="276"/>
      <c r="C134" s="63" t="s">
        <v>224</v>
      </c>
      <c r="D134" s="5" t="s">
        <v>224</v>
      </c>
      <c r="E134" s="23" t="s">
        <v>225</v>
      </c>
      <c r="F134" s="107">
        <v>1848</v>
      </c>
      <c r="G134" s="105">
        <v>4297</v>
      </c>
      <c r="H134" s="106">
        <v>-0.56993251105422393</v>
      </c>
      <c r="I134" s="107">
        <v>15275</v>
      </c>
      <c r="J134" s="105">
        <v>30111</v>
      </c>
      <c r="K134" s="106">
        <v>-0.49271030520407821</v>
      </c>
      <c r="L134" s="5"/>
      <c r="M134" s="107">
        <v>0</v>
      </c>
      <c r="N134" s="105">
        <v>0</v>
      </c>
      <c r="O134" s="108">
        <v>0</v>
      </c>
      <c r="P134" s="106" t="s">
        <v>17</v>
      </c>
      <c r="Q134" s="107">
        <v>0</v>
      </c>
      <c r="R134" s="247">
        <v>0</v>
      </c>
      <c r="S134" s="108">
        <v>0</v>
      </c>
      <c r="T134" s="106" t="s">
        <v>17</v>
      </c>
      <c r="U134" s="5"/>
      <c r="V134" s="109">
        <v>0</v>
      </c>
      <c r="W134" s="110">
        <v>0</v>
      </c>
      <c r="X134" s="111">
        <v>0</v>
      </c>
      <c r="Y134" s="109">
        <v>0</v>
      </c>
      <c r="Z134" s="110">
        <v>0</v>
      </c>
      <c r="AA134" s="111">
        <v>0</v>
      </c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85" customFormat="1" ht="15" outlineLevel="3" x14ac:dyDescent="0.25">
      <c r="A135" s="217"/>
      <c r="B135" s="276"/>
      <c r="C135" s="307" t="s">
        <v>226</v>
      </c>
      <c r="D135" s="308" t="s">
        <v>226</v>
      </c>
      <c r="E135" s="307" t="s">
        <v>227</v>
      </c>
      <c r="F135" s="236">
        <v>99980</v>
      </c>
      <c r="G135" s="237">
        <v>105929</v>
      </c>
      <c r="H135" s="238">
        <v>-5.6160258286210629E-2</v>
      </c>
      <c r="I135" s="236">
        <v>589818</v>
      </c>
      <c r="J135" s="237">
        <v>634752</v>
      </c>
      <c r="K135" s="238">
        <v>-7.0789851784634039E-2</v>
      </c>
      <c r="L135" s="5"/>
      <c r="M135" s="236">
        <v>8650</v>
      </c>
      <c r="N135" s="237">
        <v>4120</v>
      </c>
      <c r="O135" s="256">
        <v>4530</v>
      </c>
      <c r="P135" s="238">
        <v>1.099514563106796</v>
      </c>
      <c r="Q135" s="236">
        <v>34124</v>
      </c>
      <c r="R135" s="254">
        <v>9750</v>
      </c>
      <c r="S135" s="256">
        <v>24374</v>
      </c>
      <c r="T135" s="238">
        <v>2.4998974358974357</v>
      </c>
      <c r="U135" s="234"/>
      <c r="V135" s="309">
        <v>8.6517303460692148</v>
      </c>
      <c r="W135" s="310">
        <v>3.889397615383889</v>
      </c>
      <c r="X135" s="311">
        <v>4.7623327306853263</v>
      </c>
      <c r="Y135" s="309">
        <v>5.7855134973839384</v>
      </c>
      <c r="Z135" s="310">
        <v>1.5360329703569269</v>
      </c>
      <c r="AA135" s="311">
        <v>4.2494805270270115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85" customFormat="1" ht="15" outlineLevel="3" x14ac:dyDescent="0.25">
      <c r="A136" s="217"/>
      <c r="B136" s="276"/>
      <c r="C136" s="307" t="s">
        <v>228</v>
      </c>
      <c r="D136" s="308" t="s">
        <v>228</v>
      </c>
      <c r="E136" s="307" t="s">
        <v>229</v>
      </c>
      <c r="F136" s="236">
        <v>58129</v>
      </c>
      <c r="G136" s="237">
        <v>68387</v>
      </c>
      <c r="H136" s="238">
        <v>-0.14999926886688986</v>
      </c>
      <c r="I136" s="236">
        <v>331980</v>
      </c>
      <c r="J136" s="237">
        <v>413245</v>
      </c>
      <c r="K136" s="238">
        <v>-0.19665089716753981</v>
      </c>
      <c r="L136" s="5"/>
      <c r="M136" s="236">
        <v>1329</v>
      </c>
      <c r="N136" s="237">
        <v>1160</v>
      </c>
      <c r="O136" s="256">
        <v>169</v>
      </c>
      <c r="P136" s="238">
        <v>0.14568965517241383</v>
      </c>
      <c r="Q136" s="236">
        <v>5629</v>
      </c>
      <c r="R136" s="254">
        <v>4962</v>
      </c>
      <c r="S136" s="256">
        <v>667</v>
      </c>
      <c r="T136" s="238">
        <v>0.13442160419185822</v>
      </c>
      <c r="U136" s="234"/>
      <c r="V136" s="309">
        <v>2.2862942765229057</v>
      </c>
      <c r="W136" s="310">
        <v>1.6962288154181351</v>
      </c>
      <c r="X136" s="311">
        <v>0.59006546110477065</v>
      </c>
      <c r="Y136" s="309">
        <v>1.6955840713295982</v>
      </c>
      <c r="Z136" s="310">
        <v>1.200740480828564</v>
      </c>
      <c r="AA136" s="311">
        <v>0.49484359050103421</v>
      </c>
      <c r="AB136" s="74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85" customFormat="1" ht="15" outlineLevel="3" x14ac:dyDescent="0.25">
      <c r="A137" s="217"/>
      <c r="B137" s="276"/>
      <c r="C137" s="63" t="s">
        <v>230</v>
      </c>
      <c r="D137" s="5" t="s">
        <v>230</v>
      </c>
      <c r="E137" s="23" t="s">
        <v>231</v>
      </c>
      <c r="F137" s="107">
        <v>8684</v>
      </c>
      <c r="G137" s="105">
        <v>10463</v>
      </c>
      <c r="H137" s="106">
        <v>-0.17002771671604699</v>
      </c>
      <c r="I137" s="107">
        <v>53888.999999999993</v>
      </c>
      <c r="J137" s="105">
        <v>66642</v>
      </c>
      <c r="K137" s="106">
        <v>-0.19136580534797887</v>
      </c>
      <c r="L137" s="5"/>
      <c r="M137" s="107">
        <v>67</v>
      </c>
      <c r="N137" s="105">
        <v>40</v>
      </c>
      <c r="O137" s="108">
        <v>27</v>
      </c>
      <c r="P137" s="106">
        <v>0.67500000000000004</v>
      </c>
      <c r="Q137" s="107">
        <v>318</v>
      </c>
      <c r="R137" s="247">
        <v>351</v>
      </c>
      <c r="S137" s="108">
        <v>-33</v>
      </c>
      <c r="T137" s="106">
        <v>-9.4017094017094016E-2</v>
      </c>
      <c r="U137" s="5"/>
      <c r="V137" s="109">
        <v>0.77153385536619068</v>
      </c>
      <c r="W137" s="110">
        <v>0.38229953168307368</v>
      </c>
      <c r="X137" s="111">
        <v>0.389234323683117</v>
      </c>
      <c r="Y137" s="109">
        <v>0.59010187607860609</v>
      </c>
      <c r="Z137" s="110">
        <v>0.52669487710452867</v>
      </c>
      <c r="AA137" s="111">
        <v>6.3406998974077422E-2</v>
      </c>
      <c r="AB137" s="74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85" customFormat="1" ht="15" outlineLevel="3" x14ac:dyDescent="0.25">
      <c r="A138" s="217"/>
      <c r="B138" s="276"/>
      <c r="C138" s="63" t="s">
        <v>232</v>
      </c>
      <c r="D138" s="5" t="s">
        <v>232</v>
      </c>
      <c r="E138" s="23" t="s">
        <v>233</v>
      </c>
      <c r="F138" s="107">
        <v>17369</v>
      </c>
      <c r="G138" s="105">
        <v>20927</v>
      </c>
      <c r="H138" s="106">
        <v>-0.17001959191475124</v>
      </c>
      <c r="I138" s="107">
        <v>107779.99999999999</v>
      </c>
      <c r="J138" s="105">
        <v>133285</v>
      </c>
      <c r="K138" s="106">
        <v>-0.19135686686423836</v>
      </c>
      <c r="L138" s="5"/>
      <c r="M138" s="107">
        <v>392</v>
      </c>
      <c r="N138" s="105">
        <v>313</v>
      </c>
      <c r="O138" s="108">
        <v>79</v>
      </c>
      <c r="P138" s="106">
        <v>0.25239616613418536</v>
      </c>
      <c r="Q138" s="107">
        <v>1969</v>
      </c>
      <c r="R138" s="247">
        <v>2076</v>
      </c>
      <c r="S138" s="108">
        <v>-107</v>
      </c>
      <c r="T138" s="106">
        <v>-5.1541425818882436E-2</v>
      </c>
      <c r="U138" s="5"/>
      <c r="V138" s="109">
        <v>2.2568944671541251</v>
      </c>
      <c r="W138" s="110">
        <v>1.4956754432073398</v>
      </c>
      <c r="X138" s="111">
        <v>0.76121902394678531</v>
      </c>
      <c r="Y138" s="109">
        <v>1.8268695490814626</v>
      </c>
      <c r="Z138" s="110">
        <v>1.5575646171737254</v>
      </c>
      <c r="AA138" s="111">
        <v>0.26930493190773719</v>
      </c>
      <c r="AB138" s="74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85" customFormat="1" ht="15" outlineLevel="3" x14ac:dyDescent="0.25">
      <c r="A139" s="217"/>
      <c r="B139" s="276"/>
      <c r="C139" s="63" t="s">
        <v>234</v>
      </c>
      <c r="D139" s="5" t="s">
        <v>234</v>
      </c>
      <c r="E139" s="23" t="s">
        <v>235</v>
      </c>
      <c r="F139" s="107">
        <v>8537</v>
      </c>
      <c r="G139" s="105">
        <v>12196</v>
      </c>
      <c r="H139" s="106">
        <v>-0.30001639881928499</v>
      </c>
      <c r="I139" s="107">
        <v>53965</v>
      </c>
      <c r="J139" s="105">
        <v>77082</v>
      </c>
      <c r="K139" s="106">
        <v>-0.29990140369995588</v>
      </c>
      <c r="L139" s="5"/>
      <c r="M139" s="107">
        <v>74</v>
      </c>
      <c r="N139" s="105">
        <v>80</v>
      </c>
      <c r="O139" s="108">
        <v>-6</v>
      </c>
      <c r="P139" s="106">
        <v>-7.4999999999999956E-2</v>
      </c>
      <c r="Q139" s="107">
        <v>394</v>
      </c>
      <c r="R139" s="247">
        <v>391</v>
      </c>
      <c r="S139" s="108">
        <v>3</v>
      </c>
      <c r="T139" s="106">
        <v>7.6726342710997653E-3</v>
      </c>
      <c r="U139" s="5"/>
      <c r="V139" s="109">
        <v>0.86681504041232293</v>
      </c>
      <c r="W139" s="110">
        <v>0.65595277140045916</v>
      </c>
      <c r="X139" s="111">
        <v>0.21086226901186378</v>
      </c>
      <c r="Y139" s="109">
        <v>0.73010284443620865</v>
      </c>
      <c r="Z139" s="110">
        <v>0.50725201733219172</v>
      </c>
      <c r="AA139" s="111">
        <v>0.22285082710401694</v>
      </c>
      <c r="AB139" s="74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85" customFormat="1" ht="15" outlineLevel="3" x14ac:dyDescent="0.25">
      <c r="A140" s="217"/>
      <c r="B140" s="276"/>
      <c r="C140" s="63" t="s">
        <v>236</v>
      </c>
      <c r="D140" s="5" t="s">
        <v>236</v>
      </c>
      <c r="E140" s="23" t="s">
        <v>237</v>
      </c>
      <c r="F140" s="107">
        <v>3720</v>
      </c>
      <c r="G140" s="105">
        <v>4831</v>
      </c>
      <c r="H140" s="106">
        <v>-0.22997309045746217</v>
      </c>
      <c r="I140" s="107">
        <v>25144</v>
      </c>
      <c r="J140" s="105">
        <v>31478</v>
      </c>
      <c r="K140" s="106">
        <v>-0.2012198996124277</v>
      </c>
      <c r="L140" s="5"/>
      <c r="M140" s="107">
        <v>40</v>
      </c>
      <c r="N140" s="105">
        <v>48</v>
      </c>
      <c r="O140" s="108">
        <v>-8</v>
      </c>
      <c r="P140" s="106">
        <v>-0.16666666666666663</v>
      </c>
      <c r="Q140" s="107">
        <v>170</v>
      </c>
      <c r="R140" s="247">
        <v>243</v>
      </c>
      <c r="S140" s="108">
        <v>-73</v>
      </c>
      <c r="T140" s="106">
        <v>-0.30041152263374482</v>
      </c>
      <c r="U140" s="5"/>
      <c r="V140" s="109">
        <v>1.0752688172043012</v>
      </c>
      <c r="W140" s="110">
        <v>0.99358310908714553</v>
      </c>
      <c r="X140" s="111">
        <v>8.1685708117155698E-2</v>
      </c>
      <c r="Y140" s="109">
        <v>0.67610563156220171</v>
      </c>
      <c r="Z140" s="110">
        <v>0.77196772348942122</v>
      </c>
      <c r="AA140" s="111">
        <v>-9.5862091927219506E-2</v>
      </c>
      <c r="AB140" s="74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85" customFormat="1" ht="15" outlineLevel="3" x14ac:dyDescent="0.25">
      <c r="A141" s="217"/>
      <c r="B141" s="276"/>
      <c r="C141" s="63" t="s">
        <v>238</v>
      </c>
      <c r="D141" s="5" t="s">
        <v>238</v>
      </c>
      <c r="E141" s="23" t="s">
        <v>239</v>
      </c>
      <c r="F141" s="107">
        <v>6982</v>
      </c>
      <c r="G141" s="105">
        <v>8727</v>
      </c>
      <c r="H141" s="106">
        <v>-0.19995416523433029</v>
      </c>
      <c r="I141" s="107">
        <v>45873</v>
      </c>
      <c r="J141" s="105">
        <v>50247</v>
      </c>
      <c r="K141" s="106">
        <v>-8.7049973132724334E-2</v>
      </c>
      <c r="L141" s="5"/>
      <c r="M141" s="107">
        <v>60</v>
      </c>
      <c r="N141" s="105">
        <v>140</v>
      </c>
      <c r="O141" s="108">
        <v>-80</v>
      </c>
      <c r="P141" s="106">
        <v>-0.5714285714285714</v>
      </c>
      <c r="Q141" s="107">
        <v>321</v>
      </c>
      <c r="R141" s="247">
        <v>546</v>
      </c>
      <c r="S141" s="108">
        <v>-225</v>
      </c>
      <c r="T141" s="106">
        <v>-0.41208791208791207</v>
      </c>
      <c r="U141" s="5"/>
      <c r="V141" s="109">
        <v>0.85935262102549403</v>
      </c>
      <c r="W141" s="110">
        <v>1.604216798441618</v>
      </c>
      <c r="X141" s="111">
        <v>-0.74486417741612398</v>
      </c>
      <c r="Y141" s="109">
        <v>0.69975802759793349</v>
      </c>
      <c r="Z141" s="110">
        <v>1.0866320377335961</v>
      </c>
      <c r="AA141" s="111">
        <v>-0.38687401013566258</v>
      </c>
      <c r="AB141" s="74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85" customFormat="1" ht="15" outlineLevel="3" x14ac:dyDescent="0.25">
      <c r="A142" s="217"/>
      <c r="B142" s="276"/>
      <c r="C142" s="63" t="s">
        <v>240</v>
      </c>
      <c r="D142" s="5" t="s">
        <v>240</v>
      </c>
      <c r="E142" s="23" t="s">
        <v>241</v>
      </c>
      <c r="F142" s="107">
        <v>6823</v>
      </c>
      <c r="G142" s="105">
        <v>8748</v>
      </c>
      <c r="H142" s="106">
        <v>-0.22005029721079106</v>
      </c>
      <c r="I142" s="107">
        <v>36277</v>
      </c>
      <c r="J142" s="105">
        <v>49466</v>
      </c>
      <c r="K142" s="106">
        <v>-0.2666275825819755</v>
      </c>
      <c r="L142" s="5"/>
      <c r="M142" s="107">
        <v>60</v>
      </c>
      <c r="N142" s="105">
        <v>128</v>
      </c>
      <c r="O142" s="108">
        <v>-68</v>
      </c>
      <c r="P142" s="106">
        <v>-0.53125</v>
      </c>
      <c r="Q142" s="107">
        <v>363</v>
      </c>
      <c r="R142" s="247">
        <v>598</v>
      </c>
      <c r="S142" s="108">
        <v>-235</v>
      </c>
      <c r="T142" s="106">
        <v>-0.3929765886287625</v>
      </c>
      <c r="U142" s="5"/>
      <c r="V142" s="109">
        <v>0.8793785724754507</v>
      </c>
      <c r="W142" s="110">
        <v>1.4631915866483767</v>
      </c>
      <c r="X142" s="111">
        <v>-0.58381301417292597</v>
      </c>
      <c r="Y142" s="109">
        <v>1.0006340105300879</v>
      </c>
      <c r="Z142" s="110">
        <v>1.2089111713095864</v>
      </c>
      <c r="AA142" s="111">
        <v>-0.20827716077949843</v>
      </c>
      <c r="AB142" s="74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85" customFormat="1" ht="15" outlineLevel="3" x14ac:dyDescent="0.25">
      <c r="A143" s="217"/>
      <c r="B143" s="276"/>
      <c r="C143" s="63" t="s">
        <v>242</v>
      </c>
      <c r="D143" s="5" t="s">
        <v>242</v>
      </c>
      <c r="E143" s="23" t="s">
        <v>243</v>
      </c>
      <c r="F143" s="107">
        <v>133</v>
      </c>
      <c r="G143" s="105">
        <v>209</v>
      </c>
      <c r="H143" s="106">
        <v>-0.36363636363636365</v>
      </c>
      <c r="I143" s="107">
        <v>798</v>
      </c>
      <c r="J143" s="105">
        <v>1174</v>
      </c>
      <c r="K143" s="106">
        <v>-0.32027257240204432</v>
      </c>
      <c r="L143" s="5"/>
      <c r="M143" s="107">
        <v>0</v>
      </c>
      <c r="N143" s="105">
        <v>0</v>
      </c>
      <c r="O143" s="108">
        <v>0</v>
      </c>
      <c r="P143" s="106" t="s">
        <v>17</v>
      </c>
      <c r="Q143" s="107">
        <v>0</v>
      </c>
      <c r="R143" s="247">
        <v>0</v>
      </c>
      <c r="S143" s="108">
        <v>0</v>
      </c>
      <c r="T143" s="106" t="s">
        <v>17</v>
      </c>
      <c r="U143" s="5"/>
      <c r="V143" s="109">
        <v>0</v>
      </c>
      <c r="W143" s="110">
        <v>0</v>
      </c>
      <c r="X143" s="111">
        <v>0</v>
      </c>
      <c r="Y143" s="109">
        <v>0</v>
      </c>
      <c r="Z143" s="110">
        <v>0</v>
      </c>
      <c r="AA143" s="111">
        <v>0</v>
      </c>
      <c r="AB143" s="74"/>
    </row>
    <row r="144" spans="1:37" s="85" customFormat="1" ht="15" outlineLevel="3" x14ac:dyDescent="0.25">
      <c r="A144" s="217"/>
      <c r="B144" s="276"/>
      <c r="C144" s="277" t="s">
        <v>244</v>
      </c>
      <c r="D144" s="312" t="s">
        <v>244</v>
      </c>
      <c r="E144" s="313" t="s">
        <v>245</v>
      </c>
      <c r="F144" s="314">
        <v>52248</v>
      </c>
      <c r="G144" s="226">
        <v>66101</v>
      </c>
      <c r="H144" s="315">
        <v>-0.20957322884676477</v>
      </c>
      <c r="I144" s="226">
        <v>323726</v>
      </c>
      <c r="J144" s="226">
        <v>409374</v>
      </c>
      <c r="K144" s="315">
        <v>-0.20921699961404483</v>
      </c>
      <c r="L144" s="5"/>
      <c r="M144" s="317">
        <v>693</v>
      </c>
      <c r="N144" s="318">
        <v>749</v>
      </c>
      <c r="O144" s="319">
        <v>-56</v>
      </c>
      <c r="P144" s="320">
        <v>-7.4766355140186924E-2</v>
      </c>
      <c r="Q144" s="317">
        <v>3535</v>
      </c>
      <c r="R144" s="318">
        <v>4205</v>
      </c>
      <c r="S144" s="319">
        <v>-670</v>
      </c>
      <c r="T144" s="320">
        <v>-0.15933412604042807</v>
      </c>
      <c r="U144" s="5"/>
      <c r="V144" s="321">
        <v>1.3263665594855305</v>
      </c>
      <c r="W144" s="322">
        <v>1.1331144763316743</v>
      </c>
      <c r="X144" s="323">
        <v>0.19325208315385622</v>
      </c>
      <c r="Y144" s="321">
        <v>1.091972841229929</v>
      </c>
      <c r="Z144" s="322">
        <v>1.0271780816563827</v>
      </c>
      <c r="AA144" s="323">
        <v>6.4794759573546301E-2</v>
      </c>
      <c r="AB144" s="74"/>
    </row>
    <row r="145" spans="1:55" s="85" customFormat="1" ht="15" outlineLevel="3" x14ac:dyDescent="0.25">
      <c r="A145" s="217"/>
      <c r="B145" s="276"/>
      <c r="C145" s="283" t="s">
        <v>246</v>
      </c>
      <c r="D145" s="284" t="s">
        <v>246</v>
      </c>
      <c r="E145" s="284" t="s">
        <v>246</v>
      </c>
      <c r="F145" s="226">
        <v>110377</v>
      </c>
      <c r="G145" s="226">
        <v>134488</v>
      </c>
      <c r="H145" s="228">
        <v>-0.17927993575635004</v>
      </c>
      <c r="I145" s="226">
        <v>655706</v>
      </c>
      <c r="J145" s="226">
        <v>822619</v>
      </c>
      <c r="K145" s="228">
        <v>-0.20290438222311913</v>
      </c>
      <c r="M145" s="225">
        <v>2022</v>
      </c>
      <c r="N145" s="226">
        <v>1909</v>
      </c>
      <c r="O145" s="227">
        <v>113</v>
      </c>
      <c r="P145" s="228">
        <v>5.919329491880565E-2</v>
      </c>
      <c r="Q145" s="226">
        <v>9164</v>
      </c>
      <c r="R145" s="316">
        <v>9167</v>
      </c>
      <c r="S145" s="227">
        <v>-3</v>
      </c>
      <c r="T145" s="228">
        <v>-3.2726082687906111E-4</v>
      </c>
      <c r="V145" s="285">
        <v>1.8319033856691158</v>
      </c>
      <c r="W145" s="286">
        <v>1.419457498066742</v>
      </c>
      <c r="X145" s="287">
        <v>0.41244588760237377</v>
      </c>
      <c r="Y145" s="286">
        <v>1.3975775728756485</v>
      </c>
      <c r="Z145" s="286">
        <v>1.1143676477202691</v>
      </c>
      <c r="AA145" s="287">
        <v>0.28320992515537946</v>
      </c>
    </row>
    <row r="146" spans="1:55" s="85" customFormat="1" ht="15" outlineLevel="3" x14ac:dyDescent="0.25">
      <c r="A146" s="217"/>
      <c r="B146" s="276"/>
      <c r="C146" s="63" t="s">
        <v>247</v>
      </c>
      <c r="D146" s="5" t="s">
        <v>247</v>
      </c>
      <c r="E146" s="23" t="s">
        <v>248</v>
      </c>
      <c r="F146" s="96">
        <v>1630</v>
      </c>
      <c r="G146" s="96">
        <v>1600</v>
      </c>
      <c r="H146" s="97">
        <v>1.8750000000000044E-2</v>
      </c>
      <c r="I146" s="98">
        <v>9880</v>
      </c>
      <c r="J146" s="96">
        <v>9400</v>
      </c>
      <c r="K146" s="97">
        <v>5.1063829787234116E-2</v>
      </c>
      <c r="L146" s="5"/>
      <c r="M146" s="98">
        <v>11</v>
      </c>
      <c r="N146" s="96">
        <v>20</v>
      </c>
      <c r="O146" s="99">
        <v>-9</v>
      </c>
      <c r="P146" s="97">
        <v>-0.44999999999999996</v>
      </c>
      <c r="Q146" s="98">
        <v>118</v>
      </c>
      <c r="R146" s="273">
        <v>93</v>
      </c>
      <c r="S146" s="99">
        <v>25</v>
      </c>
      <c r="T146" s="97">
        <v>0.26881720430107525</v>
      </c>
      <c r="U146" s="5"/>
      <c r="V146" s="100">
        <v>0.67484662576687116</v>
      </c>
      <c r="W146" s="101">
        <v>1.25</v>
      </c>
      <c r="X146" s="102">
        <v>-0.57515337423312884</v>
      </c>
      <c r="Y146" s="100">
        <v>1.1943319838056681</v>
      </c>
      <c r="Z146" s="101">
        <v>0.9893617021276595</v>
      </c>
      <c r="AA146" s="102">
        <v>0.20497028167800857</v>
      </c>
      <c r="AB146" s="74"/>
    </row>
    <row r="147" spans="1:55" s="85" customFormat="1" ht="15" outlineLevel="3" x14ac:dyDescent="0.25">
      <c r="A147" s="217"/>
      <c r="B147" s="276"/>
      <c r="C147" s="63" t="s">
        <v>249</v>
      </c>
      <c r="D147" s="5" t="s">
        <v>249</v>
      </c>
      <c r="E147" s="23" t="s">
        <v>250</v>
      </c>
      <c r="F147" s="105">
        <v>4040</v>
      </c>
      <c r="G147" s="105">
        <v>4077</v>
      </c>
      <c r="H147" s="106">
        <v>-9.0753004660288905E-3</v>
      </c>
      <c r="I147" s="107">
        <v>19220</v>
      </c>
      <c r="J147" s="105">
        <v>19171</v>
      </c>
      <c r="K147" s="106">
        <v>2.5559438735589524E-3</v>
      </c>
      <c r="L147" s="5"/>
      <c r="M147" s="107">
        <v>315</v>
      </c>
      <c r="N147" s="105">
        <v>341</v>
      </c>
      <c r="O147" s="108">
        <v>-26</v>
      </c>
      <c r="P147" s="106">
        <v>-7.6246334310850483E-2</v>
      </c>
      <c r="Q147" s="107">
        <v>1384</v>
      </c>
      <c r="R147" s="247">
        <v>1301</v>
      </c>
      <c r="S147" s="108">
        <v>83</v>
      </c>
      <c r="T147" s="106">
        <v>6.3797079169869431E-2</v>
      </c>
      <c r="U147" s="5"/>
      <c r="V147" s="109">
        <v>7.7970297029702973</v>
      </c>
      <c r="W147" s="110">
        <v>8.3639931322050529</v>
      </c>
      <c r="X147" s="111">
        <v>-0.56696342923475562</v>
      </c>
      <c r="Y147" s="109">
        <v>7.2008324661810619</v>
      </c>
      <c r="Z147" s="110">
        <v>6.7862917948985437</v>
      </c>
      <c r="AA147" s="111">
        <v>0.41454067128251815</v>
      </c>
      <c r="AB147" s="74"/>
    </row>
    <row r="148" spans="1:55" s="85" customFormat="1" ht="15" outlineLevel="3" x14ac:dyDescent="0.25">
      <c r="A148" s="217"/>
      <c r="B148" s="276"/>
      <c r="C148" s="63" t="s">
        <v>251</v>
      </c>
      <c r="D148" s="5" t="s">
        <v>251</v>
      </c>
      <c r="E148" s="23" t="s">
        <v>252</v>
      </c>
      <c r="F148" s="105">
        <v>400</v>
      </c>
      <c r="G148" s="105">
        <v>400</v>
      </c>
      <c r="H148" s="106">
        <v>0</v>
      </c>
      <c r="I148" s="107">
        <v>2650</v>
      </c>
      <c r="J148" s="105">
        <v>2650</v>
      </c>
      <c r="K148" s="106">
        <v>0</v>
      </c>
      <c r="L148" s="5"/>
      <c r="M148" s="107">
        <v>0</v>
      </c>
      <c r="N148" s="105">
        <v>0</v>
      </c>
      <c r="O148" s="108">
        <v>0</v>
      </c>
      <c r="P148" s="106" t="s">
        <v>17</v>
      </c>
      <c r="Q148" s="107">
        <v>0</v>
      </c>
      <c r="R148" s="247">
        <v>0</v>
      </c>
      <c r="S148" s="108">
        <v>0</v>
      </c>
      <c r="T148" s="106" t="s">
        <v>17</v>
      </c>
      <c r="U148" s="5"/>
      <c r="V148" s="109">
        <v>0</v>
      </c>
      <c r="W148" s="110">
        <v>0</v>
      </c>
      <c r="X148" s="111">
        <v>0</v>
      </c>
      <c r="Y148" s="109">
        <v>0</v>
      </c>
      <c r="Z148" s="110">
        <v>0</v>
      </c>
      <c r="AA148" s="111">
        <v>0</v>
      </c>
      <c r="AB148" s="74"/>
    </row>
    <row r="149" spans="1:55" s="85" customFormat="1" ht="15" outlineLevel="3" x14ac:dyDescent="0.25">
      <c r="A149" s="217"/>
      <c r="B149" s="276"/>
      <c r="C149" s="277" t="s">
        <v>253</v>
      </c>
      <c r="D149" s="312" t="s">
        <v>253</v>
      </c>
      <c r="E149" s="313" t="s">
        <v>254</v>
      </c>
      <c r="F149" s="317">
        <v>6070</v>
      </c>
      <c r="G149" s="226">
        <v>6077</v>
      </c>
      <c r="H149" s="320">
        <v>-1.1518841533652013E-3</v>
      </c>
      <c r="I149" s="226">
        <v>31750</v>
      </c>
      <c r="J149" s="226">
        <v>31221</v>
      </c>
      <c r="K149" s="320">
        <v>1.6943723775663777E-2</v>
      </c>
      <c r="L149" s="5"/>
      <c r="M149" s="317">
        <v>326</v>
      </c>
      <c r="N149" s="318">
        <v>361</v>
      </c>
      <c r="O149" s="319">
        <v>-35</v>
      </c>
      <c r="P149" s="320">
        <v>-9.695290858725758E-2</v>
      </c>
      <c r="Q149" s="317">
        <v>1502</v>
      </c>
      <c r="R149" s="318">
        <v>1394</v>
      </c>
      <c r="S149" s="319">
        <v>108</v>
      </c>
      <c r="T149" s="320">
        <v>7.7474892395982708E-2</v>
      </c>
      <c r="U149" s="5"/>
      <c r="V149" s="321">
        <v>5.3706754530477765</v>
      </c>
      <c r="W149" s="322">
        <v>5.9404311337831164</v>
      </c>
      <c r="X149" s="323">
        <v>-0.56975568073533989</v>
      </c>
      <c r="Y149" s="321">
        <v>4.7307086614173235</v>
      </c>
      <c r="Z149" s="322">
        <v>4.4649434675378759</v>
      </c>
      <c r="AA149" s="323">
        <v>0.26576519387944764</v>
      </c>
      <c r="AB149" s="74"/>
    </row>
    <row r="150" spans="1:55" s="85" customFormat="1" ht="15" outlineLevel="3" x14ac:dyDescent="0.25">
      <c r="A150" s="217"/>
      <c r="B150" s="276"/>
      <c r="C150" s="283" t="s">
        <v>255</v>
      </c>
      <c r="D150" s="284" t="s">
        <v>255</v>
      </c>
      <c r="E150" s="284" t="s">
        <v>256</v>
      </c>
      <c r="F150" s="226">
        <v>116447</v>
      </c>
      <c r="G150" s="226">
        <v>140565</v>
      </c>
      <c r="H150" s="228">
        <v>-0.1715789848112973</v>
      </c>
      <c r="I150" s="226">
        <v>687456</v>
      </c>
      <c r="J150" s="223">
        <v>853840</v>
      </c>
      <c r="K150" s="228">
        <v>-0.19486554858053029</v>
      </c>
      <c r="M150" s="314">
        <v>2348</v>
      </c>
      <c r="N150" s="226">
        <v>2270</v>
      </c>
      <c r="O150" s="227">
        <v>78</v>
      </c>
      <c r="P150" s="228">
        <v>3.4361233480176168E-2</v>
      </c>
      <c r="Q150" s="226">
        <v>10666</v>
      </c>
      <c r="R150" s="316">
        <v>10561</v>
      </c>
      <c r="S150" s="227">
        <v>105</v>
      </c>
      <c r="T150" s="228">
        <v>9.9422403181517183E-3</v>
      </c>
      <c r="V150" s="285">
        <v>2.0163679613901602</v>
      </c>
      <c r="W150" s="286">
        <v>1.6149112510226586</v>
      </c>
      <c r="X150" s="287">
        <v>0.40145671036750152</v>
      </c>
      <c r="Y150" s="286">
        <v>1.5515174789368338</v>
      </c>
      <c r="Z150" s="286">
        <v>1.2368827883444204</v>
      </c>
      <c r="AA150" s="287">
        <v>0.31463469059241334</v>
      </c>
    </row>
    <row r="151" spans="1:55" s="85" customFormat="1" ht="15" outlineLevel="3" x14ac:dyDescent="0.25">
      <c r="A151" s="217"/>
      <c r="B151" s="276"/>
      <c r="C151" s="92" t="s">
        <v>257</v>
      </c>
      <c r="D151" s="216" t="s">
        <v>257</v>
      </c>
      <c r="E151" s="92" t="s">
        <v>258</v>
      </c>
      <c r="F151" s="98">
        <v>24900</v>
      </c>
      <c r="G151" s="96">
        <v>25545</v>
      </c>
      <c r="H151" s="97">
        <v>-2.524955960070463E-2</v>
      </c>
      <c r="I151" s="98">
        <v>163812</v>
      </c>
      <c r="J151" s="96">
        <v>144768</v>
      </c>
      <c r="K151" s="97">
        <v>0.1315484084880636</v>
      </c>
      <c r="L151" s="5"/>
      <c r="M151" s="98">
        <v>1600</v>
      </c>
      <c r="N151" s="96">
        <v>1200</v>
      </c>
      <c r="O151" s="99">
        <v>400</v>
      </c>
      <c r="P151" s="97">
        <v>0.33333333333333326</v>
      </c>
      <c r="Q151" s="98">
        <v>7923</v>
      </c>
      <c r="R151" s="273">
        <v>6748</v>
      </c>
      <c r="S151" s="99">
        <v>1175</v>
      </c>
      <c r="T151" s="97">
        <v>0.17412566686425612</v>
      </c>
      <c r="U151" s="5"/>
      <c r="V151" s="100">
        <v>6.425702811244979</v>
      </c>
      <c r="W151" s="101">
        <v>4.6975924838520253</v>
      </c>
      <c r="X151" s="102">
        <v>1.7281103273929537</v>
      </c>
      <c r="Y151" s="100">
        <v>4.8366420042487732</v>
      </c>
      <c r="Z151" s="101">
        <v>4.6612511052166221</v>
      </c>
      <c r="AA151" s="102">
        <v>0.1753908990321511</v>
      </c>
      <c r="AB151" s="74"/>
    </row>
    <row r="152" spans="1:55" s="85" customFormat="1" ht="15" outlineLevel="3" x14ac:dyDescent="0.25">
      <c r="A152" s="217"/>
      <c r="B152" s="276"/>
      <c r="C152" s="63" t="s">
        <v>259</v>
      </c>
      <c r="D152" s="5" t="s">
        <v>259</v>
      </c>
      <c r="E152" s="23" t="s">
        <v>260</v>
      </c>
      <c r="F152" s="105">
        <v>16</v>
      </c>
      <c r="G152" s="105">
        <v>2</v>
      </c>
      <c r="H152" s="106">
        <v>7</v>
      </c>
      <c r="I152" s="107">
        <v>274</v>
      </c>
      <c r="J152" s="105">
        <v>19</v>
      </c>
      <c r="K152" s="106">
        <v>13.421052631578947</v>
      </c>
      <c r="L152" s="5"/>
      <c r="M152" s="107">
        <v>16</v>
      </c>
      <c r="N152" s="105">
        <v>1</v>
      </c>
      <c r="O152" s="108">
        <v>15</v>
      </c>
      <c r="P152" s="106">
        <v>15</v>
      </c>
      <c r="Q152" s="107">
        <v>274</v>
      </c>
      <c r="R152" s="247">
        <v>10</v>
      </c>
      <c r="S152" s="108">
        <v>264</v>
      </c>
      <c r="T152" s="106">
        <v>26.4</v>
      </c>
      <c r="U152" s="5"/>
      <c r="V152" s="109">
        <v>100</v>
      </c>
      <c r="W152" s="110">
        <v>50</v>
      </c>
      <c r="X152" s="111">
        <v>50</v>
      </c>
      <c r="Y152" s="109">
        <v>100</v>
      </c>
      <c r="Z152" s="110">
        <v>52.631578947368418</v>
      </c>
      <c r="AA152" s="111">
        <v>47.368421052631582</v>
      </c>
      <c r="AB152" s="74"/>
    </row>
    <row r="153" spans="1:55" s="85" customFormat="1" ht="15" outlineLevel="3" x14ac:dyDescent="0.25">
      <c r="A153" s="217"/>
      <c r="B153" s="276"/>
      <c r="C153" s="277" t="s">
        <v>261</v>
      </c>
      <c r="D153" s="312" t="s">
        <v>261</v>
      </c>
      <c r="E153" s="325" t="s">
        <v>262</v>
      </c>
      <c r="F153" s="318">
        <v>24916</v>
      </c>
      <c r="G153" s="226">
        <v>25547</v>
      </c>
      <c r="H153" s="320">
        <v>-2.4699573335420943E-2</v>
      </c>
      <c r="I153" s="226">
        <v>164086</v>
      </c>
      <c r="J153" s="226">
        <v>144787</v>
      </c>
      <c r="K153" s="320">
        <v>0.13329235359528124</v>
      </c>
      <c r="M153" s="317">
        <v>1616</v>
      </c>
      <c r="N153" s="318">
        <v>1201</v>
      </c>
      <c r="O153" s="319">
        <v>415</v>
      </c>
      <c r="P153" s="320">
        <v>0.34554537885095749</v>
      </c>
      <c r="Q153" s="317">
        <v>8197</v>
      </c>
      <c r="R153" s="318">
        <v>6758</v>
      </c>
      <c r="S153" s="319">
        <v>1439</v>
      </c>
      <c r="T153" s="320">
        <v>0.21293282036105365</v>
      </c>
      <c r="V153" s="321">
        <v>6.485792262000321</v>
      </c>
      <c r="W153" s="322">
        <v>4.7011390769953421</v>
      </c>
      <c r="X153" s="323">
        <v>1.7846531850049789</v>
      </c>
      <c r="Y153" s="321">
        <v>4.9955511134405128</v>
      </c>
      <c r="Z153" s="322">
        <v>4.6675461194720516</v>
      </c>
      <c r="AA153" s="323">
        <v>0.32800499396846128</v>
      </c>
      <c r="AB153" s="74"/>
    </row>
    <row r="154" spans="1:55" s="85" customFormat="1" ht="15" outlineLevel="3" x14ac:dyDescent="0.25">
      <c r="A154" s="217"/>
      <c r="B154" s="276"/>
      <c r="C154" s="277" t="s">
        <v>263</v>
      </c>
      <c r="D154" s="312" t="s">
        <v>263</v>
      </c>
      <c r="E154" s="325" t="s">
        <v>264</v>
      </c>
      <c r="F154" s="318">
        <v>243191</v>
      </c>
      <c r="G154" s="226">
        <v>276338</v>
      </c>
      <c r="H154" s="320">
        <v>-0.11995092965860654</v>
      </c>
      <c r="I154" s="226">
        <v>1456635</v>
      </c>
      <c r="J154" s="226">
        <v>1663490</v>
      </c>
      <c r="K154" s="320">
        <v>-0.12435001112119703</v>
      </c>
      <c r="M154" s="317">
        <v>12614</v>
      </c>
      <c r="N154" s="318">
        <v>7591</v>
      </c>
      <c r="O154" s="319">
        <v>5023</v>
      </c>
      <c r="P154" s="320">
        <v>0.66170465024370961</v>
      </c>
      <c r="Q154" s="317">
        <v>52987</v>
      </c>
      <c r="R154" s="318">
        <v>27069</v>
      </c>
      <c r="S154" s="319">
        <v>25918</v>
      </c>
      <c r="T154" s="320">
        <v>0.95747903505855403</v>
      </c>
      <c r="V154" s="321">
        <v>5.1868695798775448</v>
      </c>
      <c r="W154" s="322">
        <v>2.7469982412842242</v>
      </c>
      <c r="X154" s="323">
        <v>2.4398713385933206</v>
      </c>
      <c r="Y154" s="321">
        <v>3.6376305663395425</v>
      </c>
      <c r="Z154" s="322">
        <v>1.627241522341583</v>
      </c>
      <c r="AA154" s="323">
        <v>2.0103890439979595</v>
      </c>
      <c r="AB154" s="74"/>
    </row>
    <row r="155" spans="1:55" s="85" customFormat="1" ht="15" outlineLevel="3" x14ac:dyDescent="0.25">
      <c r="A155" s="217"/>
      <c r="B155" s="326"/>
      <c r="C155" s="327" t="s">
        <v>265</v>
      </c>
      <c r="D155" s="328" t="s">
        <v>265</v>
      </c>
      <c r="E155" s="329" t="s">
        <v>266</v>
      </c>
      <c r="F155" s="330">
        <v>117386</v>
      </c>
      <c r="G155" s="330">
        <v>129136</v>
      </c>
      <c r="H155" s="331">
        <v>-9.0989344566968167E-2</v>
      </c>
      <c r="I155" s="330">
        <v>656598</v>
      </c>
      <c r="J155" s="330">
        <v>779176</v>
      </c>
      <c r="K155" s="331">
        <v>-0.15731747384416361</v>
      </c>
      <c r="L155" s="333"/>
      <c r="M155" s="334">
        <v>20496</v>
      </c>
      <c r="N155" s="330">
        <v>17967</v>
      </c>
      <c r="O155" s="335">
        <v>2529</v>
      </c>
      <c r="P155" s="332">
        <v>0.14075805643680073</v>
      </c>
      <c r="Q155" s="330">
        <v>93634</v>
      </c>
      <c r="R155" s="330">
        <v>100626</v>
      </c>
      <c r="S155" s="335">
        <v>-6992</v>
      </c>
      <c r="T155" s="332">
        <v>-6.948502375131671E-2</v>
      </c>
      <c r="U155" s="333"/>
      <c r="V155" s="336">
        <v>17.460344504455385</v>
      </c>
      <c r="W155" s="337">
        <v>13.913238756040144</v>
      </c>
      <c r="X155" s="338">
        <v>3.5471057484152411</v>
      </c>
      <c r="Y155" s="337">
        <v>14.260475968553058</v>
      </c>
      <c r="Z155" s="337">
        <v>12.914412148218119</v>
      </c>
      <c r="AA155" s="338">
        <v>1.3460638203349387</v>
      </c>
    </row>
    <row r="156" spans="1:55" s="85" customFormat="1" ht="15" outlineLevel="3" x14ac:dyDescent="0.25">
      <c r="A156" s="217"/>
      <c r="B156" s="276"/>
      <c r="C156" s="233" t="s">
        <v>267</v>
      </c>
      <c r="D156" s="339" t="s">
        <v>267</v>
      </c>
      <c r="E156" s="233" t="s">
        <v>268</v>
      </c>
      <c r="F156" s="239">
        <v>253627</v>
      </c>
      <c r="G156" s="237">
        <v>244966</v>
      </c>
      <c r="H156" s="242">
        <v>3.53559269449637E-2</v>
      </c>
      <c r="I156" s="236">
        <v>1613042</v>
      </c>
      <c r="J156" s="237">
        <v>1531711</v>
      </c>
      <c r="K156" s="242">
        <v>5.3098136658938921E-2</v>
      </c>
      <c r="L156" s="5"/>
      <c r="M156" s="239">
        <v>11837</v>
      </c>
      <c r="N156" s="240">
        <v>4924</v>
      </c>
      <c r="O156" s="241">
        <v>6913</v>
      </c>
      <c r="P156" s="242">
        <v>1.4039398862713242</v>
      </c>
      <c r="Q156" s="239">
        <v>61895</v>
      </c>
      <c r="R156" s="254">
        <v>23346</v>
      </c>
      <c r="S156" s="241">
        <v>38549</v>
      </c>
      <c r="T156" s="242">
        <v>1.6512036323138868</v>
      </c>
      <c r="U156" s="234"/>
      <c r="V156" s="244">
        <v>4.6670898603066711</v>
      </c>
      <c r="W156" s="245">
        <v>2.0100748675326372</v>
      </c>
      <c r="X156" s="246">
        <v>2.6570149927740339</v>
      </c>
      <c r="Y156" s="244">
        <v>3.8371598507664402</v>
      </c>
      <c r="Z156" s="245">
        <v>1.5241778638398495</v>
      </c>
      <c r="AA156" s="246">
        <v>2.3129819869265908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85" customFormat="1" ht="15" outlineLevel="3" x14ac:dyDescent="0.25">
      <c r="A157" s="217"/>
      <c r="B157" s="276"/>
      <c r="C157" s="63" t="s">
        <v>269</v>
      </c>
      <c r="D157" s="5" t="s">
        <v>269</v>
      </c>
      <c r="E157" s="340" t="s">
        <v>270</v>
      </c>
      <c r="F157" s="107">
        <v>375</v>
      </c>
      <c r="G157" s="105">
        <v>532</v>
      </c>
      <c r="H157" s="106">
        <v>-0.29511278195488722</v>
      </c>
      <c r="I157" s="107">
        <v>2250</v>
      </c>
      <c r="J157" s="105">
        <v>2964</v>
      </c>
      <c r="K157" s="106">
        <v>-0.24089068825910931</v>
      </c>
      <c r="L157" s="5"/>
      <c r="M157" s="107">
        <v>0</v>
      </c>
      <c r="N157" s="105">
        <v>0</v>
      </c>
      <c r="O157" s="108">
        <v>0</v>
      </c>
      <c r="P157" s="106" t="s">
        <v>17</v>
      </c>
      <c r="Q157" s="107">
        <v>0</v>
      </c>
      <c r="R157" s="247">
        <v>0</v>
      </c>
      <c r="S157" s="108">
        <v>0</v>
      </c>
      <c r="T157" s="106" t="s">
        <v>17</v>
      </c>
      <c r="U157" s="5"/>
      <c r="V157" s="109">
        <v>0</v>
      </c>
      <c r="W157" s="110">
        <v>0</v>
      </c>
      <c r="X157" s="111">
        <v>0</v>
      </c>
      <c r="Y157" s="109">
        <v>0</v>
      </c>
      <c r="Z157" s="110">
        <v>0</v>
      </c>
      <c r="AA157" s="111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85" customFormat="1" ht="15" outlineLevel="3" x14ac:dyDescent="0.25">
      <c r="A158" s="217"/>
      <c r="B158" s="276"/>
      <c r="C158" s="63" t="s">
        <v>271</v>
      </c>
      <c r="D158" s="5" t="s">
        <v>271</v>
      </c>
      <c r="E158" s="340" t="s">
        <v>272</v>
      </c>
      <c r="F158" s="107">
        <v>1833</v>
      </c>
      <c r="G158" s="105">
        <v>500</v>
      </c>
      <c r="H158" s="106">
        <v>2.6659999999999999</v>
      </c>
      <c r="I158" s="107">
        <v>11002</v>
      </c>
      <c r="J158" s="105">
        <v>7292</v>
      </c>
      <c r="K158" s="106">
        <v>0.50877674163466824</v>
      </c>
      <c r="L158" s="5"/>
      <c r="M158" s="107">
        <v>0</v>
      </c>
      <c r="N158" s="105">
        <v>0</v>
      </c>
      <c r="O158" s="108">
        <v>0</v>
      </c>
      <c r="P158" s="106" t="s">
        <v>17</v>
      </c>
      <c r="Q158" s="107">
        <v>0</v>
      </c>
      <c r="R158" s="247">
        <v>0</v>
      </c>
      <c r="S158" s="108">
        <v>0</v>
      </c>
      <c r="T158" s="106" t="s">
        <v>17</v>
      </c>
      <c r="U158" s="5"/>
      <c r="V158" s="109">
        <v>0</v>
      </c>
      <c r="W158" s="110">
        <v>0</v>
      </c>
      <c r="X158" s="111">
        <v>0</v>
      </c>
      <c r="Y158" s="109">
        <v>0</v>
      </c>
      <c r="Z158" s="110">
        <v>0</v>
      </c>
      <c r="AA158" s="111">
        <v>0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85" customFormat="1" ht="15" outlineLevel="3" x14ac:dyDescent="0.25">
      <c r="A159" s="217"/>
      <c r="B159" s="276"/>
      <c r="C159" s="63" t="s">
        <v>273</v>
      </c>
      <c r="D159" s="5" t="s">
        <v>273</v>
      </c>
      <c r="E159" s="341" t="s">
        <v>274</v>
      </c>
      <c r="F159" s="107">
        <v>208</v>
      </c>
      <c r="G159" s="105">
        <v>216</v>
      </c>
      <c r="H159" s="106">
        <v>-3.703703703703709E-2</v>
      </c>
      <c r="I159" s="107">
        <v>1252</v>
      </c>
      <c r="J159" s="105">
        <v>1288</v>
      </c>
      <c r="K159" s="106">
        <v>-2.7950310559006208E-2</v>
      </c>
      <c r="L159" s="5"/>
      <c r="M159" s="107">
        <v>0</v>
      </c>
      <c r="N159" s="105">
        <v>0</v>
      </c>
      <c r="O159" s="108">
        <v>0</v>
      </c>
      <c r="P159" s="106" t="s">
        <v>17</v>
      </c>
      <c r="Q159" s="107">
        <v>0</v>
      </c>
      <c r="R159" s="247">
        <v>0</v>
      </c>
      <c r="S159" s="108">
        <v>0</v>
      </c>
      <c r="T159" s="106" t="s">
        <v>17</v>
      </c>
      <c r="U159" s="5"/>
      <c r="V159" s="109">
        <v>0</v>
      </c>
      <c r="W159" s="110">
        <v>0</v>
      </c>
      <c r="X159" s="111">
        <v>0</v>
      </c>
      <c r="Y159" s="109">
        <v>0</v>
      </c>
      <c r="Z159" s="110">
        <v>0</v>
      </c>
      <c r="AA159" s="111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85" customFormat="1" ht="15" outlineLevel="3" x14ac:dyDescent="0.25">
      <c r="A160" s="217"/>
      <c r="B160" s="276"/>
      <c r="C160" s="63" t="s">
        <v>275</v>
      </c>
      <c r="D160" s="5" t="s">
        <v>275</v>
      </c>
      <c r="E160" s="342" t="s">
        <v>276</v>
      </c>
      <c r="F160" s="107">
        <v>2792</v>
      </c>
      <c r="G160" s="105">
        <v>1509</v>
      </c>
      <c r="H160" s="106">
        <v>0.85023194168323402</v>
      </c>
      <c r="I160" s="107">
        <v>16754</v>
      </c>
      <c r="J160" s="105">
        <v>9054</v>
      </c>
      <c r="K160" s="106">
        <v>0.850452838524409</v>
      </c>
      <c r="L160" s="5"/>
      <c r="M160" s="107">
        <v>97</v>
      </c>
      <c r="N160" s="105">
        <v>0</v>
      </c>
      <c r="O160" s="108">
        <v>97</v>
      </c>
      <c r="P160" s="106" t="s">
        <v>17</v>
      </c>
      <c r="Q160" s="107">
        <v>199</v>
      </c>
      <c r="R160" s="247">
        <v>0</v>
      </c>
      <c r="S160" s="108">
        <v>199</v>
      </c>
      <c r="T160" s="106" t="s">
        <v>17</v>
      </c>
      <c r="U160" s="5"/>
      <c r="V160" s="109">
        <v>3.474212034383954</v>
      </c>
      <c r="W160" s="110">
        <v>0</v>
      </c>
      <c r="X160" s="111">
        <v>3.474212034383954</v>
      </c>
      <c r="Y160" s="109">
        <v>1.1877760534797661</v>
      </c>
      <c r="Z160" s="110">
        <v>0</v>
      </c>
      <c r="AA160" s="111">
        <v>1.1877760534797661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85" customFormat="1" ht="15" outlineLevel="3" x14ac:dyDescent="0.25">
      <c r="A161" s="217"/>
      <c r="B161" s="276"/>
      <c r="C161" s="343" t="s">
        <v>277</v>
      </c>
      <c r="D161" s="344" t="s">
        <v>277</v>
      </c>
      <c r="E161" s="345"/>
      <c r="F161" s="346">
        <v>5208</v>
      </c>
      <c r="G161" s="346">
        <v>2757</v>
      </c>
      <c r="H161" s="347">
        <v>0.88900979325353635</v>
      </c>
      <c r="I161" s="346">
        <v>31258</v>
      </c>
      <c r="J161" s="346">
        <v>20598</v>
      </c>
      <c r="K161" s="347">
        <v>0.51752597339547535</v>
      </c>
      <c r="L161" s="5"/>
      <c r="M161" s="346">
        <v>97</v>
      </c>
      <c r="N161" s="346">
        <v>0</v>
      </c>
      <c r="O161" s="348">
        <v>97</v>
      </c>
      <c r="P161" s="347" t="s">
        <v>17</v>
      </c>
      <c r="Q161" s="346">
        <v>199</v>
      </c>
      <c r="R161" s="346">
        <v>0</v>
      </c>
      <c r="S161" s="348">
        <v>199</v>
      </c>
      <c r="T161" s="347" t="s">
        <v>17</v>
      </c>
      <c r="U161" s="345"/>
      <c r="V161" s="349">
        <v>1.8625192012288787</v>
      </c>
      <c r="W161" s="349">
        <v>0</v>
      </c>
      <c r="X161" s="350">
        <v>1.8625192012288787</v>
      </c>
      <c r="Y161" s="349">
        <v>0.63663702092264374</v>
      </c>
      <c r="Z161" s="349">
        <v>0</v>
      </c>
      <c r="AA161" s="350">
        <v>0.63663702092264374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85" customFormat="1" ht="15" outlineLevel="3" x14ac:dyDescent="0.25">
      <c r="A162" s="217"/>
      <c r="B162" s="276"/>
      <c r="C162" s="63" t="s">
        <v>278</v>
      </c>
      <c r="D162" s="5" t="s">
        <v>278</v>
      </c>
      <c r="E162" s="23" t="s">
        <v>279</v>
      </c>
      <c r="F162" s="105">
        <v>0</v>
      </c>
      <c r="G162" s="105">
        <v>132</v>
      </c>
      <c r="H162" s="106">
        <v>-1</v>
      </c>
      <c r="I162" s="107">
        <v>0</v>
      </c>
      <c r="J162" s="105">
        <v>792</v>
      </c>
      <c r="K162" s="106">
        <v>-1</v>
      </c>
      <c r="L162" s="5"/>
      <c r="M162" s="107">
        <v>0</v>
      </c>
      <c r="N162" s="105">
        <v>0</v>
      </c>
      <c r="O162" s="108">
        <v>0</v>
      </c>
      <c r="P162" s="106" t="s">
        <v>17</v>
      </c>
      <c r="Q162" s="105">
        <v>0</v>
      </c>
      <c r="R162" s="247">
        <v>0</v>
      </c>
      <c r="S162" s="108">
        <v>0</v>
      </c>
      <c r="T162" s="106" t="s">
        <v>17</v>
      </c>
      <c r="U162" s="5"/>
      <c r="V162" s="109" t="e">
        <v>#DIV/0!</v>
      </c>
      <c r="W162" s="110">
        <v>0</v>
      </c>
      <c r="X162" s="111" t="e">
        <v>#DIV/0!</v>
      </c>
      <c r="Y162" s="109" t="e">
        <v>#DIV/0!</v>
      </c>
      <c r="Z162" s="110">
        <v>0</v>
      </c>
      <c r="AA162" s="111" t="e">
        <v>#DIV/0!</v>
      </c>
      <c r="AB162" s="5"/>
      <c r="AC162" s="5"/>
      <c r="AD162" s="5"/>
      <c r="AE162" s="5"/>
      <c r="AF162" s="5"/>
      <c r="AG162" s="5"/>
      <c r="AH162" s="74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85" customFormat="1" ht="15" outlineLevel="3" x14ac:dyDescent="0.25">
      <c r="A163" s="217"/>
      <c r="B163" s="276"/>
      <c r="C163" s="63" t="s">
        <v>280</v>
      </c>
      <c r="D163" s="5" t="s">
        <v>280</v>
      </c>
      <c r="E163" s="340" t="s">
        <v>281</v>
      </c>
      <c r="F163" s="107">
        <v>16674</v>
      </c>
      <c r="G163" s="105">
        <v>17802</v>
      </c>
      <c r="H163" s="106">
        <v>-6.3363667003707436E-2</v>
      </c>
      <c r="I163" s="107">
        <v>106105.00000000001</v>
      </c>
      <c r="J163" s="105">
        <v>112527</v>
      </c>
      <c r="K163" s="106">
        <v>-5.7070747465052696E-2</v>
      </c>
      <c r="L163" s="5"/>
      <c r="M163" s="107">
        <v>0</v>
      </c>
      <c r="N163" s="105">
        <v>0</v>
      </c>
      <c r="O163" s="108">
        <v>0</v>
      </c>
      <c r="P163" s="106" t="s">
        <v>17</v>
      </c>
      <c r="Q163" s="107">
        <v>0</v>
      </c>
      <c r="R163" s="247">
        <v>0</v>
      </c>
      <c r="S163" s="108">
        <v>0</v>
      </c>
      <c r="T163" s="106" t="s">
        <v>17</v>
      </c>
      <c r="U163" s="5"/>
      <c r="V163" s="109">
        <v>0</v>
      </c>
      <c r="W163" s="110">
        <v>0</v>
      </c>
      <c r="X163" s="111">
        <v>0</v>
      </c>
      <c r="Y163" s="109">
        <v>0</v>
      </c>
      <c r="Z163" s="110">
        <v>0</v>
      </c>
      <c r="AA163" s="111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85" customFormat="1" ht="15" outlineLevel="3" x14ac:dyDescent="0.25">
      <c r="A164" s="217"/>
      <c r="B164" s="276"/>
      <c r="C164" s="343" t="s">
        <v>282</v>
      </c>
      <c r="D164" s="344" t="s">
        <v>282</v>
      </c>
      <c r="E164" s="345" t="s">
        <v>283</v>
      </c>
      <c r="F164" s="346">
        <v>16674</v>
      </c>
      <c r="G164" s="346">
        <v>17934</v>
      </c>
      <c r="H164" s="347"/>
      <c r="I164" s="346">
        <v>106105.00000000001</v>
      </c>
      <c r="J164" s="346">
        <v>113319</v>
      </c>
      <c r="K164" s="347">
        <v>-6.3660992419629414E-2</v>
      </c>
      <c r="L164" s="5"/>
      <c r="M164" s="346">
        <v>0</v>
      </c>
      <c r="N164" s="346">
        <v>0</v>
      </c>
      <c r="O164" s="348">
        <v>0</v>
      </c>
      <c r="P164" s="347" t="s">
        <v>17</v>
      </c>
      <c r="Q164" s="346">
        <v>0</v>
      </c>
      <c r="R164" s="346">
        <v>0</v>
      </c>
      <c r="S164" s="348">
        <v>0</v>
      </c>
      <c r="T164" s="347" t="s">
        <v>17</v>
      </c>
      <c r="U164" s="345"/>
      <c r="V164" s="349">
        <v>0</v>
      </c>
      <c r="W164" s="349">
        <v>0</v>
      </c>
      <c r="X164" s="350">
        <v>0</v>
      </c>
      <c r="Y164" s="349">
        <v>0</v>
      </c>
      <c r="Z164" s="349">
        <v>0</v>
      </c>
      <c r="AA164" s="350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85" customFormat="1" ht="15" outlineLevel="3" x14ac:dyDescent="0.25">
      <c r="A165" s="217"/>
      <c r="B165" s="276"/>
      <c r="C165" s="351" t="s">
        <v>284</v>
      </c>
      <c r="D165" s="352" t="s">
        <v>284</v>
      </c>
      <c r="E165" s="352" t="s">
        <v>285</v>
      </c>
      <c r="F165" s="353">
        <v>275509</v>
      </c>
      <c r="G165" s="353">
        <v>265657</v>
      </c>
      <c r="H165" s="354">
        <v>3.708541465122317E-2</v>
      </c>
      <c r="I165" s="353">
        <v>1750405</v>
      </c>
      <c r="J165" s="353">
        <v>1665628</v>
      </c>
      <c r="K165" s="354">
        <v>5.0897919583484441E-2</v>
      </c>
      <c r="L165" s="333"/>
      <c r="M165" s="356">
        <v>11934</v>
      </c>
      <c r="N165" s="353">
        <v>4924</v>
      </c>
      <c r="O165" s="357">
        <v>7010</v>
      </c>
      <c r="P165" s="355">
        <v>1.4236393176279449</v>
      </c>
      <c r="Q165" s="353">
        <v>62094</v>
      </c>
      <c r="R165" s="353">
        <v>23346</v>
      </c>
      <c r="S165" s="357">
        <v>38748</v>
      </c>
      <c r="T165" s="355">
        <v>1.659727576458494</v>
      </c>
      <c r="U165" s="333"/>
      <c r="V165" s="358">
        <v>4.3316189307790305</v>
      </c>
      <c r="W165" s="359">
        <v>1.8535178820810294</v>
      </c>
      <c r="X165" s="360">
        <v>2.4781010486980009</v>
      </c>
      <c r="Y165" s="359">
        <v>3.5474075999554393</v>
      </c>
      <c r="Z165" s="359">
        <v>1.401633497995951</v>
      </c>
      <c r="AA165" s="360">
        <v>2.1457741019594883</v>
      </c>
    </row>
    <row r="166" spans="1:55" ht="15.75" x14ac:dyDescent="0.25">
      <c r="A166" s="361"/>
      <c r="B166" s="362" t="s">
        <v>286</v>
      </c>
      <c r="C166" s="363" t="s">
        <v>286</v>
      </c>
      <c r="D166" s="364" t="s">
        <v>286</v>
      </c>
      <c r="E166" s="365" t="s">
        <v>287</v>
      </c>
      <c r="F166" s="366">
        <v>636086</v>
      </c>
      <c r="G166" s="367">
        <v>671131</v>
      </c>
      <c r="H166" s="368">
        <v>-5.2217823345963699E-2</v>
      </c>
      <c r="I166" s="367">
        <v>3863638</v>
      </c>
      <c r="J166" s="367">
        <v>4108294</v>
      </c>
      <c r="K166" s="368">
        <v>-5.9551726337014776E-2</v>
      </c>
      <c r="L166" s="58"/>
      <c r="M166" s="366">
        <v>45044</v>
      </c>
      <c r="N166" s="367">
        <v>30482</v>
      </c>
      <c r="O166" s="369">
        <v>14562</v>
      </c>
      <c r="P166" s="368">
        <v>0.47772455875598707</v>
      </c>
      <c r="Q166" s="367">
        <v>208715</v>
      </c>
      <c r="R166" s="367">
        <v>151041</v>
      </c>
      <c r="S166" s="369">
        <v>57674</v>
      </c>
      <c r="T166" s="368">
        <v>0.38184334054991687</v>
      </c>
      <c r="U166" s="370"/>
      <c r="V166" s="371">
        <v>7.0814323849290819</v>
      </c>
      <c r="W166" s="372">
        <v>4.5418852653207793</v>
      </c>
      <c r="X166" s="373">
        <v>2.5395471196083026</v>
      </c>
      <c r="Y166" s="372">
        <v>5.4020330061977857</v>
      </c>
      <c r="Z166" s="372">
        <v>3.676489559900046</v>
      </c>
      <c r="AA166" s="373">
        <v>1.7255434462977397</v>
      </c>
    </row>
    <row r="167" spans="1:55" s="85" customFormat="1" ht="14.45" customHeight="1" x14ac:dyDescent="0.25">
      <c r="A167" s="374"/>
      <c r="B167" s="203"/>
      <c r="C167" s="204"/>
      <c r="D167" s="74"/>
      <c r="E167" s="5"/>
      <c r="F167" s="208"/>
      <c r="G167" s="208"/>
      <c r="H167" s="210"/>
      <c r="I167" s="208"/>
      <c r="J167" s="208"/>
      <c r="K167" s="211"/>
      <c r="M167" s="208"/>
      <c r="N167" s="208"/>
      <c r="O167" s="209"/>
      <c r="P167" s="210"/>
      <c r="Q167" s="208"/>
      <c r="R167" s="208"/>
      <c r="S167" s="209"/>
      <c r="T167" s="211" t="s">
        <v>17</v>
      </c>
      <c r="V167" s="212"/>
      <c r="W167" s="212"/>
      <c r="X167" s="213"/>
      <c r="Y167" s="212"/>
      <c r="Z167" s="212"/>
      <c r="AA167" s="213"/>
    </row>
    <row r="168" spans="1:55" s="387" customFormat="1" ht="15.75" x14ac:dyDescent="0.25">
      <c r="A168" s="375" t="s">
        <v>288</v>
      </c>
      <c r="B168" s="376"/>
      <c r="C168" s="377" t="s">
        <v>289</v>
      </c>
      <c r="D168" s="378" t="s">
        <v>290</v>
      </c>
      <c r="E168" s="377" t="s">
        <v>291</v>
      </c>
      <c r="F168" s="379">
        <v>122633</v>
      </c>
      <c r="G168" s="380">
        <v>140161</v>
      </c>
      <c r="H168" s="381">
        <v>-0.12505618538680519</v>
      </c>
      <c r="I168" s="379">
        <v>672302</v>
      </c>
      <c r="J168" s="380">
        <v>782097</v>
      </c>
      <c r="K168" s="381">
        <v>-0.14038539976499076</v>
      </c>
      <c r="L168" s="85"/>
      <c r="M168" s="379">
        <v>10075</v>
      </c>
      <c r="N168" s="380">
        <v>9986</v>
      </c>
      <c r="O168" s="382">
        <v>89</v>
      </c>
      <c r="P168" s="381">
        <v>8.9124774684559149E-3</v>
      </c>
      <c r="Q168" s="379">
        <v>52041</v>
      </c>
      <c r="R168" s="380">
        <v>57116</v>
      </c>
      <c r="S168" s="382">
        <v>-5075</v>
      </c>
      <c r="T168" s="381">
        <v>-8.8854261502906318E-2</v>
      </c>
      <c r="U168" s="383"/>
      <c r="V168" s="384">
        <v>8.2155700341669853</v>
      </c>
      <c r="W168" s="385">
        <v>7.1246637795107048</v>
      </c>
      <c r="X168" s="386">
        <v>1.0909062546562804</v>
      </c>
      <c r="Y168" s="384">
        <v>7.7407177131705698</v>
      </c>
      <c r="Z168" s="385">
        <v>7.3029304549179956</v>
      </c>
      <c r="AA168" s="386">
        <v>0.43778725825257414</v>
      </c>
    </row>
    <row r="169" spans="1:55" s="383" customFormat="1" ht="15" customHeight="1" x14ac:dyDescent="0.25">
      <c r="A169" s="375"/>
      <c r="B169" s="388"/>
      <c r="C169" s="389" t="s">
        <v>292</v>
      </c>
      <c r="D169" s="383" t="s">
        <v>293</v>
      </c>
      <c r="E169" s="383" t="s">
        <v>293</v>
      </c>
      <c r="F169" s="390">
        <v>5272</v>
      </c>
      <c r="G169" s="391">
        <v>3645</v>
      </c>
      <c r="H169" s="392">
        <v>0.44636488340192049</v>
      </c>
      <c r="I169" s="390">
        <v>29469</v>
      </c>
      <c r="J169" s="391">
        <v>19299</v>
      </c>
      <c r="K169" s="392">
        <v>0.52697030934245292</v>
      </c>
      <c r="L169" s="85"/>
      <c r="M169" s="390">
        <v>700</v>
      </c>
      <c r="N169" s="391">
        <v>384</v>
      </c>
      <c r="O169" s="393">
        <v>316</v>
      </c>
      <c r="P169" s="392">
        <v>0.82291666666666674</v>
      </c>
      <c r="Q169" s="390">
        <v>3355</v>
      </c>
      <c r="R169" s="391">
        <v>1813</v>
      </c>
      <c r="S169" s="393">
        <v>1542</v>
      </c>
      <c r="T169" s="392">
        <v>0.85052399338113616</v>
      </c>
      <c r="V169" s="394">
        <v>13.277693474962064</v>
      </c>
      <c r="W169" s="395">
        <v>10.534979423868313</v>
      </c>
      <c r="X169" s="396">
        <v>2.7427140510937509</v>
      </c>
      <c r="Y169" s="394">
        <v>11.384845091452034</v>
      </c>
      <c r="Z169" s="395">
        <v>9.3942691331157047</v>
      </c>
      <c r="AA169" s="396">
        <v>1.9905759583363292</v>
      </c>
    </row>
    <row r="170" spans="1:55" s="74" customFormat="1" outlineLevel="1" x14ac:dyDescent="0.2">
      <c r="A170" s="375"/>
      <c r="B170" s="218"/>
      <c r="C170" s="63" t="s">
        <v>294</v>
      </c>
      <c r="D170" s="5" t="s">
        <v>295</v>
      </c>
      <c r="E170" s="23" t="s">
        <v>296</v>
      </c>
      <c r="F170" s="107">
        <v>3391</v>
      </c>
      <c r="G170" s="105">
        <v>8911</v>
      </c>
      <c r="H170" s="106">
        <v>-0.61945909549994393</v>
      </c>
      <c r="I170" s="107">
        <v>21381</v>
      </c>
      <c r="J170" s="105">
        <v>53251</v>
      </c>
      <c r="K170" s="106">
        <v>-0.59848641340068731</v>
      </c>
      <c r="L170" s="5"/>
      <c r="M170" s="107">
        <v>193</v>
      </c>
      <c r="N170" s="105">
        <v>712</v>
      </c>
      <c r="O170" s="108">
        <v>-519</v>
      </c>
      <c r="P170" s="106">
        <v>-0.7289325842696629</v>
      </c>
      <c r="Q170" s="107">
        <v>2363</v>
      </c>
      <c r="R170" s="105">
        <v>3330</v>
      </c>
      <c r="S170" s="108">
        <v>-967</v>
      </c>
      <c r="T170" s="106">
        <v>-0.29039039039039038</v>
      </c>
      <c r="U170" s="5"/>
      <c r="V170" s="109">
        <v>5.6915364199351224</v>
      </c>
      <c r="W170" s="110">
        <v>7.9901245651442032</v>
      </c>
      <c r="X170" s="111">
        <v>-2.2985881452090808</v>
      </c>
      <c r="Y170" s="109">
        <v>11.051868481361957</v>
      </c>
      <c r="Z170" s="110">
        <v>6.2534036919494467</v>
      </c>
      <c r="AA170" s="111">
        <v>4.7984647894125105</v>
      </c>
    </row>
    <row r="171" spans="1:55" s="85" customFormat="1" ht="15" outlineLevel="1" x14ac:dyDescent="0.25">
      <c r="A171" s="375"/>
      <c r="B171" s="218"/>
      <c r="C171" s="63" t="s">
        <v>297</v>
      </c>
      <c r="D171" s="5" t="s">
        <v>298</v>
      </c>
      <c r="E171" s="23" t="s">
        <v>299</v>
      </c>
      <c r="F171" s="107">
        <v>2231</v>
      </c>
      <c r="G171" s="105">
        <v>2435</v>
      </c>
      <c r="H171" s="106">
        <v>-8.3778234086242298E-2</v>
      </c>
      <c r="I171" s="107">
        <v>13958</v>
      </c>
      <c r="J171" s="105">
        <v>13768</v>
      </c>
      <c r="K171" s="106">
        <v>1.3800116211504898E-2</v>
      </c>
      <c r="L171" s="5"/>
      <c r="M171" s="107">
        <v>702</v>
      </c>
      <c r="N171" s="105">
        <v>605</v>
      </c>
      <c r="O171" s="108">
        <v>97</v>
      </c>
      <c r="P171" s="106">
        <v>0.16033057851239674</v>
      </c>
      <c r="Q171" s="107">
        <v>3787</v>
      </c>
      <c r="R171" s="105">
        <v>3230</v>
      </c>
      <c r="S171" s="108">
        <v>557</v>
      </c>
      <c r="T171" s="106">
        <v>0.17244582043343648</v>
      </c>
      <c r="U171" s="5"/>
      <c r="V171" s="109">
        <v>31.465710443747199</v>
      </c>
      <c r="W171" s="110">
        <v>24.845995893223819</v>
      </c>
      <c r="X171" s="111">
        <v>6.6197145505233799</v>
      </c>
      <c r="Y171" s="109">
        <v>27.131394182547641</v>
      </c>
      <c r="Z171" s="110">
        <v>23.460197559558395</v>
      </c>
      <c r="AA171" s="111">
        <v>3.6711966229892461</v>
      </c>
    </row>
    <row r="172" spans="1:55" s="85" customFormat="1" ht="15" customHeight="1" outlineLevel="2" x14ac:dyDescent="0.25">
      <c r="A172" s="375"/>
      <c r="B172" s="218"/>
      <c r="C172" s="63" t="s">
        <v>300</v>
      </c>
      <c r="D172" s="5" t="s">
        <v>301</v>
      </c>
      <c r="E172" s="23" t="s">
        <v>302</v>
      </c>
      <c r="F172" s="107">
        <v>192</v>
      </c>
      <c r="G172" s="105">
        <v>186</v>
      </c>
      <c r="H172" s="106">
        <v>3.2258064516129004E-2</v>
      </c>
      <c r="I172" s="107">
        <v>1051</v>
      </c>
      <c r="J172" s="105">
        <v>968</v>
      </c>
      <c r="K172" s="106">
        <v>8.5743801652892637E-2</v>
      </c>
      <c r="L172" s="5"/>
      <c r="M172" s="107">
        <v>11</v>
      </c>
      <c r="N172" s="105">
        <v>9</v>
      </c>
      <c r="O172" s="108">
        <v>2</v>
      </c>
      <c r="P172" s="106">
        <v>0.22222222222222232</v>
      </c>
      <c r="Q172" s="107">
        <v>40</v>
      </c>
      <c r="R172" s="105">
        <v>64</v>
      </c>
      <c r="S172" s="108">
        <v>-24</v>
      </c>
      <c r="T172" s="106">
        <v>-0.375</v>
      </c>
      <c r="U172" s="5"/>
      <c r="V172" s="109">
        <v>5.7291666666666661</v>
      </c>
      <c r="W172" s="110">
        <v>4.838709677419355</v>
      </c>
      <c r="X172" s="111">
        <v>0.89045698924731109</v>
      </c>
      <c r="Y172" s="109">
        <v>3.8058991436726926</v>
      </c>
      <c r="Z172" s="110">
        <v>6.6115702479338845</v>
      </c>
      <c r="AA172" s="111">
        <v>-2.8056711042611919</v>
      </c>
    </row>
    <row r="173" spans="1:55" s="85" customFormat="1" ht="15" outlineLevel="2" x14ac:dyDescent="0.25">
      <c r="A173" s="375"/>
      <c r="B173" s="397"/>
      <c r="C173" s="63" t="s">
        <v>303</v>
      </c>
      <c r="D173" s="5" t="s">
        <v>304</v>
      </c>
      <c r="E173" s="23" t="s">
        <v>305</v>
      </c>
      <c r="F173" s="107">
        <v>716</v>
      </c>
      <c r="G173" s="105">
        <v>982</v>
      </c>
      <c r="H173" s="106">
        <v>-0.27087576374745415</v>
      </c>
      <c r="I173" s="107">
        <v>2820</v>
      </c>
      <c r="J173" s="105">
        <v>6318</v>
      </c>
      <c r="K173" s="106">
        <v>-0.55365622032288697</v>
      </c>
      <c r="L173" s="5"/>
      <c r="M173" s="107">
        <v>6</v>
      </c>
      <c r="N173" s="105">
        <v>5</v>
      </c>
      <c r="O173" s="108">
        <v>1</v>
      </c>
      <c r="P173" s="106">
        <v>0.19999999999999996</v>
      </c>
      <c r="Q173" s="107">
        <v>49</v>
      </c>
      <c r="R173" s="105">
        <v>41</v>
      </c>
      <c r="S173" s="108">
        <v>8</v>
      </c>
      <c r="T173" s="106">
        <v>0.19512195121951215</v>
      </c>
      <c r="U173" s="5"/>
      <c r="V173" s="109">
        <v>0.83798882681564246</v>
      </c>
      <c r="W173" s="110">
        <v>0.50916496945010181</v>
      </c>
      <c r="X173" s="111">
        <v>0.32882385736554065</v>
      </c>
      <c r="Y173" s="109">
        <v>1.7375886524822697</v>
      </c>
      <c r="Z173" s="110">
        <v>0.64893953782842673</v>
      </c>
      <c r="AA173" s="111">
        <v>1.0886491146538431</v>
      </c>
    </row>
    <row r="174" spans="1:55" s="74" customFormat="1" outlineLevel="2" x14ac:dyDescent="0.2">
      <c r="A174" s="375"/>
      <c r="B174" s="218"/>
      <c r="C174" s="63" t="s">
        <v>306</v>
      </c>
      <c r="D174" s="5" t="s">
        <v>307</v>
      </c>
      <c r="E174" s="23" t="s">
        <v>308</v>
      </c>
      <c r="F174" s="107">
        <v>220</v>
      </c>
      <c r="G174" s="105">
        <v>148</v>
      </c>
      <c r="H174" s="106">
        <v>0.4864864864864864</v>
      </c>
      <c r="I174" s="107">
        <v>1512</v>
      </c>
      <c r="J174" s="105">
        <v>1529</v>
      </c>
      <c r="K174" s="106">
        <v>-1.1118378024852826E-2</v>
      </c>
      <c r="L174" s="5"/>
      <c r="M174" s="107">
        <v>18</v>
      </c>
      <c r="N174" s="105">
        <v>13</v>
      </c>
      <c r="O174" s="108">
        <v>5</v>
      </c>
      <c r="P174" s="106">
        <v>0.38461538461538458</v>
      </c>
      <c r="Q174" s="107">
        <v>75</v>
      </c>
      <c r="R174" s="105">
        <v>95</v>
      </c>
      <c r="S174" s="108">
        <v>-20</v>
      </c>
      <c r="T174" s="106">
        <v>-0.21052631578947367</v>
      </c>
      <c r="U174" s="5"/>
      <c r="V174" s="109">
        <v>8.1818181818181817</v>
      </c>
      <c r="W174" s="110">
        <v>8.7837837837837842</v>
      </c>
      <c r="X174" s="111">
        <v>-0.60196560196560256</v>
      </c>
      <c r="Y174" s="109">
        <v>4.9603174603174605</v>
      </c>
      <c r="Z174" s="110">
        <v>6.2132112491824723</v>
      </c>
      <c r="AA174" s="111">
        <v>-1.2528937888650118</v>
      </c>
    </row>
    <row r="175" spans="1:55" s="74" customFormat="1" ht="15" outlineLevel="1" x14ac:dyDescent="0.25">
      <c r="A175" s="375"/>
      <c r="B175" s="398"/>
      <c r="C175" s="399" t="s">
        <v>309</v>
      </c>
      <c r="D175" s="400" t="s">
        <v>310</v>
      </c>
      <c r="E175" s="77" t="s">
        <v>310</v>
      </c>
      <c r="F175" s="401">
        <v>1127.9999999999998</v>
      </c>
      <c r="G175" s="402">
        <v>1316</v>
      </c>
      <c r="H175" s="403">
        <v>-0.14285714285714302</v>
      </c>
      <c r="I175" s="401">
        <v>5383</v>
      </c>
      <c r="J175" s="402">
        <v>8815</v>
      </c>
      <c r="K175" s="403">
        <v>-0.38933635847986392</v>
      </c>
      <c r="L175" s="85"/>
      <c r="M175" s="401">
        <v>35</v>
      </c>
      <c r="N175" s="402">
        <v>27</v>
      </c>
      <c r="O175" s="404">
        <v>8</v>
      </c>
      <c r="P175" s="403">
        <v>0.29629629629629628</v>
      </c>
      <c r="Q175" s="401">
        <v>164</v>
      </c>
      <c r="R175" s="402">
        <v>200</v>
      </c>
      <c r="S175" s="404">
        <v>-36</v>
      </c>
      <c r="T175" s="403">
        <v>-0.18000000000000005</v>
      </c>
      <c r="U175" s="85"/>
      <c r="V175" s="405">
        <v>3.1028368794326249</v>
      </c>
      <c r="W175" s="406">
        <v>2.0516717325227964</v>
      </c>
      <c r="X175" s="407">
        <v>1.0511651469098284</v>
      </c>
      <c r="Y175" s="405">
        <v>3.0466282741965447</v>
      </c>
      <c r="Z175" s="406">
        <v>2.2688598979013044</v>
      </c>
      <c r="AA175" s="407">
        <v>0.77776837629524032</v>
      </c>
    </row>
    <row r="176" spans="1:55" s="74" customFormat="1" ht="15" x14ac:dyDescent="0.25">
      <c r="A176" s="375"/>
      <c r="B176" s="398"/>
      <c r="C176" s="408" t="s">
        <v>311</v>
      </c>
      <c r="D176" s="400" t="s">
        <v>311</v>
      </c>
      <c r="E176" s="77" t="s">
        <v>311</v>
      </c>
      <c r="F176" s="401">
        <v>12191</v>
      </c>
      <c r="G176" s="402">
        <v>19543</v>
      </c>
      <c r="H176" s="403">
        <v>-0.37619608043800845</v>
      </c>
      <c r="I176" s="401">
        <v>72290</v>
      </c>
      <c r="J176" s="402">
        <v>111737</v>
      </c>
      <c r="K176" s="403">
        <v>-0.35303435746440304</v>
      </c>
      <c r="L176" s="85"/>
      <c r="M176" s="401">
        <v>930</v>
      </c>
      <c r="N176" s="402">
        <v>1344</v>
      </c>
      <c r="O176" s="404">
        <v>-414</v>
      </c>
      <c r="P176" s="403">
        <v>-0.3080357142857143</v>
      </c>
      <c r="Q176" s="401">
        <v>6314</v>
      </c>
      <c r="R176" s="402">
        <v>6760</v>
      </c>
      <c r="S176" s="404">
        <v>-446</v>
      </c>
      <c r="T176" s="403">
        <v>-6.5976331360946716E-2</v>
      </c>
      <c r="U176" s="85"/>
      <c r="V176" s="405">
        <v>7.6285784595193178</v>
      </c>
      <c r="W176" s="406">
        <v>6.8771427109450958</v>
      </c>
      <c r="X176" s="407">
        <v>0.75143574857422202</v>
      </c>
      <c r="Y176" s="405">
        <v>8.7342647669110534</v>
      </c>
      <c r="Z176" s="406">
        <v>6.0499207961552575</v>
      </c>
      <c r="AA176" s="407">
        <v>2.6843439707557959</v>
      </c>
    </row>
    <row r="177" spans="1:27" s="85" customFormat="1" ht="15" customHeight="1" outlineLevel="1" x14ac:dyDescent="0.25">
      <c r="A177" s="375"/>
      <c r="B177" s="216"/>
      <c r="C177" s="92" t="s">
        <v>312</v>
      </c>
      <c r="D177" s="5" t="s">
        <v>313</v>
      </c>
      <c r="E177" s="23" t="s">
        <v>314</v>
      </c>
      <c r="F177" s="98">
        <v>186</v>
      </c>
      <c r="G177" s="96">
        <v>460</v>
      </c>
      <c r="H177" s="97">
        <v>-0.59565217391304348</v>
      </c>
      <c r="I177" s="98">
        <v>943</v>
      </c>
      <c r="J177" s="96">
        <v>2400</v>
      </c>
      <c r="K177" s="97">
        <v>-0.60708333333333331</v>
      </c>
      <c r="L177" s="5"/>
      <c r="M177" s="98">
        <v>0</v>
      </c>
      <c r="N177" s="96">
        <v>0</v>
      </c>
      <c r="O177" s="99">
        <v>0</v>
      </c>
      <c r="P177" s="97" t="s">
        <v>17</v>
      </c>
      <c r="Q177" s="98">
        <v>0</v>
      </c>
      <c r="R177" s="96">
        <v>0</v>
      </c>
      <c r="S177" s="99">
        <v>0</v>
      </c>
      <c r="T177" s="97" t="s">
        <v>17</v>
      </c>
      <c r="U177" s="5"/>
      <c r="V177" s="100">
        <v>0</v>
      </c>
      <c r="W177" s="101">
        <v>0</v>
      </c>
      <c r="X177" s="102">
        <v>0</v>
      </c>
      <c r="Y177" s="100">
        <v>0</v>
      </c>
      <c r="Z177" s="101">
        <v>0</v>
      </c>
      <c r="AA177" s="102">
        <v>0</v>
      </c>
    </row>
    <row r="178" spans="1:27" s="85" customFormat="1" ht="15" outlineLevel="1" x14ac:dyDescent="0.25">
      <c r="A178" s="375"/>
      <c r="B178" s="112"/>
      <c r="C178" s="63" t="s">
        <v>315</v>
      </c>
      <c r="D178" s="5" t="s">
        <v>316</v>
      </c>
      <c r="E178" s="23" t="s">
        <v>317</v>
      </c>
      <c r="F178" s="107">
        <v>186</v>
      </c>
      <c r="G178" s="105">
        <v>583</v>
      </c>
      <c r="H178" s="106">
        <v>-0.68096054888507718</v>
      </c>
      <c r="I178" s="107">
        <v>942</v>
      </c>
      <c r="J178" s="105">
        <v>3066</v>
      </c>
      <c r="K178" s="106">
        <v>-0.6927592954990216</v>
      </c>
      <c r="L178" s="5"/>
      <c r="M178" s="107">
        <v>0</v>
      </c>
      <c r="N178" s="105">
        <v>0</v>
      </c>
      <c r="O178" s="108">
        <v>0</v>
      </c>
      <c r="P178" s="106" t="s">
        <v>17</v>
      </c>
      <c r="Q178" s="107">
        <v>0</v>
      </c>
      <c r="R178" s="105">
        <v>0</v>
      </c>
      <c r="S178" s="108">
        <v>0</v>
      </c>
      <c r="T178" s="106" t="s">
        <v>17</v>
      </c>
      <c r="U178" s="5"/>
      <c r="V178" s="109">
        <v>0</v>
      </c>
      <c r="W178" s="110">
        <v>0</v>
      </c>
      <c r="X178" s="111">
        <v>0</v>
      </c>
      <c r="Y178" s="109">
        <v>0</v>
      </c>
      <c r="Z178" s="110">
        <v>0</v>
      </c>
      <c r="AA178" s="111">
        <v>0</v>
      </c>
    </row>
    <row r="179" spans="1:27" outlineLevel="1" x14ac:dyDescent="0.2">
      <c r="A179" s="375"/>
      <c r="B179" s="112"/>
      <c r="C179" s="63" t="s">
        <v>318</v>
      </c>
      <c r="D179" s="5" t="s">
        <v>319</v>
      </c>
      <c r="E179" s="23" t="s">
        <v>319</v>
      </c>
      <c r="F179" s="107">
        <v>440</v>
      </c>
      <c r="G179" s="105">
        <v>445</v>
      </c>
      <c r="H179" s="106">
        <v>-1.1235955056179803E-2</v>
      </c>
      <c r="I179" s="107">
        <v>2233</v>
      </c>
      <c r="J179" s="105">
        <v>2338</v>
      </c>
      <c r="K179" s="106">
        <v>-4.4910179640718528E-2</v>
      </c>
      <c r="M179" s="107">
        <v>0</v>
      </c>
      <c r="N179" s="105">
        <v>0</v>
      </c>
      <c r="O179" s="108">
        <v>0</v>
      </c>
      <c r="P179" s="106" t="s">
        <v>17</v>
      </c>
      <c r="Q179" s="107">
        <v>0</v>
      </c>
      <c r="R179" s="105">
        <v>0</v>
      </c>
      <c r="S179" s="108">
        <v>0</v>
      </c>
      <c r="T179" s="106" t="s">
        <v>17</v>
      </c>
      <c r="V179" s="109">
        <v>0</v>
      </c>
      <c r="W179" s="110">
        <v>0</v>
      </c>
      <c r="X179" s="111">
        <v>0</v>
      </c>
      <c r="Y179" s="109">
        <v>0</v>
      </c>
      <c r="Z179" s="110">
        <v>0</v>
      </c>
      <c r="AA179" s="111">
        <v>0</v>
      </c>
    </row>
    <row r="180" spans="1:27" outlineLevel="1" x14ac:dyDescent="0.2">
      <c r="A180" s="375"/>
      <c r="B180" s="112"/>
      <c r="C180" s="63" t="s">
        <v>320</v>
      </c>
      <c r="D180" s="5" t="s">
        <v>321</v>
      </c>
      <c r="E180" s="23" t="s">
        <v>322</v>
      </c>
      <c r="F180" s="107">
        <v>4452</v>
      </c>
      <c r="G180" s="105">
        <v>5298</v>
      </c>
      <c r="H180" s="106">
        <v>-0.15968289920724799</v>
      </c>
      <c r="I180" s="107">
        <v>26553</v>
      </c>
      <c r="J180" s="105">
        <v>27529</v>
      </c>
      <c r="K180" s="106">
        <v>-3.5453521740709815E-2</v>
      </c>
      <c r="M180" s="107">
        <v>0</v>
      </c>
      <c r="N180" s="105">
        <v>0</v>
      </c>
      <c r="O180" s="108">
        <v>0</v>
      </c>
      <c r="P180" s="106" t="s">
        <v>17</v>
      </c>
      <c r="Q180" s="107">
        <v>0</v>
      </c>
      <c r="R180" s="105">
        <v>0</v>
      </c>
      <c r="S180" s="108">
        <v>0</v>
      </c>
      <c r="T180" s="106" t="s">
        <v>17</v>
      </c>
      <c r="V180" s="109">
        <v>0</v>
      </c>
      <c r="W180" s="110">
        <v>0</v>
      </c>
      <c r="X180" s="111">
        <v>0</v>
      </c>
      <c r="Y180" s="109">
        <v>0</v>
      </c>
      <c r="Z180" s="110">
        <v>0</v>
      </c>
      <c r="AA180" s="111">
        <v>0</v>
      </c>
    </row>
    <row r="181" spans="1:27" s="74" customFormat="1" outlineLevel="1" x14ac:dyDescent="0.2">
      <c r="A181" s="375"/>
      <c r="B181" s="409"/>
      <c r="C181" s="63" t="s">
        <v>323</v>
      </c>
      <c r="D181" s="5" t="s">
        <v>324</v>
      </c>
      <c r="E181" s="410" t="s">
        <v>325</v>
      </c>
      <c r="F181" s="107">
        <v>177</v>
      </c>
      <c r="G181" s="105">
        <v>95</v>
      </c>
      <c r="H181" s="106">
        <v>0.86315789473684212</v>
      </c>
      <c r="I181" s="107">
        <v>897</v>
      </c>
      <c r="J181" s="105">
        <v>570</v>
      </c>
      <c r="K181" s="106">
        <v>0.5736842105263158</v>
      </c>
      <c r="L181" s="5"/>
      <c r="M181" s="107">
        <v>0</v>
      </c>
      <c r="N181" s="105">
        <v>0</v>
      </c>
      <c r="O181" s="108">
        <v>0</v>
      </c>
      <c r="P181" s="106" t="s">
        <v>17</v>
      </c>
      <c r="Q181" s="107">
        <v>0</v>
      </c>
      <c r="R181" s="105">
        <v>0</v>
      </c>
      <c r="S181" s="108">
        <v>0</v>
      </c>
      <c r="T181" s="106" t="s">
        <v>17</v>
      </c>
      <c r="U181" s="5"/>
      <c r="V181" s="109">
        <v>0</v>
      </c>
      <c r="W181" s="110">
        <v>0</v>
      </c>
      <c r="X181" s="111">
        <v>0</v>
      </c>
      <c r="Y181" s="109">
        <v>0</v>
      </c>
      <c r="Z181" s="110">
        <v>0</v>
      </c>
      <c r="AA181" s="111">
        <v>0</v>
      </c>
    </row>
    <row r="182" spans="1:27" s="74" customFormat="1" ht="15" x14ac:dyDescent="0.25">
      <c r="A182" s="375"/>
      <c r="B182" s="398"/>
      <c r="C182" s="408" t="s">
        <v>326</v>
      </c>
      <c r="D182" s="400" t="s">
        <v>327</v>
      </c>
      <c r="E182" s="77" t="s">
        <v>328</v>
      </c>
      <c r="F182" s="401">
        <v>5441</v>
      </c>
      <c r="G182" s="402">
        <v>6881</v>
      </c>
      <c r="H182" s="403">
        <v>-0.20927190815288477</v>
      </c>
      <c r="I182" s="401">
        <v>31568</v>
      </c>
      <c r="J182" s="402">
        <v>35903</v>
      </c>
      <c r="K182" s="403">
        <v>-0.12074199927582652</v>
      </c>
      <c r="L182" s="85"/>
      <c r="M182" s="401">
        <v>0</v>
      </c>
      <c r="N182" s="402">
        <v>0</v>
      </c>
      <c r="O182" s="404">
        <v>0</v>
      </c>
      <c r="P182" s="403" t="s">
        <v>17</v>
      </c>
      <c r="Q182" s="401">
        <v>0</v>
      </c>
      <c r="R182" s="402">
        <v>0</v>
      </c>
      <c r="S182" s="404">
        <v>0</v>
      </c>
      <c r="T182" s="403" t="s">
        <v>17</v>
      </c>
      <c r="U182" s="85"/>
      <c r="V182" s="405">
        <v>0</v>
      </c>
      <c r="W182" s="406">
        <v>0</v>
      </c>
      <c r="X182" s="407">
        <v>0</v>
      </c>
      <c r="Y182" s="405">
        <v>0</v>
      </c>
      <c r="Z182" s="406">
        <v>0</v>
      </c>
      <c r="AA182" s="407">
        <v>0</v>
      </c>
    </row>
    <row r="183" spans="1:27" outlineLevel="1" x14ac:dyDescent="0.2">
      <c r="A183" s="375"/>
      <c r="B183" s="112"/>
      <c r="C183" s="63" t="s">
        <v>329</v>
      </c>
      <c r="D183" s="5" t="s">
        <v>330</v>
      </c>
      <c r="E183" s="23" t="s">
        <v>331</v>
      </c>
      <c r="F183" s="107">
        <v>2981</v>
      </c>
      <c r="G183" s="105">
        <v>2970</v>
      </c>
      <c r="H183" s="106">
        <v>3.7037037037037646E-3</v>
      </c>
      <c r="I183" s="107">
        <v>15189</v>
      </c>
      <c r="J183" s="105">
        <v>14327</v>
      </c>
      <c r="K183" s="106">
        <v>6.0166119913450222E-2</v>
      </c>
      <c r="M183" s="107">
        <v>771</v>
      </c>
      <c r="N183" s="105">
        <v>702</v>
      </c>
      <c r="O183" s="108">
        <v>69</v>
      </c>
      <c r="P183" s="106">
        <v>9.8290598290598385E-2</v>
      </c>
      <c r="Q183" s="107">
        <v>3911</v>
      </c>
      <c r="R183" s="105">
        <v>3551</v>
      </c>
      <c r="S183" s="108">
        <v>360</v>
      </c>
      <c r="T183" s="106">
        <v>0.10137989298789063</v>
      </c>
      <c r="V183" s="109">
        <v>25.863804092586378</v>
      </c>
      <c r="W183" s="110">
        <v>23.636363636363637</v>
      </c>
      <c r="X183" s="111">
        <v>2.227440456222741</v>
      </c>
      <c r="Y183" s="109">
        <v>25.748897228257288</v>
      </c>
      <c r="Z183" s="110">
        <v>24.785370279891115</v>
      </c>
      <c r="AA183" s="111">
        <v>0.96352694836617303</v>
      </c>
    </row>
    <row r="184" spans="1:27" outlineLevel="1" x14ac:dyDescent="0.2">
      <c r="A184" s="375"/>
      <c r="B184" s="112"/>
      <c r="C184" s="63" t="s">
        <v>332</v>
      </c>
      <c r="D184" s="5" t="s">
        <v>333</v>
      </c>
      <c r="E184" s="23" t="s">
        <v>334</v>
      </c>
      <c r="F184" s="107">
        <v>282</v>
      </c>
      <c r="G184" s="105">
        <v>261</v>
      </c>
      <c r="H184" s="106">
        <v>8.0459770114942541E-2</v>
      </c>
      <c r="I184" s="107">
        <v>1743</v>
      </c>
      <c r="J184" s="105">
        <v>1675</v>
      </c>
      <c r="K184" s="106">
        <v>4.0597014925373154E-2</v>
      </c>
      <c r="M184" s="107">
        <v>59</v>
      </c>
      <c r="N184" s="105">
        <v>37</v>
      </c>
      <c r="O184" s="108">
        <v>22</v>
      </c>
      <c r="P184" s="106">
        <v>0.59459459459459452</v>
      </c>
      <c r="Q184" s="107">
        <v>297</v>
      </c>
      <c r="R184" s="105">
        <v>329</v>
      </c>
      <c r="S184" s="108">
        <v>-32</v>
      </c>
      <c r="T184" s="106">
        <v>-9.7264437689969618E-2</v>
      </c>
      <c r="V184" s="109">
        <v>20.921985815602838</v>
      </c>
      <c r="W184" s="110">
        <v>14.17624521072797</v>
      </c>
      <c r="X184" s="111">
        <v>6.745740604874868</v>
      </c>
      <c r="Y184" s="109">
        <v>17.039586919104991</v>
      </c>
      <c r="Z184" s="110">
        <v>19.64179104477612</v>
      </c>
      <c r="AA184" s="111">
        <v>-2.602204125671129</v>
      </c>
    </row>
    <row r="185" spans="1:27" outlineLevel="1" x14ac:dyDescent="0.2">
      <c r="A185" s="375"/>
      <c r="B185" s="112"/>
      <c r="C185" s="63" t="s">
        <v>335</v>
      </c>
      <c r="D185" s="5" t="s">
        <v>336</v>
      </c>
      <c r="E185" s="23" t="s">
        <v>337</v>
      </c>
      <c r="F185" s="107">
        <v>14000</v>
      </c>
      <c r="G185" s="105">
        <v>11591</v>
      </c>
      <c r="H185" s="106">
        <v>0.20783366404969383</v>
      </c>
      <c r="I185" s="107">
        <v>56238</v>
      </c>
      <c r="J185" s="105">
        <v>52090</v>
      </c>
      <c r="K185" s="106">
        <v>7.9631407179880931E-2</v>
      </c>
      <c r="M185" s="107">
        <v>6322</v>
      </c>
      <c r="N185" s="105">
        <v>4833</v>
      </c>
      <c r="O185" s="108">
        <v>1489</v>
      </c>
      <c r="P185" s="106">
        <v>0.30809021311814599</v>
      </c>
      <c r="Q185" s="107">
        <v>20323</v>
      </c>
      <c r="R185" s="105">
        <v>21771</v>
      </c>
      <c r="S185" s="108">
        <v>-1448</v>
      </c>
      <c r="T185" s="106">
        <v>-6.6510495613430698E-2</v>
      </c>
      <c r="V185" s="109">
        <v>45.157142857142858</v>
      </c>
      <c r="W185" s="110">
        <v>41.696143559658353</v>
      </c>
      <c r="X185" s="111">
        <v>3.4609992974845056</v>
      </c>
      <c r="Y185" s="109">
        <v>36.137487108360894</v>
      </c>
      <c r="Z185" s="110">
        <v>41.794970243808791</v>
      </c>
      <c r="AA185" s="111">
        <v>-5.6574831354478974</v>
      </c>
    </row>
    <row r="186" spans="1:27" s="85" customFormat="1" ht="15" x14ac:dyDescent="0.25">
      <c r="A186" s="375"/>
      <c r="B186" s="398"/>
      <c r="C186" s="408" t="s">
        <v>338</v>
      </c>
      <c r="D186" s="400" t="s">
        <v>339</v>
      </c>
      <c r="E186" s="77" t="s">
        <v>340</v>
      </c>
      <c r="F186" s="401">
        <v>17263</v>
      </c>
      <c r="G186" s="402">
        <v>14822.000000000002</v>
      </c>
      <c r="H186" s="403">
        <v>0.16468762650114677</v>
      </c>
      <c r="I186" s="401">
        <v>73170.000000000015</v>
      </c>
      <c r="J186" s="402">
        <v>68092</v>
      </c>
      <c r="K186" s="403">
        <v>7.457557422311023E-2</v>
      </c>
      <c r="M186" s="401">
        <v>7152</v>
      </c>
      <c r="N186" s="402">
        <v>5572</v>
      </c>
      <c r="O186" s="404">
        <v>1580</v>
      </c>
      <c r="P186" s="403">
        <v>0.28356066044508266</v>
      </c>
      <c r="Q186" s="401">
        <v>24531</v>
      </c>
      <c r="R186" s="402">
        <v>25651</v>
      </c>
      <c r="S186" s="404">
        <v>-1120</v>
      </c>
      <c r="T186" s="403">
        <v>-4.3663015087131107E-2</v>
      </c>
      <c r="V186" s="405">
        <v>41.429647222383132</v>
      </c>
      <c r="W186" s="406">
        <v>37.592767507758737</v>
      </c>
      <c r="X186" s="407">
        <v>3.8368797146243949</v>
      </c>
      <c r="Y186" s="405">
        <v>33.5260352603526</v>
      </c>
      <c r="Z186" s="406">
        <v>37.671092051929747</v>
      </c>
      <c r="AA186" s="407">
        <v>-4.1450567915771472</v>
      </c>
    </row>
    <row r="187" spans="1:27" s="85" customFormat="1" ht="15" x14ac:dyDescent="0.25">
      <c r="A187" s="411"/>
      <c r="B187" s="398"/>
      <c r="C187" s="408" t="s">
        <v>341</v>
      </c>
      <c r="D187" s="400" t="s">
        <v>342</v>
      </c>
      <c r="E187" s="77" t="s">
        <v>343</v>
      </c>
      <c r="F187" s="401">
        <v>91540</v>
      </c>
      <c r="G187" s="402">
        <v>86158</v>
      </c>
      <c r="H187" s="403">
        <v>6.2466631073144763E-2</v>
      </c>
      <c r="I187" s="401">
        <v>438817</v>
      </c>
      <c r="J187" s="402">
        <v>432550</v>
      </c>
      <c r="K187" s="403">
        <v>1.4488498439486852E-2</v>
      </c>
      <c r="M187" s="401">
        <v>16232</v>
      </c>
      <c r="N187" s="402">
        <v>15479</v>
      </c>
      <c r="O187" s="404">
        <v>753</v>
      </c>
      <c r="P187" s="403">
        <v>4.8646553394922076E-2</v>
      </c>
      <c r="Q187" s="401">
        <v>79269</v>
      </c>
      <c r="R187" s="402">
        <v>67849</v>
      </c>
      <c r="S187" s="404">
        <v>11420</v>
      </c>
      <c r="T187" s="403">
        <v>0.16831493463426139</v>
      </c>
      <c r="V187" s="405">
        <v>17.732138955647805</v>
      </c>
      <c r="W187" s="406">
        <v>17.965830218900162</v>
      </c>
      <c r="X187" s="407">
        <v>-0.23369126325235712</v>
      </c>
      <c r="Y187" s="405">
        <v>18.06425001766112</v>
      </c>
      <c r="Z187" s="406">
        <v>15.685816668593224</v>
      </c>
      <c r="AA187" s="407">
        <v>2.3784333490678957</v>
      </c>
    </row>
    <row r="188" spans="1:27" ht="15.75" x14ac:dyDescent="0.25">
      <c r="A188" s="412"/>
      <c r="B188" s="413" t="s">
        <v>344</v>
      </c>
      <c r="C188" s="414" t="s">
        <v>344</v>
      </c>
      <c r="D188" s="414" t="s">
        <v>288</v>
      </c>
      <c r="E188" s="414" t="s">
        <v>345</v>
      </c>
      <c r="F188" s="415">
        <v>248899</v>
      </c>
      <c r="G188" s="416">
        <v>264329</v>
      </c>
      <c r="H188" s="417">
        <v>-5.8374223032660044E-2</v>
      </c>
      <c r="I188" s="415">
        <v>1286048</v>
      </c>
      <c r="J188" s="416">
        <v>1413775</v>
      </c>
      <c r="K188" s="417">
        <v>-9.0344644657035289E-2</v>
      </c>
      <c r="L188" s="58"/>
      <c r="M188" s="415">
        <v>35089</v>
      </c>
      <c r="N188" s="416">
        <v>32765</v>
      </c>
      <c r="O188" s="418">
        <v>2324</v>
      </c>
      <c r="P188" s="417">
        <v>7.0929345338013094E-2</v>
      </c>
      <c r="Q188" s="415">
        <v>165510</v>
      </c>
      <c r="R188" s="416">
        <v>159189</v>
      </c>
      <c r="S188" s="418">
        <v>6321</v>
      </c>
      <c r="T188" s="417">
        <v>3.9707517479222743E-2</v>
      </c>
      <c r="U188" s="58"/>
      <c r="V188" s="419">
        <v>14.097686210069144</v>
      </c>
      <c r="W188" s="420">
        <v>12.39553737955351</v>
      </c>
      <c r="X188" s="421">
        <v>1.7021488305156343</v>
      </c>
      <c r="Y188" s="419">
        <v>12.869659608350545</v>
      </c>
      <c r="Z188" s="420">
        <v>11.259853937154073</v>
      </c>
      <c r="AA188" s="421">
        <v>1.6098056711964723</v>
      </c>
    </row>
    <row r="189" spans="1:27" ht="15" x14ac:dyDescent="0.25">
      <c r="A189" s="85"/>
      <c r="B189" s="85"/>
      <c r="C189" s="422"/>
      <c r="D189" s="85"/>
      <c r="E189" s="85"/>
      <c r="F189" s="208"/>
      <c r="G189" s="208"/>
      <c r="H189" s="210"/>
      <c r="I189" s="208"/>
      <c r="J189" s="208"/>
      <c r="K189" s="211"/>
      <c r="L189" s="85"/>
      <c r="M189" s="208"/>
      <c r="N189" s="208"/>
      <c r="O189" s="209"/>
      <c r="P189" s="210"/>
      <c r="Q189" s="208"/>
      <c r="R189" s="208"/>
      <c r="S189" s="209"/>
      <c r="T189" s="211" t="s">
        <v>17</v>
      </c>
      <c r="U189" s="85"/>
      <c r="V189" s="212"/>
      <c r="W189" s="212"/>
      <c r="X189" s="213"/>
      <c r="Y189" s="212"/>
      <c r="Z189" s="212"/>
      <c r="AA189" s="213"/>
    </row>
    <row r="190" spans="1:27" ht="15.6" customHeight="1" x14ac:dyDescent="0.25">
      <c r="A190" s="423" t="s">
        <v>346</v>
      </c>
      <c r="B190" s="93"/>
      <c r="C190" s="92" t="s">
        <v>347</v>
      </c>
      <c r="D190" s="424" t="s">
        <v>347</v>
      </c>
      <c r="E190" s="425" t="s">
        <v>348</v>
      </c>
      <c r="F190" s="98">
        <v>166537</v>
      </c>
      <c r="G190" s="96">
        <v>204778</v>
      </c>
      <c r="H190" s="97">
        <v>-0.18674369317016482</v>
      </c>
      <c r="I190" s="98">
        <v>951831</v>
      </c>
      <c r="J190" s="96">
        <v>1270794</v>
      </c>
      <c r="K190" s="97">
        <v>-0.25099504719096877</v>
      </c>
      <c r="M190" s="98">
        <v>13655</v>
      </c>
      <c r="N190" s="96">
        <v>15490</v>
      </c>
      <c r="O190" s="99">
        <v>-1835</v>
      </c>
      <c r="P190" s="97">
        <v>-0.11846352485474498</v>
      </c>
      <c r="Q190" s="98">
        <v>69874</v>
      </c>
      <c r="R190" s="96">
        <v>89527</v>
      </c>
      <c r="S190" s="99">
        <v>-19653</v>
      </c>
      <c r="T190" s="97">
        <v>-0.2195203681570923</v>
      </c>
      <c r="V190" s="100">
        <v>8.1993791169529899</v>
      </c>
      <c r="W190" s="101">
        <v>7.5642891326216679</v>
      </c>
      <c r="X190" s="102">
        <v>0.63508998433132202</v>
      </c>
      <c r="Y190" s="100">
        <v>7.3410090656849798</v>
      </c>
      <c r="Z190" s="101">
        <v>7.0449655884431301</v>
      </c>
      <c r="AA190" s="102">
        <v>0.29604347724184965</v>
      </c>
    </row>
    <row r="191" spans="1:27" ht="12.6" customHeight="1" x14ac:dyDescent="0.25">
      <c r="A191" s="426"/>
      <c r="B191" s="85"/>
      <c r="C191" s="63" t="s">
        <v>349</v>
      </c>
      <c r="D191" s="5" t="s">
        <v>349</v>
      </c>
      <c r="E191" s="23" t="s">
        <v>350</v>
      </c>
      <c r="F191" s="107">
        <v>50492</v>
      </c>
      <c r="G191" s="105">
        <v>54405</v>
      </c>
      <c r="H191" s="106">
        <v>-7.1923536439665425E-2</v>
      </c>
      <c r="I191" s="107">
        <v>323482</v>
      </c>
      <c r="J191" s="105">
        <v>305439</v>
      </c>
      <c r="K191" s="106">
        <v>5.9072351598846273E-2</v>
      </c>
      <c r="M191" s="107">
        <v>7851</v>
      </c>
      <c r="N191" s="105">
        <v>7055</v>
      </c>
      <c r="O191" s="108">
        <v>796</v>
      </c>
      <c r="P191" s="106">
        <v>0.11282778171509578</v>
      </c>
      <c r="Q191" s="107">
        <v>39643</v>
      </c>
      <c r="R191" s="105">
        <v>32312</v>
      </c>
      <c r="S191" s="108">
        <v>7331</v>
      </c>
      <c r="T191" s="106">
        <v>0.22688165387472137</v>
      </c>
      <c r="V191" s="109">
        <v>15.548997861047296</v>
      </c>
      <c r="W191" s="110">
        <v>12.967558128848452</v>
      </c>
      <c r="X191" s="111">
        <v>2.5814397321988434</v>
      </c>
      <c r="Y191" s="109">
        <v>12.255086836361837</v>
      </c>
      <c r="Z191" s="110">
        <v>10.578871722340631</v>
      </c>
      <c r="AA191" s="111">
        <v>1.6762151140212058</v>
      </c>
    </row>
    <row r="192" spans="1:27" ht="12.6" customHeight="1" x14ac:dyDescent="0.25">
      <c r="A192" s="426"/>
      <c r="B192" s="85"/>
      <c r="C192" s="63" t="s">
        <v>351</v>
      </c>
      <c r="D192" s="5" t="s">
        <v>351</v>
      </c>
      <c r="E192" s="23" t="s">
        <v>352</v>
      </c>
      <c r="F192" s="107">
        <v>19355</v>
      </c>
      <c r="G192" s="105">
        <v>20853</v>
      </c>
      <c r="H192" s="106">
        <v>-7.1836186639812061E-2</v>
      </c>
      <c r="I192" s="107">
        <v>110189</v>
      </c>
      <c r="J192" s="105">
        <v>125692</v>
      </c>
      <c r="K192" s="106">
        <v>-0.12334118320975085</v>
      </c>
      <c r="M192" s="107">
        <v>4124</v>
      </c>
      <c r="N192" s="105">
        <v>3655</v>
      </c>
      <c r="O192" s="108">
        <v>469</v>
      </c>
      <c r="P192" s="106">
        <v>0.12831737346101235</v>
      </c>
      <c r="Q192" s="107">
        <v>23524</v>
      </c>
      <c r="R192" s="105">
        <v>22228</v>
      </c>
      <c r="S192" s="108">
        <v>1296</v>
      </c>
      <c r="T192" s="106">
        <v>5.8304840741407293E-2</v>
      </c>
      <c r="V192" s="109">
        <v>21.307155773701886</v>
      </c>
      <c r="W192" s="110">
        <v>17.527454083345322</v>
      </c>
      <c r="X192" s="111">
        <v>3.7797016903565641</v>
      </c>
      <c r="Y192" s="109">
        <v>21.348773471036129</v>
      </c>
      <c r="Z192" s="110">
        <v>17.684498615663685</v>
      </c>
      <c r="AA192" s="111">
        <v>3.6642748553724438</v>
      </c>
    </row>
    <row r="193" spans="1:27" ht="12.6" customHeight="1" x14ac:dyDescent="0.25">
      <c r="A193" s="426"/>
      <c r="B193" s="85"/>
      <c r="C193" s="63" t="s">
        <v>353</v>
      </c>
      <c r="D193" s="112" t="s">
        <v>353</v>
      </c>
      <c r="E193" s="63" t="s">
        <v>354</v>
      </c>
      <c r="F193" s="107">
        <v>134501</v>
      </c>
      <c r="G193" s="105">
        <v>106757</v>
      </c>
      <c r="H193" s="106">
        <v>0.25987991419766376</v>
      </c>
      <c r="I193" s="107">
        <v>722099</v>
      </c>
      <c r="J193" s="105">
        <v>608959</v>
      </c>
      <c r="K193" s="106">
        <v>0.1857924753554836</v>
      </c>
      <c r="M193" s="107">
        <v>2635</v>
      </c>
      <c r="N193" s="105">
        <v>1776</v>
      </c>
      <c r="O193" s="108">
        <v>859</v>
      </c>
      <c r="P193" s="106">
        <v>0.4836711711711712</v>
      </c>
      <c r="Q193" s="107">
        <v>13842</v>
      </c>
      <c r="R193" s="105">
        <v>10436</v>
      </c>
      <c r="S193" s="108">
        <v>3406</v>
      </c>
      <c r="T193" s="106">
        <v>0.32637025680337284</v>
      </c>
      <c r="V193" s="109">
        <v>1.9590932409424464</v>
      </c>
      <c r="W193" s="110">
        <v>1.6635911462480213</v>
      </c>
      <c r="X193" s="111">
        <v>0.29550209469442512</v>
      </c>
      <c r="Y193" s="109">
        <v>1.9169116700064672</v>
      </c>
      <c r="Z193" s="110">
        <v>1.7137442750661376</v>
      </c>
      <c r="AA193" s="111">
        <v>0.20316739494032965</v>
      </c>
    </row>
    <row r="194" spans="1:27" ht="15" outlineLevel="1" x14ac:dyDescent="0.25">
      <c r="A194" s="426"/>
      <c r="B194" s="427"/>
      <c r="C194" s="428" t="s">
        <v>355</v>
      </c>
      <c r="D194" s="427" t="s">
        <v>355</v>
      </c>
      <c r="E194" s="428" t="s">
        <v>356</v>
      </c>
      <c r="F194" s="429">
        <v>370885</v>
      </c>
      <c r="G194" s="430">
        <v>386793</v>
      </c>
      <c r="H194" s="431">
        <v>-4.1127941819009139E-2</v>
      </c>
      <c r="I194" s="429">
        <v>2107601</v>
      </c>
      <c r="J194" s="430">
        <v>2310884</v>
      </c>
      <c r="K194" s="431">
        <v>-8.7967634896429225E-2</v>
      </c>
      <c r="L194" s="85"/>
      <c r="M194" s="429">
        <v>28265</v>
      </c>
      <c r="N194" s="430">
        <v>27976</v>
      </c>
      <c r="O194" s="432">
        <v>289</v>
      </c>
      <c r="P194" s="431">
        <v>1.0330283099799775E-2</v>
      </c>
      <c r="Q194" s="429">
        <v>146883</v>
      </c>
      <c r="R194" s="430">
        <v>154503</v>
      </c>
      <c r="S194" s="432">
        <v>-7620</v>
      </c>
      <c r="T194" s="431">
        <v>-4.9319430690666244E-2</v>
      </c>
      <c r="U194" s="85"/>
      <c r="V194" s="433">
        <v>7.6209606751418901</v>
      </c>
      <c r="W194" s="434">
        <v>7.2328092804161397</v>
      </c>
      <c r="X194" s="435">
        <v>0.38815139472575044</v>
      </c>
      <c r="Y194" s="433">
        <v>6.9692033738833867</v>
      </c>
      <c r="Z194" s="434">
        <v>6.6858829781157345</v>
      </c>
      <c r="AA194" s="435">
        <v>0.28332039576765222</v>
      </c>
    </row>
    <row r="195" spans="1:27" outlineLevel="1" x14ac:dyDescent="0.2">
      <c r="A195" s="426"/>
      <c r="B195" s="112"/>
      <c r="C195" s="63" t="s">
        <v>357</v>
      </c>
      <c r="D195" s="5" t="s">
        <v>357</v>
      </c>
      <c r="E195" s="23" t="s">
        <v>358</v>
      </c>
      <c r="F195" s="107">
        <v>23500</v>
      </c>
      <c r="G195" s="105">
        <v>22632</v>
      </c>
      <c r="H195" s="106">
        <v>3.8352774832096204E-2</v>
      </c>
      <c r="I195" s="107">
        <v>140011</v>
      </c>
      <c r="J195" s="105">
        <v>130493</v>
      </c>
      <c r="K195" s="106">
        <v>7.2938778325274178E-2</v>
      </c>
      <c r="M195" s="107">
        <v>738</v>
      </c>
      <c r="N195" s="105">
        <v>656</v>
      </c>
      <c r="O195" s="108">
        <v>82</v>
      </c>
      <c r="P195" s="106">
        <v>0.125</v>
      </c>
      <c r="Q195" s="107">
        <v>4955</v>
      </c>
      <c r="R195" s="105">
        <v>3173</v>
      </c>
      <c r="S195" s="108">
        <v>1782</v>
      </c>
      <c r="T195" s="106">
        <v>0.5616136148755122</v>
      </c>
      <c r="V195" s="109">
        <v>3.1404255319148935</v>
      </c>
      <c r="W195" s="110">
        <v>2.8985507246376812</v>
      </c>
      <c r="X195" s="111">
        <v>0.24187480727721233</v>
      </c>
      <c r="Y195" s="109">
        <v>3.5390076493989757</v>
      </c>
      <c r="Z195" s="110">
        <v>2.4315480523859518</v>
      </c>
      <c r="AA195" s="111">
        <v>1.1074595970130239</v>
      </c>
    </row>
    <row r="196" spans="1:27" outlineLevel="1" x14ac:dyDescent="0.2">
      <c r="A196" s="426"/>
      <c r="B196" s="112"/>
      <c r="C196" s="63" t="s">
        <v>359</v>
      </c>
      <c r="D196" s="5" t="s">
        <v>359</v>
      </c>
      <c r="E196" s="23" t="s">
        <v>360</v>
      </c>
      <c r="F196" s="107">
        <v>12200</v>
      </c>
      <c r="G196" s="105">
        <v>12614</v>
      </c>
      <c r="H196" s="106">
        <v>-3.2820675439987346E-2</v>
      </c>
      <c r="I196" s="107">
        <v>75844</v>
      </c>
      <c r="J196" s="105">
        <v>79525</v>
      </c>
      <c r="K196" s="106">
        <v>-4.6287331027978662E-2</v>
      </c>
      <c r="M196" s="107">
        <v>449</v>
      </c>
      <c r="N196" s="105">
        <v>302</v>
      </c>
      <c r="O196" s="108">
        <v>147</v>
      </c>
      <c r="P196" s="106">
        <v>0.48675496688741715</v>
      </c>
      <c r="Q196" s="107">
        <v>2557</v>
      </c>
      <c r="R196" s="105">
        <v>2031</v>
      </c>
      <c r="S196" s="108">
        <v>526</v>
      </c>
      <c r="T196" s="106">
        <v>0.258985721319547</v>
      </c>
      <c r="V196" s="109">
        <v>3.6803278688524594</v>
      </c>
      <c r="W196" s="110">
        <v>2.3941652132551132</v>
      </c>
      <c r="X196" s="111">
        <v>1.2861626555973462</v>
      </c>
      <c r="Y196" s="109">
        <v>3.3713939138231104</v>
      </c>
      <c r="Z196" s="110">
        <v>2.553913863564917</v>
      </c>
      <c r="AA196" s="111">
        <v>0.81748005025819337</v>
      </c>
    </row>
    <row r="197" spans="1:27" outlineLevel="1" x14ac:dyDescent="0.2">
      <c r="A197" s="426"/>
      <c r="B197" s="112"/>
      <c r="C197" s="63" t="s">
        <v>361</v>
      </c>
      <c r="D197" s="5" t="s">
        <v>361</v>
      </c>
      <c r="E197" s="23" t="s">
        <v>362</v>
      </c>
      <c r="F197" s="107">
        <v>3844</v>
      </c>
      <c r="G197" s="105">
        <v>6279</v>
      </c>
      <c r="H197" s="106">
        <v>-0.38780060519190951</v>
      </c>
      <c r="I197" s="107">
        <v>25357</v>
      </c>
      <c r="J197" s="105">
        <v>42446</v>
      </c>
      <c r="K197" s="106">
        <v>-0.40260566366677664</v>
      </c>
      <c r="M197" s="107">
        <v>120</v>
      </c>
      <c r="N197" s="105">
        <v>83</v>
      </c>
      <c r="O197" s="108">
        <v>37</v>
      </c>
      <c r="P197" s="106">
        <v>0.44578313253012047</v>
      </c>
      <c r="Q197" s="107">
        <v>837</v>
      </c>
      <c r="R197" s="105">
        <v>826</v>
      </c>
      <c r="S197" s="108">
        <v>11</v>
      </c>
      <c r="T197" s="106">
        <v>1.3317191283293006E-2</v>
      </c>
      <c r="V197" s="109">
        <v>3.1217481789802286</v>
      </c>
      <c r="W197" s="110">
        <v>1.3218665392578437</v>
      </c>
      <c r="X197" s="111">
        <v>1.7998816397223849</v>
      </c>
      <c r="Y197" s="109">
        <v>3.3008636668375599</v>
      </c>
      <c r="Z197" s="110">
        <v>1.9460019789850636</v>
      </c>
      <c r="AA197" s="111">
        <v>1.3548616878524964</v>
      </c>
    </row>
    <row r="198" spans="1:27" outlineLevel="1" x14ac:dyDescent="0.2">
      <c r="A198" s="426"/>
      <c r="B198" s="112"/>
      <c r="C198" s="63" t="s">
        <v>363</v>
      </c>
      <c r="D198" s="5" t="s">
        <v>363</v>
      </c>
      <c r="E198" s="23" t="s">
        <v>364</v>
      </c>
      <c r="F198" s="107">
        <v>3350</v>
      </c>
      <c r="G198" s="105">
        <v>4016</v>
      </c>
      <c r="H198" s="106">
        <v>-0.16583665338645415</v>
      </c>
      <c r="I198" s="107">
        <v>19743</v>
      </c>
      <c r="J198" s="105">
        <v>24604</v>
      </c>
      <c r="K198" s="106">
        <v>-0.19756950089416359</v>
      </c>
      <c r="M198" s="107">
        <v>319</v>
      </c>
      <c r="N198" s="105">
        <v>216</v>
      </c>
      <c r="O198" s="108">
        <v>103</v>
      </c>
      <c r="P198" s="106">
        <v>0.47685185185185186</v>
      </c>
      <c r="Q198" s="107">
        <v>1780</v>
      </c>
      <c r="R198" s="105">
        <v>1577</v>
      </c>
      <c r="S198" s="108">
        <v>203</v>
      </c>
      <c r="T198" s="106">
        <v>0.1287254280279011</v>
      </c>
      <c r="V198" s="109">
        <v>9.5223880597014912</v>
      </c>
      <c r="W198" s="110">
        <v>5.3784860557768921</v>
      </c>
      <c r="X198" s="111">
        <v>4.1439020039245991</v>
      </c>
      <c r="Y198" s="109">
        <v>9.0158537203059321</v>
      </c>
      <c r="Z198" s="110">
        <v>6.409526906194114</v>
      </c>
      <c r="AA198" s="111">
        <v>2.6063268141118181</v>
      </c>
    </row>
    <row r="199" spans="1:27" outlineLevel="1" x14ac:dyDescent="0.2">
      <c r="A199" s="426"/>
      <c r="B199" s="112"/>
      <c r="C199" s="63" t="s">
        <v>365</v>
      </c>
      <c r="D199" s="112" t="s">
        <v>365</v>
      </c>
      <c r="E199" s="63" t="s">
        <v>366</v>
      </c>
      <c r="F199" s="107">
        <v>3434</v>
      </c>
      <c r="G199" s="105">
        <v>3895</v>
      </c>
      <c r="H199" s="106">
        <v>-0.11835686777920407</v>
      </c>
      <c r="I199" s="107">
        <v>29151</v>
      </c>
      <c r="J199" s="105">
        <v>23543</v>
      </c>
      <c r="K199" s="106">
        <v>0.23820243809200181</v>
      </c>
      <c r="M199" s="107">
        <v>22</v>
      </c>
      <c r="N199" s="105">
        <v>21</v>
      </c>
      <c r="O199" s="108">
        <v>1</v>
      </c>
      <c r="P199" s="106">
        <v>4.7619047619047672E-2</v>
      </c>
      <c r="Q199" s="107">
        <v>160</v>
      </c>
      <c r="R199" s="105">
        <v>152</v>
      </c>
      <c r="S199" s="108">
        <v>8</v>
      </c>
      <c r="T199" s="106">
        <v>5.2631578947368363E-2</v>
      </c>
      <c r="V199" s="109">
        <v>0.64065230052416999</v>
      </c>
      <c r="W199" s="110">
        <v>0.53915275994865208</v>
      </c>
      <c r="X199" s="111">
        <v>0.10149954057551791</v>
      </c>
      <c r="Y199" s="109">
        <v>0.54886624815615237</v>
      </c>
      <c r="Z199" s="110">
        <v>0.64562715032068985</v>
      </c>
      <c r="AA199" s="111">
        <v>-9.6760902164537477E-2</v>
      </c>
    </row>
    <row r="200" spans="1:27" outlineLevel="1" x14ac:dyDescent="0.2">
      <c r="A200" s="426"/>
      <c r="B200" s="112"/>
      <c r="C200" s="63" t="s">
        <v>367</v>
      </c>
      <c r="D200" s="5" t="s">
        <v>367</v>
      </c>
      <c r="E200" s="23" t="s">
        <v>368</v>
      </c>
      <c r="F200" s="107">
        <v>112</v>
      </c>
      <c r="G200" s="105">
        <v>86</v>
      </c>
      <c r="H200" s="106">
        <v>0.30232558139534893</v>
      </c>
      <c r="I200" s="107">
        <v>657</v>
      </c>
      <c r="J200" s="105">
        <v>516</v>
      </c>
      <c r="K200" s="106">
        <v>0.27325581395348841</v>
      </c>
      <c r="M200" s="107">
        <v>14</v>
      </c>
      <c r="N200" s="105">
        <v>1</v>
      </c>
      <c r="O200" s="108">
        <v>13</v>
      </c>
      <c r="P200" s="106">
        <v>13</v>
      </c>
      <c r="Q200" s="107">
        <v>28</v>
      </c>
      <c r="R200" s="105">
        <v>19</v>
      </c>
      <c r="S200" s="108">
        <v>9</v>
      </c>
      <c r="T200" s="106">
        <v>0.47368421052631571</v>
      </c>
      <c r="V200" s="109">
        <v>12.5</v>
      </c>
      <c r="W200" s="110">
        <v>1.1627906976744187</v>
      </c>
      <c r="X200" s="111">
        <v>11.337209302325581</v>
      </c>
      <c r="Y200" s="109">
        <v>4.2617960426179602</v>
      </c>
      <c r="Z200" s="110">
        <v>3.6821705426356592</v>
      </c>
      <c r="AA200" s="111">
        <v>0.57962549998230095</v>
      </c>
    </row>
    <row r="201" spans="1:27" outlineLevel="1" x14ac:dyDescent="0.2">
      <c r="A201" s="426"/>
      <c r="B201" s="112"/>
      <c r="C201" s="63"/>
      <c r="F201" s="107"/>
      <c r="G201" s="105"/>
      <c r="H201" s="106"/>
      <c r="I201" s="107"/>
      <c r="J201" s="105"/>
      <c r="K201" s="106"/>
      <c r="M201" s="107"/>
      <c r="N201" s="105"/>
      <c r="O201" s="108"/>
      <c r="P201" s="106"/>
      <c r="Q201" s="107"/>
      <c r="R201" s="105"/>
      <c r="S201" s="108"/>
      <c r="T201" s="106"/>
      <c r="V201" s="109" t="e">
        <v>#DIV/0!</v>
      </c>
      <c r="W201" s="110" t="e">
        <v>#DIV/0!</v>
      </c>
      <c r="X201" s="111" t="e">
        <v>#DIV/0!</v>
      </c>
      <c r="Y201" s="109" t="e">
        <v>#DIV/0!</v>
      </c>
      <c r="Z201" s="110" t="e">
        <v>#DIV/0!</v>
      </c>
      <c r="AA201" s="111" t="e">
        <v>#DIV/0!</v>
      </c>
    </row>
    <row r="202" spans="1:27" outlineLevel="1" x14ac:dyDescent="0.2">
      <c r="A202" s="426"/>
      <c r="B202" s="112"/>
      <c r="C202" s="63" t="s">
        <v>369</v>
      </c>
      <c r="D202" s="5" t="s">
        <v>369</v>
      </c>
      <c r="E202" s="23" t="s">
        <v>370</v>
      </c>
      <c r="F202" s="107">
        <v>278</v>
      </c>
      <c r="G202" s="105">
        <v>300</v>
      </c>
      <c r="H202" s="106">
        <v>-7.3333333333333361E-2</v>
      </c>
      <c r="I202" s="107">
        <v>1678</v>
      </c>
      <c r="J202" s="105">
        <v>1800</v>
      </c>
      <c r="K202" s="106">
        <v>-6.7777777777777826E-2</v>
      </c>
      <c r="M202" s="107">
        <v>4</v>
      </c>
      <c r="N202" s="105">
        <v>2</v>
      </c>
      <c r="O202" s="108">
        <v>2</v>
      </c>
      <c r="P202" s="106">
        <v>1</v>
      </c>
      <c r="Q202" s="107">
        <v>19</v>
      </c>
      <c r="R202" s="105">
        <v>20</v>
      </c>
      <c r="S202" s="108">
        <v>-1</v>
      </c>
      <c r="T202" s="106">
        <v>-5.0000000000000044E-2</v>
      </c>
      <c r="V202" s="109">
        <v>1.4388489208633095</v>
      </c>
      <c r="W202" s="110">
        <v>0.66666666666666674</v>
      </c>
      <c r="X202" s="111">
        <v>0.77218225419664277</v>
      </c>
      <c r="Y202" s="109">
        <v>1.132300357568534</v>
      </c>
      <c r="Z202" s="110">
        <v>1.1111111111111112</v>
      </c>
      <c r="AA202" s="111">
        <v>2.1189246457422817E-2</v>
      </c>
    </row>
    <row r="203" spans="1:27" outlineLevel="1" x14ac:dyDescent="0.2">
      <c r="A203" s="426"/>
      <c r="B203" s="112"/>
      <c r="C203" s="63" t="s">
        <v>371</v>
      </c>
      <c r="D203" s="5" t="s">
        <v>371</v>
      </c>
      <c r="E203" s="23" t="s">
        <v>372</v>
      </c>
      <c r="F203" s="107">
        <v>2163</v>
      </c>
      <c r="G203" s="105">
        <v>2246</v>
      </c>
      <c r="H203" s="106">
        <v>-3.6954585930543238E-2</v>
      </c>
      <c r="I203" s="107">
        <v>13122</v>
      </c>
      <c r="J203" s="105">
        <v>13238</v>
      </c>
      <c r="K203" s="106">
        <v>-8.7626529687263588E-3</v>
      </c>
      <c r="M203" s="107">
        <v>28</v>
      </c>
      <c r="N203" s="105">
        <v>32</v>
      </c>
      <c r="O203" s="108">
        <v>-4</v>
      </c>
      <c r="P203" s="106">
        <v>-0.125</v>
      </c>
      <c r="Q203" s="107">
        <v>138</v>
      </c>
      <c r="R203" s="105">
        <v>134</v>
      </c>
      <c r="S203" s="108">
        <v>4</v>
      </c>
      <c r="T203" s="106">
        <v>2.9850746268656803E-2</v>
      </c>
      <c r="V203" s="109">
        <v>1.2944983818770228</v>
      </c>
      <c r="W203" s="110">
        <v>1.4247551202137132</v>
      </c>
      <c r="X203" s="111">
        <v>-0.13025673833669038</v>
      </c>
      <c r="Y203" s="109">
        <v>1.0516689529035208</v>
      </c>
      <c r="Z203" s="110">
        <v>1.0122374981114972</v>
      </c>
      <c r="AA203" s="111">
        <v>3.943145479202359E-2</v>
      </c>
    </row>
    <row r="204" spans="1:27" outlineLevel="1" x14ac:dyDescent="0.2">
      <c r="A204" s="426"/>
      <c r="B204" s="112"/>
      <c r="C204" s="63" t="s">
        <v>373</v>
      </c>
      <c r="D204" s="5" t="s">
        <v>373</v>
      </c>
      <c r="E204" s="23" t="s">
        <v>374</v>
      </c>
      <c r="F204" s="107">
        <v>368</v>
      </c>
      <c r="G204" s="105">
        <v>117</v>
      </c>
      <c r="H204" s="106">
        <v>2.1452991452991452</v>
      </c>
      <c r="I204" s="107">
        <v>2208</v>
      </c>
      <c r="J204" s="105">
        <v>707</v>
      </c>
      <c r="K204" s="106">
        <v>2.123055162659123</v>
      </c>
      <c r="M204" s="107">
        <v>0</v>
      </c>
      <c r="N204" s="105">
        <v>0</v>
      </c>
      <c r="O204" s="108">
        <v>0</v>
      </c>
      <c r="P204" s="106" t="s">
        <v>17</v>
      </c>
      <c r="Q204" s="107">
        <v>0</v>
      </c>
      <c r="R204" s="105">
        <v>0</v>
      </c>
      <c r="S204" s="108">
        <v>0</v>
      </c>
      <c r="T204" s="106" t="s">
        <v>17</v>
      </c>
      <c r="V204" s="109">
        <v>0</v>
      </c>
      <c r="W204" s="110">
        <v>0</v>
      </c>
      <c r="X204" s="111">
        <v>0</v>
      </c>
      <c r="Y204" s="109">
        <v>0</v>
      </c>
      <c r="Z204" s="110">
        <v>0</v>
      </c>
      <c r="AA204" s="111">
        <v>0</v>
      </c>
    </row>
    <row r="205" spans="1:27" outlineLevel="1" x14ac:dyDescent="0.2">
      <c r="A205" s="426"/>
      <c r="B205" s="112"/>
      <c r="C205" s="63" t="s">
        <v>375</v>
      </c>
      <c r="D205" s="5" t="s">
        <v>375</v>
      </c>
      <c r="E205" s="23" t="s">
        <v>376</v>
      </c>
      <c r="F205" s="107">
        <v>816</v>
      </c>
      <c r="G205" s="105">
        <v>903</v>
      </c>
      <c r="H205" s="106">
        <v>-9.6345514950166078E-2</v>
      </c>
      <c r="I205" s="107">
        <v>4896</v>
      </c>
      <c r="J205" s="105">
        <v>5417</v>
      </c>
      <c r="K205" s="106">
        <v>-9.6178696695587984E-2</v>
      </c>
      <c r="M205" s="107">
        <v>0</v>
      </c>
      <c r="N205" s="105">
        <v>0</v>
      </c>
      <c r="O205" s="108">
        <v>0</v>
      </c>
      <c r="P205" s="106" t="s">
        <v>17</v>
      </c>
      <c r="Q205" s="107">
        <v>0</v>
      </c>
      <c r="R205" s="105">
        <v>0</v>
      </c>
      <c r="S205" s="108">
        <v>0</v>
      </c>
      <c r="T205" s="106" t="s">
        <v>17</v>
      </c>
      <c r="V205" s="109">
        <v>0</v>
      </c>
      <c r="W205" s="110">
        <v>0</v>
      </c>
      <c r="X205" s="111">
        <v>0</v>
      </c>
      <c r="Y205" s="109">
        <v>0</v>
      </c>
      <c r="Z205" s="110">
        <v>0</v>
      </c>
      <c r="AA205" s="111">
        <v>0</v>
      </c>
    </row>
    <row r="206" spans="1:27" outlineLevel="1" x14ac:dyDescent="0.2">
      <c r="A206" s="426"/>
      <c r="B206" s="112"/>
      <c r="C206" s="63" t="s">
        <v>377</v>
      </c>
      <c r="D206" s="5" t="s">
        <v>377</v>
      </c>
      <c r="E206" s="23" t="s">
        <v>378</v>
      </c>
      <c r="F206" s="107">
        <v>48</v>
      </c>
      <c r="G206" s="105">
        <v>53</v>
      </c>
      <c r="H206" s="106">
        <v>-9.4339622641509413E-2</v>
      </c>
      <c r="I206" s="107">
        <v>287</v>
      </c>
      <c r="J206" s="105">
        <v>318</v>
      </c>
      <c r="K206" s="106">
        <v>-9.7484276729559727E-2</v>
      </c>
      <c r="M206" s="107">
        <v>0</v>
      </c>
      <c r="N206" s="105">
        <v>0</v>
      </c>
      <c r="O206" s="108">
        <v>0</v>
      </c>
      <c r="P206" s="106" t="s">
        <v>17</v>
      </c>
      <c r="Q206" s="107">
        <v>0</v>
      </c>
      <c r="R206" s="105">
        <v>0</v>
      </c>
      <c r="S206" s="108">
        <v>0</v>
      </c>
      <c r="T206" s="106" t="s">
        <v>17</v>
      </c>
      <c r="V206" s="109">
        <v>0</v>
      </c>
      <c r="W206" s="110">
        <v>0</v>
      </c>
      <c r="X206" s="111">
        <v>0</v>
      </c>
      <c r="Y206" s="109">
        <v>0</v>
      </c>
      <c r="Z206" s="110">
        <v>0</v>
      </c>
      <c r="AA206" s="111">
        <v>0</v>
      </c>
    </row>
    <row r="207" spans="1:27" outlineLevel="1" x14ac:dyDescent="0.2">
      <c r="A207" s="426"/>
      <c r="B207" s="112"/>
      <c r="C207" s="63" t="s">
        <v>379</v>
      </c>
      <c r="D207" s="5" t="s">
        <v>379</v>
      </c>
      <c r="E207" s="23" t="s">
        <v>380</v>
      </c>
      <c r="F207" s="107">
        <v>1112</v>
      </c>
      <c r="G207" s="105">
        <v>983</v>
      </c>
      <c r="H207" s="106">
        <v>0.13123092573753814</v>
      </c>
      <c r="I207" s="107">
        <v>6672</v>
      </c>
      <c r="J207" s="105">
        <v>5901</v>
      </c>
      <c r="K207" s="106">
        <v>0.13065582104728013</v>
      </c>
      <c r="M207" s="107">
        <v>0</v>
      </c>
      <c r="N207" s="105">
        <v>0</v>
      </c>
      <c r="O207" s="108">
        <v>0</v>
      </c>
      <c r="P207" s="106" t="s">
        <v>17</v>
      </c>
      <c r="Q207" s="107">
        <v>0</v>
      </c>
      <c r="R207" s="105">
        <v>0</v>
      </c>
      <c r="S207" s="108">
        <v>0</v>
      </c>
      <c r="T207" s="106" t="s">
        <v>17</v>
      </c>
      <c r="V207" s="109">
        <v>0</v>
      </c>
      <c r="W207" s="110">
        <v>0</v>
      </c>
      <c r="X207" s="111">
        <v>0</v>
      </c>
      <c r="Y207" s="109">
        <v>0</v>
      </c>
      <c r="Z207" s="110">
        <v>0</v>
      </c>
      <c r="AA207" s="111">
        <v>0</v>
      </c>
    </row>
    <row r="208" spans="1:27" outlineLevel="1" x14ac:dyDescent="0.2">
      <c r="A208" s="426"/>
      <c r="B208" s="112"/>
      <c r="C208" s="63" t="s">
        <v>381</v>
      </c>
      <c r="D208" s="5" t="s">
        <v>381</v>
      </c>
      <c r="E208" s="23" t="s">
        <v>382</v>
      </c>
      <c r="F208" s="107">
        <v>5721</v>
      </c>
      <c r="G208" s="105">
        <v>5250</v>
      </c>
      <c r="H208" s="106">
        <v>8.9714285714285635E-2</v>
      </c>
      <c r="I208" s="107">
        <v>32028.999999999996</v>
      </c>
      <c r="J208" s="105">
        <v>29920</v>
      </c>
      <c r="K208" s="106">
        <v>7.0487967914438343E-2</v>
      </c>
      <c r="M208" s="107">
        <v>0</v>
      </c>
      <c r="N208" s="105">
        <v>55</v>
      </c>
      <c r="O208" s="108">
        <v>-55</v>
      </c>
      <c r="P208" s="106">
        <v>-1</v>
      </c>
      <c r="Q208" s="107">
        <v>119</v>
      </c>
      <c r="R208" s="105">
        <v>221</v>
      </c>
      <c r="S208" s="108">
        <v>-102</v>
      </c>
      <c r="T208" s="106">
        <v>-0.46153846153846156</v>
      </c>
      <c r="V208" s="109">
        <v>0</v>
      </c>
      <c r="W208" s="110">
        <v>1.0476190476190477</v>
      </c>
      <c r="X208" s="111">
        <v>-1.0476190476190477</v>
      </c>
      <c r="Y208" s="109">
        <v>0.37153829342158673</v>
      </c>
      <c r="Z208" s="110">
        <v>0.73863636363636365</v>
      </c>
      <c r="AA208" s="111">
        <v>-0.36709807021477692</v>
      </c>
    </row>
    <row r="209" spans="1:27" outlineLevel="1" x14ac:dyDescent="0.2">
      <c r="A209" s="426"/>
      <c r="B209" s="112"/>
      <c r="C209" s="63" t="s">
        <v>383</v>
      </c>
      <c r="D209" s="5" t="s">
        <v>383</v>
      </c>
      <c r="E209" s="23" t="s">
        <v>384</v>
      </c>
      <c r="F209" s="107">
        <v>2740</v>
      </c>
      <c r="G209" s="105">
        <v>1629</v>
      </c>
      <c r="H209" s="106">
        <v>0.68201350521792503</v>
      </c>
      <c r="I209" s="107">
        <v>11604</v>
      </c>
      <c r="J209" s="105">
        <v>9777</v>
      </c>
      <c r="K209" s="106">
        <v>0.18686713715863768</v>
      </c>
      <c r="M209" s="107">
        <v>28</v>
      </c>
      <c r="N209" s="105">
        <v>18</v>
      </c>
      <c r="O209" s="108">
        <v>10</v>
      </c>
      <c r="P209" s="106">
        <v>0.55555555555555558</v>
      </c>
      <c r="Q209" s="107">
        <v>133</v>
      </c>
      <c r="R209" s="105">
        <v>102</v>
      </c>
      <c r="S209" s="108">
        <v>31</v>
      </c>
      <c r="T209" s="106">
        <v>0.30392156862745101</v>
      </c>
      <c r="V209" s="109">
        <v>1.0218978102189782</v>
      </c>
      <c r="W209" s="110">
        <v>1.1049723756906076</v>
      </c>
      <c r="X209" s="111">
        <v>-8.3074565471629391E-2</v>
      </c>
      <c r="Y209" s="109">
        <v>1.1461564977593934</v>
      </c>
      <c r="Z209" s="110">
        <v>1.0432648051549556</v>
      </c>
      <c r="AA209" s="111">
        <v>0.10289169260443787</v>
      </c>
    </row>
    <row r="210" spans="1:27" outlineLevel="1" x14ac:dyDescent="0.2">
      <c r="A210" s="426"/>
      <c r="B210" s="112"/>
      <c r="C210" s="63" t="s">
        <v>385</v>
      </c>
      <c r="D210" s="5" t="s">
        <v>385</v>
      </c>
      <c r="E210" s="23" t="s">
        <v>386</v>
      </c>
      <c r="F210" s="107">
        <v>759</v>
      </c>
      <c r="G210" s="105">
        <v>884</v>
      </c>
      <c r="H210" s="106">
        <v>-0.14140271493212675</v>
      </c>
      <c r="I210" s="107">
        <v>4554</v>
      </c>
      <c r="J210" s="105">
        <v>5298</v>
      </c>
      <c r="K210" s="106">
        <v>-0.14043035107587765</v>
      </c>
      <c r="M210" s="107">
        <v>0</v>
      </c>
      <c r="N210" s="105">
        <v>0</v>
      </c>
      <c r="O210" s="108">
        <v>0</v>
      </c>
      <c r="P210" s="106" t="s">
        <v>17</v>
      </c>
      <c r="Q210" s="107">
        <v>0</v>
      </c>
      <c r="R210" s="105">
        <v>0</v>
      </c>
      <c r="S210" s="108">
        <v>0</v>
      </c>
      <c r="T210" s="106" t="s">
        <v>17</v>
      </c>
      <c r="V210" s="109">
        <v>0</v>
      </c>
      <c r="W210" s="110">
        <v>0</v>
      </c>
      <c r="X210" s="111">
        <v>0</v>
      </c>
      <c r="Y210" s="109">
        <v>0</v>
      </c>
      <c r="Z210" s="110">
        <v>0</v>
      </c>
      <c r="AA210" s="111">
        <v>0</v>
      </c>
    </row>
    <row r="211" spans="1:27" outlineLevel="1" x14ac:dyDescent="0.2">
      <c r="A211" s="426"/>
      <c r="B211" s="112"/>
      <c r="C211" s="63" t="s">
        <v>387</v>
      </c>
      <c r="D211" s="5" t="s">
        <v>387</v>
      </c>
      <c r="E211" s="23" t="s">
        <v>388</v>
      </c>
      <c r="F211" s="107">
        <v>277</v>
      </c>
      <c r="G211" s="105">
        <v>300</v>
      </c>
      <c r="H211" s="106">
        <v>-7.6666666666666661E-2</v>
      </c>
      <c r="I211" s="107">
        <v>1666</v>
      </c>
      <c r="J211" s="105">
        <v>1800</v>
      </c>
      <c r="K211" s="106">
        <v>-7.4444444444444424E-2</v>
      </c>
      <c r="M211" s="107">
        <v>0</v>
      </c>
      <c r="N211" s="105">
        <v>0</v>
      </c>
      <c r="O211" s="108">
        <v>0</v>
      </c>
      <c r="P211" s="106" t="s">
        <v>17</v>
      </c>
      <c r="Q211" s="107">
        <v>0</v>
      </c>
      <c r="R211" s="105">
        <v>0</v>
      </c>
      <c r="S211" s="108">
        <v>0</v>
      </c>
      <c r="T211" s="106" t="s">
        <v>17</v>
      </c>
      <c r="V211" s="109">
        <v>0</v>
      </c>
      <c r="W211" s="110">
        <v>0</v>
      </c>
      <c r="X211" s="111">
        <v>0</v>
      </c>
      <c r="Y211" s="109">
        <v>0</v>
      </c>
      <c r="Z211" s="110">
        <v>0</v>
      </c>
      <c r="AA211" s="111">
        <v>0</v>
      </c>
    </row>
    <row r="212" spans="1:27" outlineLevel="1" x14ac:dyDescent="0.2">
      <c r="A212" s="426"/>
      <c r="B212" s="112"/>
      <c r="C212" s="63" t="s">
        <v>389</v>
      </c>
      <c r="D212" s="5" t="s">
        <v>389</v>
      </c>
      <c r="E212" s="23" t="s">
        <v>390</v>
      </c>
      <c r="F212" s="107">
        <v>1517</v>
      </c>
      <c r="G212" s="105">
        <v>1483</v>
      </c>
      <c r="H212" s="106">
        <v>2.2926500337154376E-2</v>
      </c>
      <c r="I212" s="107">
        <v>9102</v>
      </c>
      <c r="J212" s="105">
        <v>8901</v>
      </c>
      <c r="K212" s="106">
        <v>2.2581732389619136E-2</v>
      </c>
      <c r="M212" s="107">
        <v>0</v>
      </c>
      <c r="N212" s="105">
        <v>0</v>
      </c>
      <c r="O212" s="108">
        <v>0</v>
      </c>
      <c r="P212" s="106" t="s">
        <v>17</v>
      </c>
      <c r="Q212" s="107">
        <v>0</v>
      </c>
      <c r="R212" s="105">
        <v>0</v>
      </c>
      <c r="S212" s="108">
        <v>0</v>
      </c>
      <c r="T212" s="106" t="s">
        <v>17</v>
      </c>
      <c r="V212" s="109">
        <v>0</v>
      </c>
      <c r="W212" s="110">
        <v>0</v>
      </c>
      <c r="X212" s="111">
        <v>0</v>
      </c>
      <c r="Y212" s="109">
        <v>0</v>
      </c>
      <c r="Z212" s="110">
        <v>0</v>
      </c>
      <c r="AA212" s="111">
        <v>0</v>
      </c>
    </row>
    <row r="213" spans="1:27" ht="15" outlineLevel="1" x14ac:dyDescent="0.25">
      <c r="A213" s="426"/>
      <c r="B213" s="112"/>
      <c r="C213" s="436" t="s">
        <v>391</v>
      </c>
      <c r="D213" s="85" t="s">
        <v>391</v>
      </c>
      <c r="E213" s="437" t="s">
        <v>391</v>
      </c>
      <c r="F213" s="438">
        <v>19345</v>
      </c>
      <c r="G213" s="439">
        <v>18128.999999999996</v>
      </c>
      <c r="H213" s="440">
        <v>6.7074852446356914E-2</v>
      </c>
      <c r="I213" s="438">
        <v>117626</v>
      </c>
      <c r="J213" s="439">
        <v>107136</v>
      </c>
      <c r="K213" s="440">
        <v>9.7912933094384647E-2</v>
      </c>
      <c r="L213" s="85"/>
      <c r="M213" s="438">
        <v>96</v>
      </c>
      <c r="N213" s="439">
        <v>129</v>
      </c>
      <c r="O213" s="441">
        <v>-33</v>
      </c>
      <c r="P213" s="440">
        <v>-0.2558139534883721</v>
      </c>
      <c r="Q213" s="438">
        <v>597</v>
      </c>
      <c r="R213" s="439">
        <v>648</v>
      </c>
      <c r="S213" s="441">
        <v>-51</v>
      </c>
      <c r="T213" s="440">
        <v>-7.870370370370372E-2</v>
      </c>
      <c r="U213" s="85"/>
      <c r="V213" s="442">
        <v>0.4962522615662962</v>
      </c>
      <c r="W213" s="443">
        <v>0.71156710243256682</v>
      </c>
      <c r="X213" s="444">
        <v>-0.21531484086627062</v>
      </c>
      <c r="Y213" s="442">
        <v>0.50754084981211645</v>
      </c>
      <c r="Z213" s="443">
        <v>0.60483870967741937</v>
      </c>
      <c r="AA213" s="444">
        <v>-9.7297859865302927E-2</v>
      </c>
    </row>
    <row r="214" spans="1:27" outlineLevel="1" x14ac:dyDescent="0.2">
      <c r="A214" s="426"/>
      <c r="B214" s="112"/>
      <c r="C214" s="63" t="s">
        <v>392</v>
      </c>
      <c r="D214" s="5" t="s">
        <v>392</v>
      </c>
      <c r="E214" s="23" t="s">
        <v>393</v>
      </c>
      <c r="F214" s="107">
        <v>2003</v>
      </c>
      <c r="G214" s="105">
        <v>1700</v>
      </c>
      <c r="H214" s="106">
        <v>0.17823529411764705</v>
      </c>
      <c r="I214" s="107">
        <v>14365.000000000004</v>
      </c>
      <c r="J214" s="105">
        <v>11130</v>
      </c>
      <c r="K214" s="106">
        <v>0.29065588499550787</v>
      </c>
      <c r="M214" s="107">
        <v>132</v>
      </c>
      <c r="N214" s="105">
        <v>31</v>
      </c>
      <c r="O214" s="108">
        <v>101</v>
      </c>
      <c r="P214" s="106">
        <v>3.258064516129032</v>
      </c>
      <c r="Q214" s="107">
        <v>658</v>
      </c>
      <c r="R214" s="105">
        <v>402</v>
      </c>
      <c r="S214" s="108">
        <v>256</v>
      </c>
      <c r="T214" s="106">
        <v>0.63681592039800994</v>
      </c>
      <c r="V214" s="109">
        <v>6.590114827758363</v>
      </c>
      <c r="W214" s="110">
        <v>1.8235294117647058</v>
      </c>
      <c r="X214" s="111">
        <v>4.7665854159936574</v>
      </c>
      <c r="Y214" s="109">
        <v>4.5805777932474756</v>
      </c>
      <c r="Z214" s="110">
        <v>3.6118598382749325</v>
      </c>
      <c r="AA214" s="111">
        <v>0.96871795497254309</v>
      </c>
    </row>
    <row r="215" spans="1:27" outlineLevel="1" x14ac:dyDescent="0.2">
      <c r="A215" s="426"/>
      <c r="B215" s="112"/>
      <c r="C215" s="63" t="s">
        <v>394</v>
      </c>
      <c r="D215" s="5" t="s">
        <v>394</v>
      </c>
      <c r="E215" s="23" t="s">
        <v>395</v>
      </c>
      <c r="F215" s="107">
        <v>2071</v>
      </c>
      <c r="G215" s="105">
        <v>2108</v>
      </c>
      <c r="H215" s="106">
        <v>-1.7552182163187879E-2</v>
      </c>
      <c r="I215" s="107">
        <v>12573</v>
      </c>
      <c r="J215" s="105">
        <v>12159</v>
      </c>
      <c r="K215" s="106">
        <v>3.4048852701702437E-2</v>
      </c>
      <c r="M215" s="107">
        <v>25</v>
      </c>
      <c r="N215" s="105">
        <v>18</v>
      </c>
      <c r="O215" s="108">
        <v>7</v>
      </c>
      <c r="P215" s="106">
        <v>0.38888888888888884</v>
      </c>
      <c r="Q215" s="107">
        <v>123</v>
      </c>
      <c r="R215" s="105">
        <v>128</v>
      </c>
      <c r="S215" s="108">
        <v>-5</v>
      </c>
      <c r="T215" s="106">
        <v>-3.90625E-2</v>
      </c>
      <c r="V215" s="109">
        <v>1.2071463061323033</v>
      </c>
      <c r="W215" s="110">
        <v>0.85388994307400379</v>
      </c>
      <c r="X215" s="111">
        <v>0.35325636305829955</v>
      </c>
      <c r="Y215" s="109">
        <v>0.97828680505845855</v>
      </c>
      <c r="Z215" s="110">
        <v>1.0527181511637471</v>
      </c>
      <c r="AA215" s="111">
        <v>-7.4431346105288565E-2</v>
      </c>
    </row>
    <row r="216" spans="1:27" ht="15" outlineLevel="1" x14ac:dyDescent="0.25">
      <c r="A216" s="426"/>
      <c r="B216" s="427"/>
      <c r="C216" s="428" t="s">
        <v>396</v>
      </c>
      <c r="D216" s="427" t="s">
        <v>396</v>
      </c>
      <c r="E216" s="428" t="s">
        <v>397</v>
      </c>
      <c r="F216" s="429">
        <v>66313</v>
      </c>
      <c r="G216" s="430">
        <v>67478</v>
      </c>
      <c r="H216" s="431">
        <v>-1.7264886333323459E-2</v>
      </c>
      <c r="I216" s="429">
        <v>405519</v>
      </c>
      <c r="J216" s="430">
        <v>407492.99999999994</v>
      </c>
      <c r="K216" s="431">
        <v>-4.8442549933371826E-3</v>
      </c>
      <c r="L216" s="85"/>
      <c r="M216" s="429">
        <v>1879</v>
      </c>
      <c r="N216" s="430">
        <v>1435</v>
      </c>
      <c r="O216" s="432">
        <v>444</v>
      </c>
      <c r="P216" s="431">
        <v>0.30940766550522647</v>
      </c>
      <c r="Q216" s="429">
        <v>11507</v>
      </c>
      <c r="R216" s="430">
        <v>8785</v>
      </c>
      <c r="S216" s="432">
        <v>2722</v>
      </c>
      <c r="T216" s="431">
        <v>0.30984632896983499</v>
      </c>
      <c r="U216" s="85"/>
      <c r="V216" s="433">
        <v>2.8335318866587245</v>
      </c>
      <c r="W216" s="434">
        <v>2.1266190462076526</v>
      </c>
      <c r="X216" s="435">
        <v>0.70691284045107183</v>
      </c>
      <c r="Y216" s="433">
        <v>2.8375982383069598</v>
      </c>
      <c r="Z216" s="434">
        <v>2.1558652541270651</v>
      </c>
      <c r="AA216" s="435">
        <v>0.6817329841798947</v>
      </c>
    </row>
    <row r="217" spans="1:27" s="74" customFormat="1" outlineLevel="1" x14ac:dyDescent="0.2">
      <c r="A217" s="426"/>
      <c r="B217" s="216"/>
      <c r="C217" s="92" t="s">
        <v>398</v>
      </c>
      <c r="D217" s="5" t="s">
        <v>398</v>
      </c>
      <c r="E217" s="23" t="s">
        <v>399</v>
      </c>
      <c r="F217" s="98">
        <v>77</v>
      </c>
      <c r="G217" s="96">
        <v>64</v>
      </c>
      <c r="H217" s="97">
        <v>0.203125</v>
      </c>
      <c r="I217" s="98">
        <v>462</v>
      </c>
      <c r="J217" s="96">
        <v>384</v>
      </c>
      <c r="K217" s="97">
        <v>0.203125</v>
      </c>
      <c r="L217" s="5"/>
      <c r="M217" s="98">
        <v>0</v>
      </c>
      <c r="N217" s="96">
        <v>0</v>
      </c>
      <c r="O217" s="99">
        <v>0</v>
      </c>
      <c r="P217" s="97" t="s">
        <v>17</v>
      </c>
      <c r="Q217" s="98">
        <v>0</v>
      </c>
      <c r="R217" s="96">
        <v>0</v>
      </c>
      <c r="S217" s="99">
        <v>0</v>
      </c>
      <c r="T217" s="97" t="s">
        <v>17</v>
      </c>
      <c r="U217" s="5"/>
      <c r="V217" s="100">
        <v>0</v>
      </c>
      <c r="W217" s="101">
        <v>0</v>
      </c>
      <c r="X217" s="102">
        <v>0</v>
      </c>
      <c r="Y217" s="100">
        <v>0</v>
      </c>
      <c r="Z217" s="101">
        <v>0</v>
      </c>
      <c r="AA217" s="102">
        <v>0</v>
      </c>
    </row>
    <row r="218" spans="1:27" s="130" customFormat="1" outlineLevel="1" x14ac:dyDescent="0.2">
      <c r="A218" s="426"/>
      <c r="B218" s="112"/>
      <c r="C218" s="63" t="s">
        <v>400</v>
      </c>
      <c r="D218" s="5" t="s">
        <v>400</v>
      </c>
      <c r="E218" s="23" t="s">
        <v>401</v>
      </c>
      <c r="F218" s="107">
        <v>247</v>
      </c>
      <c r="G218" s="105">
        <v>292</v>
      </c>
      <c r="H218" s="106">
        <v>-0.15410958904109584</v>
      </c>
      <c r="I218" s="107">
        <v>1482</v>
      </c>
      <c r="J218" s="105">
        <v>1752</v>
      </c>
      <c r="K218" s="106">
        <v>-0.15410958904109584</v>
      </c>
      <c r="L218" s="5"/>
      <c r="M218" s="107">
        <v>0</v>
      </c>
      <c r="N218" s="105">
        <v>0</v>
      </c>
      <c r="O218" s="108">
        <v>0</v>
      </c>
      <c r="P218" s="106" t="s">
        <v>17</v>
      </c>
      <c r="Q218" s="107">
        <v>0</v>
      </c>
      <c r="R218" s="105">
        <v>0</v>
      </c>
      <c r="S218" s="108">
        <v>0</v>
      </c>
      <c r="T218" s="106" t="s">
        <v>17</v>
      </c>
      <c r="U218" s="5"/>
      <c r="V218" s="109">
        <v>0</v>
      </c>
      <c r="W218" s="110">
        <v>0</v>
      </c>
      <c r="X218" s="111">
        <v>0</v>
      </c>
      <c r="Y218" s="109">
        <v>0</v>
      </c>
      <c r="Z218" s="110">
        <v>0</v>
      </c>
      <c r="AA218" s="111">
        <v>0</v>
      </c>
    </row>
    <row r="219" spans="1:27" s="74" customFormat="1" outlineLevel="1" x14ac:dyDescent="0.2">
      <c r="A219" s="426"/>
      <c r="B219" s="112"/>
      <c r="C219" s="63" t="s">
        <v>402</v>
      </c>
      <c r="D219" s="5" t="s">
        <v>402</v>
      </c>
      <c r="E219" s="23" t="s">
        <v>403</v>
      </c>
      <c r="F219" s="107">
        <v>191</v>
      </c>
      <c r="G219" s="105">
        <v>197</v>
      </c>
      <c r="H219" s="106">
        <v>-3.0456852791878153E-2</v>
      </c>
      <c r="I219" s="107">
        <v>1146</v>
      </c>
      <c r="J219" s="105">
        <v>1182</v>
      </c>
      <c r="K219" s="106">
        <v>-3.0456852791878153E-2</v>
      </c>
      <c r="L219" s="5"/>
      <c r="M219" s="107">
        <v>0</v>
      </c>
      <c r="N219" s="105">
        <v>0</v>
      </c>
      <c r="O219" s="108">
        <v>0</v>
      </c>
      <c r="P219" s="106" t="s">
        <v>17</v>
      </c>
      <c r="Q219" s="107">
        <v>0</v>
      </c>
      <c r="R219" s="105">
        <v>0</v>
      </c>
      <c r="S219" s="108">
        <v>0</v>
      </c>
      <c r="T219" s="106" t="s">
        <v>17</v>
      </c>
      <c r="U219" s="5"/>
      <c r="V219" s="109">
        <v>0</v>
      </c>
      <c r="W219" s="110">
        <v>0</v>
      </c>
      <c r="X219" s="111">
        <v>0</v>
      </c>
      <c r="Y219" s="109">
        <v>0</v>
      </c>
      <c r="Z219" s="110">
        <v>0</v>
      </c>
      <c r="AA219" s="111">
        <v>0</v>
      </c>
    </row>
    <row r="220" spans="1:27" s="85" customFormat="1" ht="15" outlineLevel="1" x14ac:dyDescent="0.25">
      <c r="A220" s="426"/>
      <c r="B220" s="112"/>
      <c r="C220" s="63" t="s">
        <v>404</v>
      </c>
      <c r="D220" s="5" t="s">
        <v>404</v>
      </c>
      <c r="E220" s="23" t="s">
        <v>405</v>
      </c>
      <c r="F220" s="107">
        <v>200</v>
      </c>
      <c r="G220" s="105">
        <v>230</v>
      </c>
      <c r="H220" s="106">
        <v>-0.13043478260869568</v>
      </c>
      <c r="I220" s="107">
        <v>1200</v>
      </c>
      <c r="J220" s="105">
        <v>1380</v>
      </c>
      <c r="K220" s="106">
        <v>-0.13043478260869568</v>
      </c>
      <c r="L220" s="5"/>
      <c r="M220" s="107">
        <v>0</v>
      </c>
      <c r="N220" s="105">
        <v>0</v>
      </c>
      <c r="O220" s="108">
        <v>0</v>
      </c>
      <c r="P220" s="106" t="s">
        <v>17</v>
      </c>
      <c r="Q220" s="107">
        <v>0</v>
      </c>
      <c r="R220" s="105">
        <v>0</v>
      </c>
      <c r="S220" s="108">
        <v>0</v>
      </c>
      <c r="T220" s="106" t="s">
        <v>17</v>
      </c>
      <c r="U220" s="5"/>
      <c r="V220" s="109">
        <v>0</v>
      </c>
      <c r="W220" s="110">
        <v>0</v>
      </c>
      <c r="X220" s="111">
        <v>0</v>
      </c>
      <c r="Y220" s="109">
        <v>0</v>
      </c>
      <c r="Z220" s="110">
        <v>0</v>
      </c>
      <c r="AA220" s="111">
        <v>0</v>
      </c>
    </row>
    <row r="221" spans="1:27" outlineLevel="1" x14ac:dyDescent="0.2">
      <c r="A221" s="426"/>
      <c r="B221" s="112"/>
      <c r="C221" s="63" t="s">
        <v>406</v>
      </c>
      <c r="D221" s="5" t="s">
        <v>406</v>
      </c>
      <c r="E221" s="23" t="s">
        <v>407</v>
      </c>
      <c r="F221" s="107">
        <v>51</v>
      </c>
      <c r="G221" s="105">
        <v>46</v>
      </c>
      <c r="H221" s="106">
        <v>0.10869565217391308</v>
      </c>
      <c r="I221" s="107">
        <v>306</v>
      </c>
      <c r="J221" s="105">
        <v>276</v>
      </c>
      <c r="K221" s="106">
        <v>0.10869565217391308</v>
      </c>
      <c r="M221" s="107">
        <v>0</v>
      </c>
      <c r="N221" s="105">
        <v>0</v>
      </c>
      <c r="O221" s="108">
        <v>0</v>
      </c>
      <c r="P221" s="106" t="s">
        <v>17</v>
      </c>
      <c r="Q221" s="107">
        <v>0</v>
      </c>
      <c r="R221" s="105">
        <v>0</v>
      </c>
      <c r="S221" s="108">
        <v>0</v>
      </c>
      <c r="T221" s="106" t="s">
        <v>17</v>
      </c>
      <c r="V221" s="109">
        <v>0</v>
      </c>
      <c r="W221" s="110">
        <v>0</v>
      </c>
      <c r="X221" s="111">
        <v>0</v>
      </c>
      <c r="Y221" s="109">
        <v>0</v>
      </c>
      <c r="Z221" s="110">
        <v>0</v>
      </c>
      <c r="AA221" s="111">
        <v>0</v>
      </c>
    </row>
    <row r="222" spans="1:27" outlineLevel="1" x14ac:dyDescent="0.2">
      <c r="A222" s="426"/>
      <c r="B222" s="112"/>
      <c r="C222" s="63" t="s">
        <v>408</v>
      </c>
      <c r="D222" s="5" t="s">
        <v>408</v>
      </c>
      <c r="E222" s="23" t="s">
        <v>409</v>
      </c>
      <c r="F222" s="107">
        <v>10</v>
      </c>
      <c r="G222" s="105">
        <v>8</v>
      </c>
      <c r="H222" s="106">
        <v>0.25</v>
      </c>
      <c r="I222" s="107">
        <v>60</v>
      </c>
      <c r="J222" s="105">
        <v>48</v>
      </c>
      <c r="K222" s="106">
        <v>0.25</v>
      </c>
      <c r="M222" s="107">
        <v>0</v>
      </c>
      <c r="N222" s="105">
        <v>0</v>
      </c>
      <c r="O222" s="108">
        <v>0</v>
      </c>
      <c r="P222" s="106" t="s">
        <v>17</v>
      </c>
      <c r="Q222" s="107">
        <v>0</v>
      </c>
      <c r="R222" s="105">
        <v>0</v>
      </c>
      <c r="S222" s="108">
        <v>0</v>
      </c>
      <c r="T222" s="106" t="s">
        <v>17</v>
      </c>
      <c r="V222" s="109">
        <v>0</v>
      </c>
      <c r="W222" s="110">
        <v>0</v>
      </c>
      <c r="X222" s="111">
        <v>0</v>
      </c>
      <c r="Y222" s="109">
        <v>0</v>
      </c>
      <c r="Z222" s="110">
        <v>0</v>
      </c>
      <c r="AA222" s="111">
        <v>0</v>
      </c>
    </row>
    <row r="223" spans="1:27" s="74" customFormat="1" outlineLevel="1" x14ac:dyDescent="0.2">
      <c r="A223" s="426"/>
      <c r="B223" s="112"/>
      <c r="C223" s="63" t="s">
        <v>410</v>
      </c>
      <c r="D223" s="5" t="s">
        <v>410</v>
      </c>
      <c r="E223" s="23" t="s">
        <v>411</v>
      </c>
      <c r="F223" s="107">
        <v>33</v>
      </c>
      <c r="G223" s="105">
        <v>41</v>
      </c>
      <c r="H223" s="106">
        <v>-0.19512195121951215</v>
      </c>
      <c r="I223" s="107">
        <v>198</v>
      </c>
      <c r="J223" s="105">
        <v>246</v>
      </c>
      <c r="K223" s="106">
        <v>-0.19512195121951215</v>
      </c>
      <c r="L223" s="5"/>
      <c r="M223" s="107">
        <v>0</v>
      </c>
      <c r="N223" s="105">
        <v>0</v>
      </c>
      <c r="O223" s="108">
        <v>0</v>
      </c>
      <c r="P223" s="106" t="s">
        <v>17</v>
      </c>
      <c r="Q223" s="107">
        <v>0</v>
      </c>
      <c r="R223" s="105">
        <v>0</v>
      </c>
      <c r="S223" s="108">
        <v>0</v>
      </c>
      <c r="T223" s="106" t="s">
        <v>17</v>
      </c>
      <c r="U223" s="5"/>
      <c r="V223" s="109">
        <v>0</v>
      </c>
      <c r="W223" s="110">
        <v>0</v>
      </c>
      <c r="X223" s="111">
        <v>0</v>
      </c>
      <c r="Y223" s="109">
        <v>0</v>
      </c>
      <c r="Z223" s="110">
        <v>0</v>
      </c>
      <c r="AA223" s="111">
        <v>0</v>
      </c>
    </row>
    <row r="224" spans="1:27" s="130" customFormat="1" outlineLevel="1" x14ac:dyDescent="0.2">
      <c r="A224" s="426"/>
      <c r="B224" s="112"/>
      <c r="C224" s="63" t="s">
        <v>412</v>
      </c>
      <c r="D224" s="5" t="s">
        <v>412</v>
      </c>
      <c r="E224" s="23" t="s">
        <v>413</v>
      </c>
      <c r="F224" s="107">
        <v>14</v>
      </c>
      <c r="G224" s="105">
        <v>20</v>
      </c>
      <c r="H224" s="106">
        <v>-0.30000000000000004</v>
      </c>
      <c r="I224" s="107">
        <v>84</v>
      </c>
      <c r="J224" s="105">
        <v>120</v>
      </c>
      <c r="K224" s="106">
        <v>-0.30000000000000004</v>
      </c>
      <c r="L224" s="5"/>
      <c r="M224" s="107">
        <v>0</v>
      </c>
      <c r="N224" s="105">
        <v>0</v>
      </c>
      <c r="O224" s="108">
        <v>0</v>
      </c>
      <c r="P224" s="106" t="s">
        <v>17</v>
      </c>
      <c r="Q224" s="107">
        <v>0</v>
      </c>
      <c r="R224" s="105">
        <v>0</v>
      </c>
      <c r="S224" s="108">
        <v>0</v>
      </c>
      <c r="T224" s="106" t="s">
        <v>17</v>
      </c>
      <c r="U224" s="5"/>
      <c r="V224" s="109">
        <v>0</v>
      </c>
      <c r="W224" s="110">
        <v>0</v>
      </c>
      <c r="X224" s="111">
        <v>0</v>
      </c>
      <c r="Y224" s="109">
        <v>0</v>
      </c>
      <c r="Z224" s="110">
        <v>0</v>
      </c>
      <c r="AA224" s="111">
        <v>0</v>
      </c>
    </row>
    <row r="225" spans="1:27" s="74" customFormat="1" outlineLevel="1" x14ac:dyDescent="0.2">
      <c r="A225" s="426"/>
      <c r="B225" s="112"/>
      <c r="C225" s="63" t="s">
        <v>414</v>
      </c>
      <c r="D225" s="5" t="s">
        <v>414</v>
      </c>
      <c r="E225" s="23" t="s">
        <v>415</v>
      </c>
      <c r="F225" s="107">
        <v>475</v>
      </c>
      <c r="G225" s="105">
        <v>548</v>
      </c>
      <c r="H225" s="106">
        <v>-0.13321167883211682</v>
      </c>
      <c r="I225" s="107">
        <v>2850</v>
      </c>
      <c r="J225" s="105">
        <v>3288</v>
      </c>
      <c r="K225" s="106">
        <v>-0.13321167883211682</v>
      </c>
      <c r="L225" s="5"/>
      <c r="M225" s="107">
        <v>0</v>
      </c>
      <c r="N225" s="105">
        <v>0</v>
      </c>
      <c r="O225" s="108">
        <v>0</v>
      </c>
      <c r="P225" s="106" t="s">
        <v>17</v>
      </c>
      <c r="Q225" s="107">
        <v>0</v>
      </c>
      <c r="R225" s="105">
        <v>0</v>
      </c>
      <c r="S225" s="108">
        <v>0</v>
      </c>
      <c r="T225" s="106" t="s">
        <v>17</v>
      </c>
      <c r="U225" s="5"/>
      <c r="V225" s="109">
        <v>0</v>
      </c>
      <c r="W225" s="110">
        <v>0</v>
      </c>
      <c r="X225" s="111">
        <v>0</v>
      </c>
      <c r="Y225" s="109">
        <v>0</v>
      </c>
      <c r="Z225" s="110">
        <v>0</v>
      </c>
      <c r="AA225" s="111">
        <v>0</v>
      </c>
    </row>
    <row r="226" spans="1:27" s="74" customFormat="1" outlineLevel="1" x14ac:dyDescent="0.2">
      <c r="A226" s="426"/>
      <c r="B226" s="112"/>
      <c r="C226" s="63" t="s">
        <v>416</v>
      </c>
      <c r="D226" s="5" t="s">
        <v>416</v>
      </c>
      <c r="E226" s="23" t="s">
        <v>417</v>
      </c>
      <c r="F226" s="107">
        <v>2</v>
      </c>
      <c r="G226" s="105">
        <v>1</v>
      </c>
      <c r="H226" s="106">
        <v>1</v>
      </c>
      <c r="I226" s="107">
        <v>12</v>
      </c>
      <c r="J226" s="105">
        <v>6</v>
      </c>
      <c r="K226" s="106">
        <v>1</v>
      </c>
      <c r="L226" s="5"/>
      <c r="M226" s="107">
        <v>0</v>
      </c>
      <c r="N226" s="105">
        <v>0</v>
      </c>
      <c r="O226" s="108">
        <v>0</v>
      </c>
      <c r="P226" s="106" t="s">
        <v>17</v>
      </c>
      <c r="Q226" s="107">
        <v>0</v>
      </c>
      <c r="R226" s="105">
        <v>0</v>
      </c>
      <c r="S226" s="108">
        <v>0</v>
      </c>
      <c r="T226" s="106" t="s">
        <v>17</v>
      </c>
      <c r="U226" s="5"/>
      <c r="V226" s="109"/>
      <c r="W226" s="110"/>
      <c r="X226" s="111"/>
      <c r="Y226" s="109"/>
      <c r="Z226" s="110"/>
      <c r="AA226" s="111"/>
    </row>
    <row r="227" spans="1:27" s="74" customFormat="1" outlineLevel="1" x14ac:dyDescent="0.2">
      <c r="A227" s="426"/>
      <c r="B227" s="112"/>
      <c r="C227" s="63" t="s">
        <v>418</v>
      </c>
      <c r="D227" s="5" t="s">
        <v>418</v>
      </c>
      <c r="E227" s="23" t="s">
        <v>419</v>
      </c>
      <c r="F227" s="107">
        <v>6658</v>
      </c>
      <c r="G227" s="105">
        <v>7920</v>
      </c>
      <c r="H227" s="106">
        <v>-0.15934343434343434</v>
      </c>
      <c r="I227" s="107">
        <v>39948</v>
      </c>
      <c r="J227" s="105">
        <v>47514</v>
      </c>
      <c r="K227" s="106">
        <v>-0.1592372774340195</v>
      </c>
      <c r="L227" s="5"/>
      <c r="M227" s="107">
        <v>0</v>
      </c>
      <c r="N227" s="105">
        <v>0</v>
      </c>
      <c r="O227" s="108">
        <v>0</v>
      </c>
      <c r="P227" s="106" t="s">
        <v>17</v>
      </c>
      <c r="Q227" s="107">
        <v>0</v>
      </c>
      <c r="R227" s="105">
        <v>0</v>
      </c>
      <c r="S227" s="108">
        <v>0</v>
      </c>
      <c r="T227" s="106" t="s">
        <v>17</v>
      </c>
      <c r="U227" s="5"/>
      <c r="V227" s="109">
        <v>0</v>
      </c>
      <c r="W227" s="110">
        <v>0</v>
      </c>
      <c r="X227" s="111">
        <v>0</v>
      </c>
      <c r="Y227" s="109">
        <v>0</v>
      </c>
      <c r="Z227" s="110">
        <v>0</v>
      </c>
      <c r="AA227" s="111">
        <v>0</v>
      </c>
    </row>
    <row r="228" spans="1:27" s="74" customFormat="1" outlineLevel="1" x14ac:dyDescent="0.2">
      <c r="A228" s="426"/>
      <c r="B228" s="112"/>
      <c r="C228" s="63" t="s">
        <v>420</v>
      </c>
      <c r="D228" s="5" t="s">
        <v>420</v>
      </c>
      <c r="E228" s="342" t="s">
        <v>421</v>
      </c>
      <c r="F228" s="107">
        <v>44</v>
      </c>
      <c r="G228" s="105">
        <v>25</v>
      </c>
      <c r="H228" s="106">
        <v>0.76</v>
      </c>
      <c r="I228" s="107">
        <v>264</v>
      </c>
      <c r="J228" s="105">
        <v>150</v>
      </c>
      <c r="K228" s="106">
        <v>0.76</v>
      </c>
      <c r="L228" s="5"/>
      <c r="M228" s="107">
        <v>0</v>
      </c>
      <c r="N228" s="105">
        <v>0</v>
      </c>
      <c r="O228" s="108">
        <v>0</v>
      </c>
      <c r="P228" s="106" t="s">
        <v>17</v>
      </c>
      <c r="Q228" s="107">
        <v>0</v>
      </c>
      <c r="R228" s="105">
        <v>0</v>
      </c>
      <c r="S228" s="108">
        <v>0</v>
      </c>
      <c r="T228" s="106" t="s">
        <v>17</v>
      </c>
      <c r="U228" s="5"/>
      <c r="V228" s="109">
        <v>0</v>
      </c>
      <c r="W228" s="110">
        <v>0</v>
      </c>
      <c r="X228" s="111">
        <v>0</v>
      </c>
      <c r="Y228" s="109">
        <v>0</v>
      </c>
      <c r="Z228" s="110">
        <v>0</v>
      </c>
      <c r="AA228" s="111">
        <v>0</v>
      </c>
    </row>
    <row r="229" spans="1:27" s="74" customFormat="1" outlineLevel="1" x14ac:dyDescent="0.2">
      <c r="A229" s="426"/>
      <c r="B229" s="112"/>
      <c r="C229" s="63" t="s">
        <v>422</v>
      </c>
      <c r="D229" s="5" t="s">
        <v>422</v>
      </c>
      <c r="E229" s="23" t="s">
        <v>423</v>
      </c>
      <c r="F229" s="107">
        <v>4</v>
      </c>
      <c r="G229" s="105">
        <v>3</v>
      </c>
      <c r="H229" s="106">
        <v>0.33333333333333326</v>
      </c>
      <c r="I229" s="107">
        <v>24</v>
      </c>
      <c r="J229" s="105">
        <v>18</v>
      </c>
      <c r="K229" s="106">
        <v>0.33333333333333326</v>
      </c>
      <c r="L229" s="5"/>
      <c r="M229" s="107">
        <v>0</v>
      </c>
      <c r="N229" s="105">
        <v>0</v>
      </c>
      <c r="O229" s="108">
        <v>0</v>
      </c>
      <c r="P229" s="106" t="s">
        <v>17</v>
      </c>
      <c r="Q229" s="107">
        <v>0</v>
      </c>
      <c r="R229" s="105">
        <v>0</v>
      </c>
      <c r="S229" s="108">
        <v>0</v>
      </c>
      <c r="T229" s="106" t="s">
        <v>17</v>
      </c>
      <c r="U229" s="5"/>
      <c r="V229" s="109">
        <v>0</v>
      </c>
      <c r="W229" s="110">
        <v>0</v>
      </c>
      <c r="X229" s="111">
        <v>0</v>
      </c>
      <c r="Y229" s="109">
        <v>0</v>
      </c>
      <c r="Z229" s="110">
        <v>0</v>
      </c>
      <c r="AA229" s="111">
        <v>0</v>
      </c>
    </row>
    <row r="230" spans="1:27" s="130" customFormat="1" outlineLevel="1" x14ac:dyDescent="0.2">
      <c r="A230" s="426"/>
      <c r="B230" s="112"/>
      <c r="C230" s="63" t="s">
        <v>424</v>
      </c>
      <c r="D230" s="5" t="s">
        <v>424</v>
      </c>
      <c r="E230" s="23" t="s">
        <v>425</v>
      </c>
      <c r="F230" s="107">
        <v>48</v>
      </c>
      <c r="G230" s="105">
        <v>50</v>
      </c>
      <c r="H230" s="106">
        <v>-4.0000000000000036E-2</v>
      </c>
      <c r="I230" s="107">
        <v>288</v>
      </c>
      <c r="J230" s="105">
        <v>300</v>
      </c>
      <c r="K230" s="106">
        <v>-4.0000000000000036E-2</v>
      </c>
      <c r="L230" s="5"/>
      <c r="M230" s="107">
        <v>0</v>
      </c>
      <c r="N230" s="105">
        <v>0</v>
      </c>
      <c r="O230" s="108">
        <v>0</v>
      </c>
      <c r="P230" s="106" t="s">
        <v>17</v>
      </c>
      <c r="Q230" s="107">
        <v>0</v>
      </c>
      <c r="R230" s="105">
        <v>0</v>
      </c>
      <c r="S230" s="108">
        <v>0</v>
      </c>
      <c r="T230" s="106" t="s">
        <v>17</v>
      </c>
      <c r="U230" s="5"/>
      <c r="V230" s="109">
        <v>0</v>
      </c>
      <c r="W230" s="110">
        <v>0</v>
      </c>
      <c r="X230" s="111">
        <v>0</v>
      </c>
      <c r="Y230" s="109">
        <v>0</v>
      </c>
      <c r="Z230" s="110">
        <v>0</v>
      </c>
      <c r="AA230" s="111">
        <v>0</v>
      </c>
    </row>
    <row r="231" spans="1:27" outlineLevel="1" x14ac:dyDescent="0.2">
      <c r="A231" s="426"/>
      <c r="B231" s="112"/>
      <c r="C231" s="63" t="s">
        <v>426</v>
      </c>
      <c r="D231" s="5" t="s">
        <v>426</v>
      </c>
      <c r="E231" s="23" t="s">
        <v>427</v>
      </c>
      <c r="F231" s="107">
        <v>74</v>
      </c>
      <c r="G231" s="105">
        <v>66</v>
      </c>
      <c r="H231" s="106">
        <v>0.1212121212121211</v>
      </c>
      <c r="I231" s="107">
        <v>444</v>
      </c>
      <c r="J231" s="105">
        <v>396</v>
      </c>
      <c r="K231" s="106">
        <v>0.1212121212121211</v>
      </c>
      <c r="M231" s="107">
        <v>0</v>
      </c>
      <c r="N231" s="105">
        <v>0</v>
      </c>
      <c r="O231" s="108">
        <v>0</v>
      </c>
      <c r="P231" s="106" t="s">
        <v>17</v>
      </c>
      <c r="Q231" s="107">
        <v>0</v>
      </c>
      <c r="R231" s="105">
        <v>0</v>
      </c>
      <c r="S231" s="108">
        <v>0</v>
      </c>
      <c r="T231" s="106" t="s">
        <v>17</v>
      </c>
      <c r="V231" s="109">
        <v>0</v>
      </c>
      <c r="W231" s="110">
        <v>0</v>
      </c>
      <c r="X231" s="111">
        <v>0</v>
      </c>
      <c r="Y231" s="109">
        <v>0</v>
      </c>
      <c r="Z231" s="110">
        <v>0</v>
      </c>
      <c r="AA231" s="111">
        <v>0</v>
      </c>
    </row>
    <row r="232" spans="1:27" ht="15" outlineLevel="1" x14ac:dyDescent="0.25">
      <c r="A232" s="426"/>
      <c r="B232" s="427"/>
      <c r="C232" s="428" t="s">
        <v>428</v>
      </c>
      <c r="D232" s="427" t="s">
        <v>428</v>
      </c>
      <c r="E232" s="428" t="s">
        <v>429</v>
      </c>
      <c r="F232" s="429">
        <v>8128</v>
      </c>
      <c r="G232" s="430">
        <v>9511</v>
      </c>
      <c r="H232" s="431">
        <v>-0.14541057722636952</v>
      </c>
      <c r="I232" s="429">
        <v>48767.999999999993</v>
      </c>
      <c r="J232" s="430">
        <v>57060</v>
      </c>
      <c r="K232" s="431">
        <v>-0.14532071503680344</v>
      </c>
      <c r="L232" s="85"/>
      <c r="M232" s="429">
        <v>0</v>
      </c>
      <c r="N232" s="430">
        <v>0</v>
      </c>
      <c r="O232" s="432">
        <v>0</v>
      </c>
      <c r="P232" s="431" t="s">
        <v>17</v>
      </c>
      <c r="Q232" s="429">
        <v>0</v>
      </c>
      <c r="R232" s="430">
        <v>0</v>
      </c>
      <c r="S232" s="432">
        <v>0</v>
      </c>
      <c r="T232" s="431" t="s">
        <v>17</v>
      </c>
      <c r="U232" s="85"/>
      <c r="V232" s="433">
        <v>0</v>
      </c>
      <c r="W232" s="434">
        <v>0</v>
      </c>
      <c r="X232" s="435">
        <v>0</v>
      </c>
      <c r="Y232" s="433">
        <v>0</v>
      </c>
      <c r="Z232" s="434">
        <v>0</v>
      </c>
      <c r="AA232" s="435">
        <v>0</v>
      </c>
    </row>
    <row r="233" spans="1:27" outlineLevel="1" x14ac:dyDescent="0.2">
      <c r="A233" s="445"/>
      <c r="B233" s="112"/>
      <c r="C233" s="63" t="s">
        <v>430</v>
      </c>
      <c r="D233" s="5" t="s">
        <v>430</v>
      </c>
      <c r="E233" s="23" t="s">
        <v>431</v>
      </c>
      <c r="F233" s="107">
        <v>222</v>
      </c>
      <c r="G233" s="105">
        <v>1567</v>
      </c>
      <c r="H233" s="106">
        <v>-0.8583280153158902</v>
      </c>
      <c r="I233" s="107">
        <v>1346</v>
      </c>
      <c r="J233" s="105">
        <v>9238</v>
      </c>
      <c r="K233" s="106">
        <v>-0.85429746698419573</v>
      </c>
      <c r="M233" s="107">
        <v>0</v>
      </c>
      <c r="N233" s="105">
        <v>0</v>
      </c>
      <c r="O233" s="108">
        <v>0</v>
      </c>
      <c r="P233" s="106" t="s">
        <v>17</v>
      </c>
      <c r="Q233" s="107">
        <v>0</v>
      </c>
      <c r="R233" s="105">
        <v>0</v>
      </c>
      <c r="S233" s="108">
        <v>0</v>
      </c>
      <c r="T233" s="106" t="s">
        <v>17</v>
      </c>
      <c r="V233" s="109">
        <v>0</v>
      </c>
      <c r="W233" s="110">
        <v>0</v>
      </c>
      <c r="X233" s="111">
        <v>0</v>
      </c>
      <c r="Y233" s="109">
        <v>0</v>
      </c>
      <c r="Z233" s="110">
        <v>0</v>
      </c>
      <c r="AA233" s="111">
        <v>0</v>
      </c>
    </row>
    <row r="234" spans="1:27" ht="15.75" x14ac:dyDescent="0.25">
      <c r="A234" s="446"/>
      <c r="B234" s="447" t="s">
        <v>432</v>
      </c>
      <c r="C234" s="448" t="s">
        <v>432</v>
      </c>
      <c r="D234" s="446" t="s">
        <v>346</v>
      </c>
      <c r="E234" s="448" t="s">
        <v>433</v>
      </c>
      <c r="F234" s="449">
        <v>445548</v>
      </c>
      <c r="G234" s="450">
        <v>465349</v>
      </c>
      <c r="H234" s="451">
        <v>-4.2550859677360386E-2</v>
      </c>
      <c r="I234" s="449">
        <v>2563234</v>
      </c>
      <c r="J234" s="450">
        <v>2784675</v>
      </c>
      <c r="K234" s="451">
        <v>-7.9521308590769113E-2</v>
      </c>
      <c r="L234" s="58"/>
      <c r="M234" s="449">
        <v>30144</v>
      </c>
      <c r="N234" s="450">
        <v>29411</v>
      </c>
      <c r="O234" s="452">
        <v>733</v>
      </c>
      <c r="P234" s="451">
        <v>2.4922647988847801E-2</v>
      </c>
      <c r="Q234" s="449">
        <v>158390</v>
      </c>
      <c r="R234" s="450">
        <v>163288</v>
      </c>
      <c r="S234" s="452">
        <v>-4898</v>
      </c>
      <c r="T234" s="451">
        <v>-2.9996080544804293E-2</v>
      </c>
      <c r="U234" s="58"/>
      <c r="V234" s="453">
        <v>6.7656010126855017</v>
      </c>
      <c r="W234" s="454">
        <v>6.320202686585767</v>
      </c>
      <c r="X234" s="455">
        <v>0.44539832609973473</v>
      </c>
      <c r="Y234" s="453">
        <v>6.1793031771582303</v>
      </c>
      <c r="Z234" s="454">
        <v>5.863808164327974</v>
      </c>
      <c r="AA234" s="455">
        <v>0.31549501283025627</v>
      </c>
    </row>
    <row r="235" spans="1:27" ht="15.75" x14ac:dyDescent="0.25">
      <c r="A235" s="58"/>
      <c r="B235" s="58"/>
      <c r="C235" s="456"/>
      <c r="D235" s="58"/>
      <c r="E235" s="58"/>
      <c r="F235" s="457"/>
      <c r="G235" s="457"/>
      <c r="H235" s="458"/>
      <c r="I235" s="457"/>
      <c r="J235" s="457"/>
      <c r="K235" s="458"/>
      <c r="L235" s="58"/>
      <c r="M235" s="457"/>
      <c r="N235" s="457"/>
      <c r="O235" s="459"/>
      <c r="P235" s="458"/>
      <c r="Q235" s="457"/>
      <c r="R235" s="457"/>
      <c r="S235" s="459"/>
      <c r="T235" s="458"/>
      <c r="U235" s="58"/>
      <c r="V235" s="460"/>
      <c r="W235" s="460"/>
      <c r="X235" s="461"/>
      <c r="Y235" s="460"/>
      <c r="Z235" s="460"/>
      <c r="AA235" s="461"/>
    </row>
    <row r="236" spans="1:27" s="85" customFormat="1" ht="14.45" customHeight="1" x14ac:dyDescent="0.25">
      <c r="A236" s="462" t="s">
        <v>434</v>
      </c>
      <c r="B236" s="463"/>
      <c r="C236" s="464" t="s">
        <v>435</v>
      </c>
      <c r="D236" s="465" t="s">
        <v>436</v>
      </c>
      <c r="E236" s="464" t="s">
        <v>437</v>
      </c>
      <c r="F236" s="466">
        <v>1824633</v>
      </c>
      <c r="G236" s="467">
        <v>1739417</v>
      </c>
      <c r="H236" s="468">
        <v>4.8991127486968322E-2</v>
      </c>
      <c r="I236" s="466">
        <v>12184233</v>
      </c>
      <c r="J236" s="467">
        <v>11490963</v>
      </c>
      <c r="K236" s="468">
        <v>6.0331758095470311E-2</v>
      </c>
      <c r="M236" s="466">
        <v>2226</v>
      </c>
      <c r="N236" s="467">
        <v>2112</v>
      </c>
      <c r="O236" s="469">
        <v>114</v>
      </c>
      <c r="P236" s="468">
        <v>5.3977272727272707E-2</v>
      </c>
      <c r="Q236" s="466">
        <v>9771</v>
      </c>
      <c r="R236" s="467">
        <v>11346</v>
      </c>
      <c r="S236" s="469">
        <v>-1575</v>
      </c>
      <c r="T236" s="468">
        <v>-0.13881544156530934</v>
      </c>
      <c r="U236" s="470"/>
      <c r="V236" s="471">
        <v>0.12199713586238986</v>
      </c>
      <c r="W236" s="472">
        <v>0.12141999302065001</v>
      </c>
      <c r="X236" s="473">
        <v>5.771428417398472E-4</v>
      </c>
      <c r="Y236" s="471">
        <v>8.0193804566934992E-2</v>
      </c>
      <c r="Z236" s="472">
        <v>9.8738460823518448E-2</v>
      </c>
      <c r="AA236" s="473">
        <v>-1.8544656256583456E-2</v>
      </c>
    </row>
    <row r="237" spans="1:27" s="74" customFormat="1" outlineLevel="1" x14ac:dyDescent="0.2">
      <c r="A237" s="474"/>
      <c r="B237" s="5"/>
      <c r="C237" s="63" t="s">
        <v>438</v>
      </c>
      <c r="D237" s="112" t="s">
        <v>439</v>
      </c>
      <c r="E237" s="63" t="s">
        <v>440</v>
      </c>
      <c r="F237" s="107">
        <v>182834</v>
      </c>
      <c r="G237" s="105">
        <v>156833</v>
      </c>
      <c r="H237" s="106">
        <v>0.16578781251394803</v>
      </c>
      <c r="I237" s="107">
        <v>918793</v>
      </c>
      <c r="J237" s="105">
        <v>841702</v>
      </c>
      <c r="K237" s="106">
        <v>9.1589422384644514E-2</v>
      </c>
      <c r="L237" s="5"/>
      <c r="M237" s="107">
        <v>10778</v>
      </c>
      <c r="N237" s="105">
        <v>6753</v>
      </c>
      <c r="O237" s="108">
        <v>4025</v>
      </c>
      <c r="P237" s="106">
        <v>0.59603139345476075</v>
      </c>
      <c r="Q237" s="107">
        <v>46917</v>
      </c>
      <c r="R237" s="105">
        <v>37260</v>
      </c>
      <c r="S237" s="108">
        <v>9657</v>
      </c>
      <c r="T237" s="106">
        <v>0.25917874396135265</v>
      </c>
      <c r="U237" s="5"/>
      <c r="V237" s="109">
        <v>5.8949648314864849</v>
      </c>
      <c r="W237" s="110">
        <v>4.305853997564288</v>
      </c>
      <c r="X237" s="111">
        <v>1.5891108339221969</v>
      </c>
      <c r="Y237" s="109">
        <v>5.106373252734838</v>
      </c>
      <c r="Z237" s="110">
        <v>4.4267448574436079</v>
      </c>
      <c r="AA237" s="111">
        <v>0.67962839529123009</v>
      </c>
    </row>
    <row r="238" spans="1:27" s="74" customFormat="1" outlineLevel="1" x14ac:dyDescent="0.2">
      <c r="A238" s="474"/>
      <c r="B238" s="5"/>
      <c r="C238" s="63" t="s">
        <v>441</v>
      </c>
      <c r="D238" s="5" t="s">
        <v>442</v>
      </c>
      <c r="E238" s="23" t="s">
        <v>443</v>
      </c>
      <c r="F238" s="107">
        <v>0</v>
      </c>
      <c r="G238" s="105">
        <v>116</v>
      </c>
      <c r="H238" s="106">
        <v>-1</v>
      </c>
      <c r="I238" s="107">
        <v>0</v>
      </c>
      <c r="J238" s="105">
        <v>696</v>
      </c>
      <c r="K238" s="106">
        <v>-1</v>
      </c>
      <c r="L238" s="5"/>
      <c r="M238" s="107">
        <v>0</v>
      </c>
      <c r="N238" s="105">
        <v>0</v>
      </c>
      <c r="O238" s="108">
        <v>0</v>
      </c>
      <c r="P238" s="106" t="s">
        <v>17</v>
      </c>
      <c r="Q238" s="107">
        <v>0</v>
      </c>
      <c r="R238" s="105">
        <v>0</v>
      </c>
      <c r="S238" s="108">
        <v>0</v>
      </c>
      <c r="T238" s="106" t="s">
        <v>17</v>
      </c>
      <c r="U238" s="5"/>
      <c r="V238" s="109" t="e">
        <v>#DIV/0!</v>
      </c>
      <c r="W238" s="110">
        <v>0</v>
      </c>
      <c r="X238" s="111" t="e">
        <v>#DIV/0!</v>
      </c>
      <c r="Y238" s="109" t="e">
        <v>#DIV/0!</v>
      </c>
      <c r="Z238" s="110">
        <v>0</v>
      </c>
      <c r="AA238" s="111" t="e">
        <v>#DIV/0!</v>
      </c>
    </row>
    <row r="239" spans="1:27" s="85" customFormat="1" ht="15" x14ac:dyDescent="0.25">
      <c r="A239" s="474"/>
      <c r="B239" s="475"/>
      <c r="C239" s="464" t="s">
        <v>444</v>
      </c>
      <c r="D239" s="476" t="s">
        <v>445</v>
      </c>
      <c r="E239" s="477" t="s">
        <v>446</v>
      </c>
      <c r="F239" s="478">
        <v>182834</v>
      </c>
      <c r="G239" s="479">
        <v>156949</v>
      </c>
      <c r="H239" s="480">
        <v>0.16492618621335597</v>
      </c>
      <c r="I239" s="478">
        <v>918793</v>
      </c>
      <c r="J239" s="479">
        <v>842398</v>
      </c>
      <c r="K239" s="480">
        <v>9.0687537244865224E-2</v>
      </c>
      <c r="M239" s="478">
        <v>10778</v>
      </c>
      <c r="N239" s="479">
        <v>6753</v>
      </c>
      <c r="O239" s="481">
        <v>4025</v>
      </c>
      <c r="P239" s="480">
        <v>0.59603139345476075</v>
      </c>
      <c r="Q239" s="478">
        <v>46917</v>
      </c>
      <c r="R239" s="479">
        <v>37260</v>
      </c>
      <c r="S239" s="481">
        <v>9657</v>
      </c>
      <c r="T239" s="480">
        <v>0.25917874396135265</v>
      </c>
      <c r="V239" s="482">
        <v>5.8949648314864849</v>
      </c>
      <c r="W239" s="483">
        <v>4.3026715684712871</v>
      </c>
      <c r="X239" s="484">
        <v>1.5922932630151978</v>
      </c>
      <c r="Y239" s="482">
        <v>5.106373252734838</v>
      </c>
      <c r="Z239" s="483">
        <v>4.4230874242341507</v>
      </c>
      <c r="AA239" s="484">
        <v>0.68328582850068731</v>
      </c>
    </row>
    <row r="240" spans="1:27" s="85" customFormat="1" ht="15" x14ac:dyDescent="0.25">
      <c r="A240" s="474"/>
      <c r="B240" s="475"/>
      <c r="C240" s="464" t="s">
        <v>447</v>
      </c>
      <c r="D240" s="476" t="s">
        <v>448</v>
      </c>
      <c r="E240" s="477" t="s">
        <v>449</v>
      </c>
      <c r="F240" s="478">
        <v>125859</v>
      </c>
      <c r="G240" s="479">
        <v>123343</v>
      </c>
      <c r="H240" s="480">
        <v>2.0398401206392025E-2</v>
      </c>
      <c r="I240" s="478">
        <v>586365</v>
      </c>
      <c r="J240" s="479">
        <v>567211</v>
      </c>
      <c r="K240" s="480">
        <v>3.3768738617551586E-2</v>
      </c>
      <c r="M240" s="478">
        <v>1379</v>
      </c>
      <c r="N240" s="479">
        <v>1410</v>
      </c>
      <c r="O240" s="481">
        <v>-31</v>
      </c>
      <c r="P240" s="480">
        <v>-2.1985815602836856E-2</v>
      </c>
      <c r="Q240" s="478">
        <v>5532</v>
      </c>
      <c r="R240" s="479">
        <v>5697</v>
      </c>
      <c r="S240" s="481">
        <v>-165</v>
      </c>
      <c r="T240" s="480">
        <v>-2.8962611901000579E-2</v>
      </c>
      <c r="V240" s="482">
        <v>1.0956705519668837</v>
      </c>
      <c r="W240" s="483">
        <v>1.1431536447143331</v>
      </c>
      <c r="X240" s="484">
        <v>-4.748309274744944E-2</v>
      </c>
      <c r="Y240" s="482">
        <v>0.94343966641938037</v>
      </c>
      <c r="Z240" s="483">
        <v>1.0043881377476811</v>
      </c>
      <c r="AA240" s="484">
        <v>-6.0948471328300724E-2</v>
      </c>
    </row>
    <row r="241" spans="1:27" s="85" customFormat="1" ht="15" x14ac:dyDescent="0.25">
      <c r="A241" s="485"/>
      <c r="B241" s="475"/>
      <c r="C241" s="464" t="s">
        <v>450</v>
      </c>
      <c r="D241" s="476" t="s">
        <v>451</v>
      </c>
      <c r="E241" s="477" t="s">
        <v>452</v>
      </c>
      <c r="F241" s="478">
        <v>411180</v>
      </c>
      <c r="G241" s="479">
        <v>433468</v>
      </c>
      <c r="H241" s="480">
        <v>-5.141786706285123E-2</v>
      </c>
      <c r="I241" s="478">
        <v>2493950</v>
      </c>
      <c r="J241" s="479">
        <v>2625283</v>
      </c>
      <c r="K241" s="480">
        <v>-5.0026225744043584E-2</v>
      </c>
      <c r="M241" s="478">
        <v>424</v>
      </c>
      <c r="N241" s="479">
        <v>470</v>
      </c>
      <c r="O241" s="481">
        <v>-46</v>
      </c>
      <c r="P241" s="480">
        <v>-9.7872340425531945E-2</v>
      </c>
      <c r="Q241" s="478">
        <v>2422</v>
      </c>
      <c r="R241" s="479">
        <v>2731</v>
      </c>
      <c r="S241" s="481">
        <v>-309</v>
      </c>
      <c r="T241" s="480">
        <v>-0.11314536799707064</v>
      </c>
      <c r="V241" s="482">
        <v>0.10311785592684469</v>
      </c>
      <c r="W241" s="483">
        <v>0.10842784242435428</v>
      </c>
      <c r="X241" s="484">
        <v>-5.3099864975095917E-3</v>
      </c>
      <c r="Y241" s="482">
        <v>9.7115018344393442E-2</v>
      </c>
      <c r="Z241" s="483">
        <v>0.10402688014968292</v>
      </c>
      <c r="AA241" s="484">
        <v>-6.9118618052894792E-3</v>
      </c>
    </row>
    <row r="242" spans="1:27" ht="15" outlineLevel="1" x14ac:dyDescent="0.25">
      <c r="A242" s="485"/>
      <c r="B242" s="85"/>
      <c r="C242" s="63" t="s">
        <v>453</v>
      </c>
      <c r="D242" s="5" t="s">
        <v>454</v>
      </c>
      <c r="E242" s="340" t="s">
        <v>455</v>
      </c>
      <c r="F242" s="107">
        <v>91997</v>
      </c>
      <c r="G242" s="105">
        <v>86637</v>
      </c>
      <c r="H242" s="106">
        <v>6.1867331509632084E-2</v>
      </c>
      <c r="I242" s="107">
        <v>496525</v>
      </c>
      <c r="J242" s="105">
        <v>484937</v>
      </c>
      <c r="K242" s="106">
        <v>2.3895887507036973E-2</v>
      </c>
      <c r="M242" s="107">
        <v>7</v>
      </c>
      <c r="N242" s="105">
        <v>17</v>
      </c>
      <c r="O242" s="108">
        <v>-10</v>
      </c>
      <c r="P242" s="106">
        <v>-0.58823529411764708</v>
      </c>
      <c r="Q242" s="107">
        <v>65</v>
      </c>
      <c r="R242" s="105">
        <v>60</v>
      </c>
      <c r="S242" s="108">
        <v>5</v>
      </c>
      <c r="T242" s="106">
        <v>8.3333333333333259E-2</v>
      </c>
      <c r="V242" s="109">
        <v>7.6089437699055412E-3</v>
      </c>
      <c r="W242" s="110">
        <v>1.9622101411637061E-2</v>
      </c>
      <c r="X242" s="111">
        <v>-1.2013157641731519E-2</v>
      </c>
      <c r="Y242" s="109">
        <v>1.3090982327173858E-2</v>
      </c>
      <c r="Z242" s="110">
        <v>1.2372741201434412E-2</v>
      </c>
      <c r="AA242" s="111">
        <v>7.182411257394463E-4</v>
      </c>
    </row>
    <row r="243" spans="1:27" ht="15" outlineLevel="1" x14ac:dyDescent="0.25">
      <c r="A243" s="485"/>
      <c r="B243" s="85"/>
      <c r="C243" s="63" t="s">
        <v>456</v>
      </c>
      <c r="D243" s="5" t="s">
        <v>457</v>
      </c>
      <c r="E243" s="340" t="s">
        <v>458</v>
      </c>
      <c r="F243" s="107">
        <v>58344</v>
      </c>
      <c r="G243" s="105">
        <v>57437</v>
      </c>
      <c r="H243" s="106">
        <v>1.579121472221745E-2</v>
      </c>
      <c r="I243" s="107">
        <v>276445</v>
      </c>
      <c r="J243" s="105">
        <v>322184</v>
      </c>
      <c r="K243" s="106">
        <v>-0.14196546073051419</v>
      </c>
      <c r="M243" s="107">
        <v>55</v>
      </c>
      <c r="N243" s="105">
        <v>24</v>
      </c>
      <c r="O243" s="108">
        <v>31</v>
      </c>
      <c r="P243" s="106">
        <v>1.2916666666666665</v>
      </c>
      <c r="Q243" s="107">
        <v>242</v>
      </c>
      <c r="R243" s="105">
        <v>186</v>
      </c>
      <c r="S243" s="108">
        <v>56</v>
      </c>
      <c r="T243" s="106">
        <v>0.30107526881720426</v>
      </c>
      <c r="V243" s="109">
        <v>9.4268476621417796E-2</v>
      </c>
      <c r="W243" s="110">
        <v>4.1784912164632551E-2</v>
      </c>
      <c r="X243" s="111">
        <v>5.2483564456785245E-2</v>
      </c>
      <c r="Y243" s="109">
        <v>8.7540017001573545E-2</v>
      </c>
      <c r="Z243" s="110">
        <v>5.7730986020410699E-2</v>
      </c>
      <c r="AA243" s="111">
        <v>2.9809030981162846E-2</v>
      </c>
    </row>
    <row r="244" spans="1:27" s="85" customFormat="1" ht="15" x14ac:dyDescent="0.25">
      <c r="A244" s="485"/>
      <c r="B244" s="475"/>
      <c r="C244" s="486" t="s">
        <v>459</v>
      </c>
      <c r="D244" s="476" t="s">
        <v>459</v>
      </c>
      <c r="E244" s="477" t="s">
        <v>459</v>
      </c>
      <c r="F244" s="478">
        <v>150341</v>
      </c>
      <c r="G244" s="479">
        <v>144074</v>
      </c>
      <c r="H244" s="480">
        <v>4.3498479947804647E-2</v>
      </c>
      <c r="I244" s="478">
        <v>772970</v>
      </c>
      <c r="J244" s="479">
        <v>807120.99999999988</v>
      </c>
      <c r="K244" s="480">
        <v>-4.2312119248538838E-2</v>
      </c>
      <c r="M244" s="478">
        <v>62</v>
      </c>
      <c r="N244" s="479">
        <v>41</v>
      </c>
      <c r="O244" s="481">
        <v>21</v>
      </c>
      <c r="P244" s="480">
        <v>0.51219512195121952</v>
      </c>
      <c r="Q244" s="478">
        <v>307</v>
      </c>
      <c r="R244" s="479">
        <v>246</v>
      </c>
      <c r="S244" s="481">
        <v>61</v>
      </c>
      <c r="T244" s="480">
        <v>0.24796747967479682</v>
      </c>
      <c r="V244" s="482">
        <v>4.1239582016881625E-2</v>
      </c>
      <c r="W244" s="483">
        <v>2.8457598178713718E-2</v>
      </c>
      <c r="X244" s="484">
        <v>1.2781983838167907E-2</v>
      </c>
      <c r="Y244" s="482">
        <v>3.9716935974229269E-2</v>
      </c>
      <c r="Z244" s="483">
        <v>3.0478701458641275E-2</v>
      </c>
      <c r="AA244" s="484">
        <v>9.2382345155879939E-3</v>
      </c>
    </row>
    <row r="245" spans="1:27" ht="18" outlineLevel="1" x14ac:dyDescent="0.2">
      <c r="A245" s="485"/>
      <c r="B245" s="5"/>
      <c r="C245" s="63" t="s">
        <v>460</v>
      </c>
      <c r="D245" s="112" t="s">
        <v>461</v>
      </c>
      <c r="E245" s="282" t="s">
        <v>462</v>
      </c>
      <c r="F245" s="107">
        <v>653</v>
      </c>
      <c r="G245" s="105">
        <v>668</v>
      </c>
      <c r="H245" s="106">
        <v>-2.2455089820359264E-2</v>
      </c>
      <c r="I245" s="107">
        <v>3661</v>
      </c>
      <c r="J245" s="105">
        <v>4251</v>
      </c>
      <c r="K245" s="106">
        <v>-0.13879087273582691</v>
      </c>
      <c r="M245" s="107">
        <v>130</v>
      </c>
      <c r="N245" s="105">
        <v>127</v>
      </c>
      <c r="O245" s="108">
        <v>3</v>
      </c>
      <c r="P245" s="106">
        <v>2.3622047244094446E-2</v>
      </c>
      <c r="Q245" s="107">
        <v>730</v>
      </c>
      <c r="R245" s="105">
        <v>694</v>
      </c>
      <c r="S245" s="108">
        <v>36</v>
      </c>
      <c r="T245" s="106">
        <v>5.187319884726227E-2</v>
      </c>
      <c r="V245" s="109">
        <v>19.908116385911178</v>
      </c>
      <c r="W245" s="110">
        <v>19.011976047904191</v>
      </c>
      <c r="X245" s="111">
        <v>0.89614033800698678</v>
      </c>
      <c r="Y245" s="109">
        <v>19.939907129199671</v>
      </c>
      <c r="Z245" s="110">
        <v>16.325570454010823</v>
      </c>
      <c r="AA245" s="111">
        <v>3.6143366751888486</v>
      </c>
    </row>
    <row r="246" spans="1:27" outlineLevel="1" x14ac:dyDescent="0.2">
      <c r="A246" s="485"/>
      <c r="B246" s="5"/>
      <c r="C246" s="63" t="s">
        <v>463</v>
      </c>
      <c r="D246" s="5" t="s">
        <v>464</v>
      </c>
      <c r="E246" s="23" t="s">
        <v>464</v>
      </c>
      <c r="F246" s="107">
        <v>263</v>
      </c>
      <c r="G246" s="105">
        <v>316</v>
      </c>
      <c r="H246" s="106">
        <v>-0.16772151898734178</v>
      </c>
      <c r="I246" s="107">
        <v>1887</v>
      </c>
      <c r="J246" s="105">
        <v>1764</v>
      </c>
      <c r="K246" s="106">
        <v>6.9727891156462496E-2</v>
      </c>
      <c r="M246" s="107">
        <v>70</v>
      </c>
      <c r="N246" s="105">
        <v>75</v>
      </c>
      <c r="O246" s="108">
        <v>-5</v>
      </c>
      <c r="P246" s="106">
        <v>-6.6666666666666652E-2</v>
      </c>
      <c r="Q246" s="107">
        <v>378</v>
      </c>
      <c r="R246" s="105">
        <v>364</v>
      </c>
      <c r="S246" s="108">
        <v>14</v>
      </c>
      <c r="T246" s="106">
        <v>3.8461538461538547E-2</v>
      </c>
      <c r="U246" s="487"/>
      <c r="V246" s="109">
        <v>26.615969581749049</v>
      </c>
      <c r="W246" s="110">
        <v>23.734177215189874</v>
      </c>
      <c r="X246" s="111">
        <v>2.8817923665591749</v>
      </c>
      <c r="Y246" s="109">
        <v>20.03179650238474</v>
      </c>
      <c r="Z246" s="110">
        <v>20.634920634920633</v>
      </c>
      <c r="AA246" s="111">
        <v>-0.6031241325358927</v>
      </c>
    </row>
    <row r="247" spans="1:27" outlineLevel="1" x14ac:dyDescent="0.2">
      <c r="A247" s="485"/>
      <c r="B247" s="5"/>
      <c r="C247" s="63" t="s">
        <v>465</v>
      </c>
      <c r="D247" s="5" t="s">
        <v>466</v>
      </c>
      <c r="E247" s="340" t="s">
        <v>467</v>
      </c>
      <c r="F247" s="107">
        <v>7166</v>
      </c>
      <c r="G247" s="105">
        <v>8296</v>
      </c>
      <c r="H247" s="106">
        <v>-0.13621022179363551</v>
      </c>
      <c r="I247" s="107">
        <v>52766</v>
      </c>
      <c r="J247" s="105">
        <v>33932</v>
      </c>
      <c r="K247" s="106">
        <v>0.55505127902864548</v>
      </c>
      <c r="M247" s="107">
        <v>107</v>
      </c>
      <c r="N247" s="105">
        <v>94</v>
      </c>
      <c r="O247" s="108">
        <v>13</v>
      </c>
      <c r="P247" s="106">
        <v>0.13829787234042556</v>
      </c>
      <c r="Q247" s="107">
        <v>447</v>
      </c>
      <c r="R247" s="105">
        <v>570</v>
      </c>
      <c r="S247" s="108">
        <v>-123</v>
      </c>
      <c r="T247" s="106">
        <v>-0.21578947368421053</v>
      </c>
      <c r="V247" s="109">
        <v>1.4931621546190343</v>
      </c>
      <c r="W247" s="110">
        <v>1.133076181292189</v>
      </c>
      <c r="X247" s="111">
        <v>0.36008597332684533</v>
      </c>
      <c r="Y247" s="109">
        <v>0.8471364135996664</v>
      </c>
      <c r="Z247" s="110">
        <v>1.6798302487327597</v>
      </c>
      <c r="AA247" s="111">
        <v>-0.83269383513309325</v>
      </c>
    </row>
    <row r="248" spans="1:27" outlineLevel="1" x14ac:dyDescent="0.2">
      <c r="A248" s="485"/>
      <c r="B248" s="5"/>
      <c r="C248" s="63" t="s">
        <v>468</v>
      </c>
      <c r="D248" s="5" t="s">
        <v>469</v>
      </c>
      <c r="E248" s="340" t="s">
        <v>470</v>
      </c>
      <c r="F248" s="107">
        <v>13336</v>
      </c>
      <c r="G248" s="105">
        <v>12643</v>
      </c>
      <c r="H248" s="106">
        <v>5.481293996678005E-2</v>
      </c>
      <c r="I248" s="107">
        <v>66973</v>
      </c>
      <c r="J248" s="105">
        <v>63446</v>
      </c>
      <c r="K248" s="106">
        <v>5.5590580966491165E-2</v>
      </c>
      <c r="M248" s="107">
        <v>16</v>
      </c>
      <c r="N248" s="105">
        <v>20</v>
      </c>
      <c r="O248" s="108">
        <v>-4</v>
      </c>
      <c r="P248" s="106">
        <v>-0.19999999999999996</v>
      </c>
      <c r="Q248" s="107">
        <v>103</v>
      </c>
      <c r="R248" s="105">
        <v>126</v>
      </c>
      <c r="S248" s="108">
        <v>-23</v>
      </c>
      <c r="T248" s="106">
        <v>-0.18253968253968256</v>
      </c>
      <c r="V248" s="109">
        <v>0.11997600479904018</v>
      </c>
      <c r="W248" s="110">
        <v>0.15819030293443012</v>
      </c>
      <c r="X248" s="111">
        <v>-3.8214298135389943E-2</v>
      </c>
      <c r="Y248" s="109">
        <v>0.15379331969599688</v>
      </c>
      <c r="Z248" s="110">
        <v>0.19859408000504367</v>
      </c>
      <c r="AA248" s="111">
        <v>-4.4800760309046783E-2</v>
      </c>
    </row>
    <row r="249" spans="1:27" outlineLevel="1" x14ac:dyDescent="0.2">
      <c r="A249" s="485"/>
      <c r="B249" s="5"/>
      <c r="C249" s="63" t="s">
        <v>471</v>
      </c>
      <c r="D249" s="5" t="s">
        <v>472</v>
      </c>
      <c r="E249" s="340" t="s">
        <v>473</v>
      </c>
      <c r="F249" s="107">
        <v>3973</v>
      </c>
      <c r="G249" s="105">
        <v>5181</v>
      </c>
      <c r="H249" s="106">
        <v>-0.23315962169465354</v>
      </c>
      <c r="I249" s="107">
        <v>19457</v>
      </c>
      <c r="J249" s="105">
        <v>26255</v>
      </c>
      <c r="K249" s="106">
        <v>-0.25892211007427157</v>
      </c>
      <c r="M249" s="107">
        <v>11</v>
      </c>
      <c r="N249" s="105">
        <v>10</v>
      </c>
      <c r="O249" s="108">
        <v>1</v>
      </c>
      <c r="P249" s="106">
        <v>0.10000000000000009</v>
      </c>
      <c r="Q249" s="107">
        <v>71</v>
      </c>
      <c r="R249" s="105">
        <v>80</v>
      </c>
      <c r="S249" s="108">
        <v>-9</v>
      </c>
      <c r="T249" s="106">
        <v>-0.11250000000000004</v>
      </c>
      <c r="V249" s="109">
        <v>0.27686886483765416</v>
      </c>
      <c r="W249" s="110">
        <v>0.19301293186643506</v>
      </c>
      <c r="X249" s="111">
        <v>8.3855932971219099E-2</v>
      </c>
      <c r="Y249" s="109">
        <v>0.36490723133062652</v>
      </c>
      <c r="Z249" s="110">
        <v>0.30470386593029902</v>
      </c>
      <c r="AA249" s="111">
        <v>6.0203365400327502E-2</v>
      </c>
    </row>
    <row r="250" spans="1:27" outlineLevel="1" x14ac:dyDescent="0.2">
      <c r="A250" s="485"/>
      <c r="B250" s="5"/>
      <c r="C250" s="63" t="s">
        <v>474</v>
      </c>
      <c r="D250" s="5" t="s">
        <v>475</v>
      </c>
      <c r="E250" s="340" t="s">
        <v>475</v>
      </c>
      <c r="F250" s="107">
        <v>1042</v>
      </c>
      <c r="G250" s="105">
        <v>1083</v>
      </c>
      <c r="H250" s="106">
        <v>-3.785780240073866E-2</v>
      </c>
      <c r="I250" s="107">
        <v>6250</v>
      </c>
      <c r="J250" s="105">
        <v>6498</v>
      </c>
      <c r="K250" s="106">
        <v>-3.8165589412126777E-2</v>
      </c>
      <c r="M250" s="107">
        <v>0</v>
      </c>
      <c r="N250" s="105">
        <v>0</v>
      </c>
      <c r="O250" s="108">
        <v>0</v>
      </c>
      <c r="P250" s="106" t="s">
        <v>17</v>
      </c>
      <c r="Q250" s="107">
        <v>0</v>
      </c>
      <c r="R250" s="105">
        <v>0</v>
      </c>
      <c r="S250" s="108">
        <v>0</v>
      </c>
      <c r="T250" s="106" t="s">
        <v>17</v>
      </c>
      <c r="V250" s="109">
        <v>0</v>
      </c>
      <c r="W250" s="110">
        <v>0</v>
      </c>
      <c r="X250" s="111">
        <v>0</v>
      </c>
      <c r="Y250" s="109">
        <v>0</v>
      </c>
      <c r="Z250" s="110">
        <v>0</v>
      </c>
      <c r="AA250" s="111">
        <v>0</v>
      </c>
    </row>
    <row r="251" spans="1:27" outlineLevel="1" x14ac:dyDescent="0.2">
      <c r="A251" s="485"/>
      <c r="B251" s="5"/>
      <c r="C251" s="63" t="s">
        <v>476</v>
      </c>
      <c r="D251" s="5" t="s">
        <v>477</v>
      </c>
      <c r="E251" s="340" t="s">
        <v>477</v>
      </c>
      <c r="F251" s="107">
        <v>13983</v>
      </c>
      <c r="G251" s="105">
        <v>12091</v>
      </c>
      <c r="H251" s="106">
        <v>0.15648002646596648</v>
      </c>
      <c r="I251" s="107">
        <v>88839</v>
      </c>
      <c r="J251" s="105">
        <v>68356</v>
      </c>
      <c r="K251" s="106">
        <v>0.29965182280999469</v>
      </c>
      <c r="M251" s="107">
        <v>22</v>
      </c>
      <c r="N251" s="105">
        <v>6</v>
      </c>
      <c r="O251" s="108">
        <v>16</v>
      </c>
      <c r="P251" s="106">
        <v>2.6666666666666665</v>
      </c>
      <c r="Q251" s="107">
        <v>49</v>
      </c>
      <c r="R251" s="105">
        <v>54</v>
      </c>
      <c r="S251" s="108">
        <v>-5</v>
      </c>
      <c r="T251" s="106">
        <v>-9.259259259259256E-2</v>
      </c>
      <c r="V251" s="109">
        <v>0.1573339054566259</v>
      </c>
      <c r="W251" s="110">
        <v>4.9623687039947066E-2</v>
      </c>
      <c r="X251" s="111">
        <v>0.10771021841667883</v>
      </c>
      <c r="Y251" s="109">
        <v>5.5155956280462402E-2</v>
      </c>
      <c r="Z251" s="110">
        <v>7.8998185967581486E-2</v>
      </c>
      <c r="AA251" s="111">
        <v>-2.3842229687119083E-2</v>
      </c>
    </row>
    <row r="252" spans="1:27" ht="15" outlineLevel="2" x14ac:dyDescent="0.25">
      <c r="A252" s="485"/>
      <c r="B252" s="85"/>
      <c r="C252" s="63" t="s">
        <v>478</v>
      </c>
      <c r="D252" s="5" t="s">
        <v>479</v>
      </c>
      <c r="E252" s="340" t="s">
        <v>479</v>
      </c>
      <c r="F252" s="107">
        <v>35000</v>
      </c>
      <c r="G252" s="105">
        <v>40369</v>
      </c>
      <c r="H252" s="106">
        <v>-0.13299809259580375</v>
      </c>
      <c r="I252" s="107">
        <v>210952</v>
      </c>
      <c r="J252" s="105">
        <v>212438</v>
      </c>
      <c r="K252" s="106">
        <v>-6.9949820653555372E-3</v>
      </c>
      <c r="M252" s="107">
        <v>0</v>
      </c>
      <c r="N252" s="105">
        <v>0</v>
      </c>
      <c r="O252" s="108">
        <v>0</v>
      </c>
      <c r="P252" s="106" t="s">
        <v>17</v>
      </c>
      <c r="Q252" s="107">
        <v>0</v>
      </c>
      <c r="R252" s="105">
        <v>0</v>
      </c>
      <c r="S252" s="108">
        <v>0</v>
      </c>
      <c r="T252" s="106" t="s">
        <v>17</v>
      </c>
      <c r="V252" s="109">
        <v>0</v>
      </c>
      <c r="W252" s="110">
        <v>0</v>
      </c>
      <c r="X252" s="111">
        <v>0</v>
      </c>
      <c r="Y252" s="109">
        <v>0</v>
      </c>
      <c r="Z252" s="110">
        <v>0</v>
      </c>
      <c r="AA252" s="111">
        <v>0</v>
      </c>
    </row>
    <row r="253" spans="1:27" ht="15" outlineLevel="2" x14ac:dyDescent="0.25">
      <c r="A253" s="485"/>
      <c r="B253" s="85"/>
      <c r="C253" s="63" t="s">
        <v>480</v>
      </c>
      <c r="D253" s="5" t="s">
        <v>481</v>
      </c>
      <c r="E253" s="340" t="s">
        <v>482</v>
      </c>
      <c r="F253" s="107">
        <v>350</v>
      </c>
      <c r="G253" s="105">
        <v>303</v>
      </c>
      <c r="H253" s="106">
        <v>0.15511551155115511</v>
      </c>
      <c r="I253" s="107">
        <v>2181</v>
      </c>
      <c r="J253" s="105">
        <v>1966</v>
      </c>
      <c r="K253" s="106">
        <v>0.10935910478128186</v>
      </c>
      <c r="M253" s="107">
        <v>0</v>
      </c>
      <c r="N253" s="105">
        <v>0</v>
      </c>
      <c r="O253" s="108">
        <v>0</v>
      </c>
      <c r="P253" s="106" t="s">
        <v>17</v>
      </c>
      <c r="Q253" s="107">
        <v>0</v>
      </c>
      <c r="R253" s="105">
        <v>0</v>
      </c>
      <c r="S253" s="108">
        <v>0</v>
      </c>
      <c r="T253" s="106" t="s">
        <v>17</v>
      </c>
      <c r="V253" s="109">
        <v>0</v>
      </c>
      <c r="W253" s="110">
        <v>0</v>
      </c>
      <c r="X253" s="111">
        <v>0</v>
      </c>
      <c r="Y253" s="109">
        <v>0</v>
      </c>
      <c r="Z253" s="110">
        <v>0</v>
      </c>
      <c r="AA253" s="111">
        <v>0</v>
      </c>
    </row>
    <row r="254" spans="1:27" ht="15" outlineLevel="2" x14ac:dyDescent="0.25">
      <c r="A254" s="485"/>
      <c r="B254" s="85"/>
      <c r="C254" s="63" t="s">
        <v>483</v>
      </c>
      <c r="D254" s="5" t="s">
        <v>484</v>
      </c>
      <c r="E254" s="340" t="s">
        <v>484</v>
      </c>
      <c r="F254" s="107">
        <v>1208</v>
      </c>
      <c r="G254" s="105">
        <v>879</v>
      </c>
      <c r="H254" s="106">
        <v>0.37428896473265083</v>
      </c>
      <c r="I254" s="107">
        <v>7008</v>
      </c>
      <c r="J254" s="105">
        <v>8052</v>
      </c>
      <c r="K254" s="106">
        <v>-0.12965722801788371</v>
      </c>
      <c r="M254" s="107">
        <v>0</v>
      </c>
      <c r="N254" s="105">
        <v>0</v>
      </c>
      <c r="O254" s="108">
        <v>0</v>
      </c>
      <c r="P254" s="106" t="s">
        <v>17</v>
      </c>
      <c r="Q254" s="107">
        <v>0</v>
      </c>
      <c r="R254" s="105">
        <v>0</v>
      </c>
      <c r="S254" s="108">
        <v>0</v>
      </c>
      <c r="T254" s="106" t="s">
        <v>17</v>
      </c>
      <c r="V254" s="109">
        <v>0</v>
      </c>
      <c r="W254" s="110">
        <v>0</v>
      </c>
      <c r="X254" s="111">
        <v>0</v>
      </c>
      <c r="Y254" s="109">
        <v>0</v>
      </c>
      <c r="Z254" s="110">
        <v>0</v>
      </c>
      <c r="AA254" s="111">
        <v>0</v>
      </c>
    </row>
    <row r="255" spans="1:27" ht="15" outlineLevel="2" x14ac:dyDescent="0.25">
      <c r="A255" s="485"/>
      <c r="B255" s="85"/>
      <c r="C255" s="63" t="s">
        <v>485</v>
      </c>
      <c r="D255" s="5" t="s">
        <v>486</v>
      </c>
      <c r="E255" s="340" t="s">
        <v>486</v>
      </c>
      <c r="F255" s="107">
        <v>504</v>
      </c>
      <c r="G255" s="105">
        <v>286</v>
      </c>
      <c r="H255" s="106">
        <v>0.7622377622377623</v>
      </c>
      <c r="I255" s="107">
        <v>2294</v>
      </c>
      <c r="J255" s="105">
        <v>1716</v>
      </c>
      <c r="K255" s="106">
        <v>0.3368298368298368</v>
      </c>
      <c r="M255" s="107">
        <v>0</v>
      </c>
      <c r="N255" s="105">
        <v>0</v>
      </c>
      <c r="O255" s="108">
        <v>0</v>
      </c>
      <c r="P255" s="106" t="s">
        <v>17</v>
      </c>
      <c r="Q255" s="107">
        <v>0</v>
      </c>
      <c r="R255" s="105">
        <v>0</v>
      </c>
      <c r="S255" s="108">
        <v>0</v>
      </c>
      <c r="T255" s="106" t="s">
        <v>17</v>
      </c>
      <c r="V255" s="109">
        <v>0</v>
      </c>
      <c r="W255" s="110">
        <v>0</v>
      </c>
      <c r="X255" s="111">
        <v>0</v>
      </c>
      <c r="Y255" s="109">
        <v>0</v>
      </c>
      <c r="Z255" s="110">
        <v>0</v>
      </c>
      <c r="AA255" s="111">
        <v>0</v>
      </c>
    </row>
    <row r="256" spans="1:27" ht="15" outlineLevel="2" x14ac:dyDescent="0.25">
      <c r="A256" s="485"/>
      <c r="B256" s="85"/>
      <c r="C256" s="63" t="s">
        <v>487</v>
      </c>
      <c r="D256" s="5" t="s">
        <v>488</v>
      </c>
      <c r="E256" s="340" t="s">
        <v>488</v>
      </c>
      <c r="F256" s="107">
        <v>28680</v>
      </c>
      <c r="G256" s="105">
        <v>27073</v>
      </c>
      <c r="H256" s="106">
        <v>5.9358031987589044E-2</v>
      </c>
      <c r="I256" s="107">
        <v>173623</v>
      </c>
      <c r="J256" s="105">
        <v>147875</v>
      </c>
      <c r="K256" s="106">
        <v>0.17412003381234142</v>
      </c>
      <c r="M256" s="107">
        <v>0</v>
      </c>
      <c r="N256" s="105">
        <v>0</v>
      </c>
      <c r="O256" s="108">
        <v>0</v>
      </c>
      <c r="P256" s="106" t="s">
        <v>17</v>
      </c>
      <c r="Q256" s="107">
        <v>0</v>
      </c>
      <c r="R256" s="105">
        <v>0</v>
      </c>
      <c r="S256" s="108">
        <v>0</v>
      </c>
      <c r="T256" s="106" t="s">
        <v>17</v>
      </c>
      <c r="V256" s="109">
        <v>0</v>
      </c>
      <c r="W256" s="110">
        <v>0</v>
      </c>
      <c r="X256" s="111">
        <v>0</v>
      </c>
      <c r="Y256" s="109">
        <v>0</v>
      </c>
      <c r="Z256" s="110">
        <v>0</v>
      </c>
      <c r="AA256" s="111">
        <v>0</v>
      </c>
    </row>
    <row r="257" spans="1:30" ht="15" outlineLevel="2" x14ac:dyDescent="0.25">
      <c r="A257" s="485"/>
      <c r="B257" s="85"/>
      <c r="C257" s="63" t="s">
        <v>489</v>
      </c>
      <c r="D257" s="5" t="s">
        <v>490</v>
      </c>
      <c r="E257" s="340" t="s">
        <v>491</v>
      </c>
      <c r="F257" s="107">
        <v>63860</v>
      </c>
      <c r="G257" s="105">
        <v>55454</v>
      </c>
      <c r="H257" s="106">
        <v>0.1515850975583366</v>
      </c>
      <c r="I257" s="107">
        <v>336523</v>
      </c>
      <c r="J257" s="105">
        <v>340829</v>
      </c>
      <c r="K257" s="106">
        <v>-1.2633901457915875E-2</v>
      </c>
      <c r="M257" s="107">
        <v>0</v>
      </c>
      <c r="N257" s="105">
        <v>0</v>
      </c>
      <c r="O257" s="108">
        <v>0</v>
      </c>
      <c r="P257" s="106" t="s">
        <v>17</v>
      </c>
      <c r="Q257" s="107">
        <v>0</v>
      </c>
      <c r="R257" s="105">
        <v>0</v>
      </c>
      <c r="S257" s="108">
        <v>0</v>
      </c>
      <c r="T257" s="106" t="s">
        <v>17</v>
      </c>
      <c r="V257" s="109">
        <v>0</v>
      </c>
      <c r="W257" s="110">
        <v>0</v>
      </c>
      <c r="X257" s="111">
        <v>0</v>
      </c>
      <c r="Y257" s="109">
        <v>0</v>
      </c>
      <c r="Z257" s="110">
        <v>0</v>
      </c>
      <c r="AA257" s="111">
        <v>0</v>
      </c>
    </row>
    <row r="258" spans="1:30" ht="15" outlineLevel="2" x14ac:dyDescent="0.25">
      <c r="A258" s="485"/>
      <c r="B258" s="85"/>
      <c r="C258" s="63" t="s">
        <v>492</v>
      </c>
      <c r="D258" s="5" t="s">
        <v>493</v>
      </c>
      <c r="E258" s="340" t="s">
        <v>494</v>
      </c>
      <c r="F258" s="107">
        <v>625</v>
      </c>
      <c r="G258" s="105">
        <v>673</v>
      </c>
      <c r="H258" s="106">
        <v>-7.1322436849925674E-2</v>
      </c>
      <c r="I258" s="107">
        <v>3244</v>
      </c>
      <c r="J258" s="105">
        <v>3844</v>
      </c>
      <c r="K258" s="106">
        <v>-0.15608740894901141</v>
      </c>
      <c r="M258" s="107">
        <v>0</v>
      </c>
      <c r="N258" s="105">
        <v>0</v>
      </c>
      <c r="O258" s="108">
        <v>0</v>
      </c>
      <c r="P258" s="106" t="s">
        <v>17</v>
      </c>
      <c r="Q258" s="107">
        <v>0</v>
      </c>
      <c r="R258" s="105">
        <v>0</v>
      </c>
      <c r="S258" s="108">
        <v>0</v>
      </c>
      <c r="T258" s="106" t="s">
        <v>17</v>
      </c>
      <c r="V258" s="109">
        <v>0</v>
      </c>
      <c r="W258" s="110">
        <v>0</v>
      </c>
      <c r="X258" s="111">
        <v>0</v>
      </c>
      <c r="Y258" s="109">
        <v>0</v>
      </c>
      <c r="Z258" s="110">
        <v>0</v>
      </c>
      <c r="AA258" s="111">
        <v>0</v>
      </c>
    </row>
    <row r="259" spans="1:30" ht="15" outlineLevel="2" x14ac:dyDescent="0.25">
      <c r="A259" s="485"/>
      <c r="B259" s="85"/>
      <c r="C259" s="63" t="s">
        <v>495</v>
      </c>
      <c r="D259" s="5" t="s">
        <v>496</v>
      </c>
      <c r="E259" s="340" t="s">
        <v>496</v>
      </c>
      <c r="F259" s="107">
        <v>8</v>
      </c>
      <c r="G259" s="105">
        <v>8</v>
      </c>
      <c r="H259" s="106">
        <v>0</v>
      </c>
      <c r="I259" s="107">
        <v>48</v>
      </c>
      <c r="J259" s="105">
        <v>48</v>
      </c>
      <c r="K259" s="106">
        <v>0</v>
      </c>
      <c r="M259" s="107">
        <v>0</v>
      </c>
      <c r="N259" s="105">
        <v>0</v>
      </c>
      <c r="O259" s="108">
        <v>0</v>
      </c>
      <c r="P259" s="106" t="s">
        <v>17</v>
      </c>
      <c r="Q259" s="107">
        <v>0</v>
      </c>
      <c r="R259" s="105">
        <v>0</v>
      </c>
      <c r="S259" s="108">
        <v>0</v>
      </c>
      <c r="T259" s="106" t="s">
        <v>17</v>
      </c>
      <c r="V259" s="109">
        <v>0</v>
      </c>
      <c r="W259" s="110">
        <v>0</v>
      </c>
      <c r="X259" s="111">
        <v>0</v>
      </c>
      <c r="Y259" s="109">
        <v>0</v>
      </c>
      <c r="Z259" s="110">
        <v>0</v>
      </c>
      <c r="AA259" s="111">
        <v>0</v>
      </c>
    </row>
    <row r="260" spans="1:30" s="74" customFormat="1" outlineLevel="2" x14ac:dyDescent="0.2">
      <c r="A260" s="485"/>
      <c r="B260" s="5"/>
      <c r="C260" s="63" t="s">
        <v>497</v>
      </c>
      <c r="D260" s="5" t="s">
        <v>498</v>
      </c>
      <c r="E260" s="340" t="s">
        <v>498</v>
      </c>
      <c r="F260" s="107">
        <v>6</v>
      </c>
      <c r="G260" s="105">
        <v>6</v>
      </c>
      <c r="H260" s="106">
        <v>0</v>
      </c>
      <c r="I260" s="107">
        <v>36</v>
      </c>
      <c r="J260" s="105">
        <v>36</v>
      </c>
      <c r="K260" s="106">
        <v>0</v>
      </c>
      <c r="L260" s="5"/>
      <c r="M260" s="107">
        <v>0</v>
      </c>
      <c r="N260" s="105">
        <v>0</v>
      </c>
      <c r="O260" s="108">
        <v>0</v>
      </c>
      <c r="P260" s="106" t="s">
        <v>17</v>
      </c>
      <c r="Q260" s="107">
        <v>0</v>
      </c>
      <c r="R260" s="105">
        <v>0</v>
      </c>
      <c r="S260" s="108">
        <v>0</v>
      </c>
      <c r="T260" s="106" t="s">
        <v>17</v>
      </c>
      <c r="U260" s="5"/>
      <c r="V260" s="109">
        <v>0</v>
      </c>
      <c r="W260" s="110">
        <v>0</v>
      </c>
      <c r="X260" s="111">
        <v>0</v>
      </c>
      <c r="Y260" s="109">
        <v>0</v>
      </c>
      <c r="Z260" s="110">
        <v>0</v>
      </c>
      <c r="AA260" s="111">
        <v>0</v>
      </c>
    </row>
    <row r="261" spans="1:30" s="74" customFormat="1" ht="13.5" customHeight="1" outlineLevel="2" x14ac:dyDescent="0.25">
      <c r="A261" s="485"/>
      <c r="B261" s="85"/>
      <c r="C261" s="63" t="s">
        <v>499</v>
      </c>
      <c r="D261" s="5" t="s">
        <v>500</v>
      </c>
      <c r="E261" s="340" t="s">
        <v>500</v>
      </c>
      <c r="F261" s="107">
        <v>6</v>
      </c>
      <c r="G261" s="105">
        <v>40</v>
      </c>
      <c r="H261" s="106">
        <v>-0.85</v>
      </c>
      <c r="I261" s="107">
        <v>226</v>
      </c>
      <c r="J261" s="105">
        <v>300</v>
      </c>
      <c r="K261" s="106">
        <v>-0.2466666666666667</v>
      </c>
      <c r="L261" s="5"/>
      <c r="M261" s="107">
        <v>0</v>
      </c>
      <c r="N261" s="105">
        <v>0</v>
      </c>
      <c r="O261" s="108">
        <v>0</v>
      </c>
      <c r="P261" s="106" t="s">
        <v>17</v>
      </c>
      <c r="Q261" s="107">
        <v>0</v>
      </c>
      <c r="R261" s="105">
        <v>0</v>
      </c>
      <c r="S261" s="108">
        <v>0</v>
      </c>
      <c r="T261" s="106" t="s">
        <v>17</v>
      </c>
      <c r="U261" s="5"/>
      <c r="V261" s="109">
        <v>0</v>
      </c>
      <c r="W261" s="110">
        <v>0</v>
      </c>
      <c r="X261" s="111">
        <v>0</v>
      </c>
      <c r="Y261" s="109">
        <v>0</v>
      </c>
      <c r="Z261" s="110">
        <v>0</v>
      </c>
      <c r="AA261" s="111">
        <v>0</v>
      </c>
    </row>
    <row r="262" spans="1:30" outlineLevel="2" x14ac:dyDescent="0.2">
      <c r="A262" s="485"/>
      <c r="B262" s="5"/>
      <c r="C262" s="63" t="s">
        <v>501</v>
      </c>
      <c r="D262" s="5" t="s">
        <v>502</v>
      </c>
      <c r="E262" s="340" t="s">
        <v>503</v>
      </c>
      <c r="F262" s="107">
        <v>367</v>
      </c>
      <c r="G262" s="105">
        <v>182</v>
      </c>
      <c r="H262" s="106">
        <v>1.0164835164835164</v>
      </c>
      <c r="I262" s="107">
        <v>1392</v>
      </c>
      <c r="J262" s="105">
        <v>1289</v>
      </c>
      <c r="K262" s="106">
        <v>7.9906904577191629E-2</v>
      </c>
      <c r="M262" s="107">
        <v>0</v>
      </c>
      <c r="N262" s="105">
        <v>0</v>
      </c>
      <c r="O262" s="108">
        <v>0</v>
      </c>
      <c r="P262" s="106" t="s">
        <v>17</v>
      </c>
      <c r="Q262" s="107">
        <v>0</v>
      </c>
      <c r="R262" s="105">
        <v>0</v>
      </c>
      <c r="S262" s="108">
        <v>0</v>
      </c>
      <c r="T262" s="106" t="s">
        <v>17</v>
      </c>
      <c r="V262" s="109">
        <v>0</v>
      </c>
      <c r="W262" s="110">
        <v>0</v>
      </c>
      <c r="X262" s="111">
        <v>0</v>
      </c>
      <c r="Y262" s="109">
        <v>0</v>
      </c>
      <c r="Z262" s="110">
        <v>0</v>
      </c>
      <c r="AA262" s="111">
        <v>0</v>
      </c>
    </row>
    <row r="263" spans="1:30" outlineLevel="2" x14ac:dyDescent="0.2">
      <c r="A263" s="485"/>
      <c r="B263" s="74"/>
      <c r="C263" s="63" t="s">
        <v>504</v>
      </c>
      <c r="D263" s="5" t="s">
        <v>505</v>
      </c>
      <c r="E263" s="340" t="s">
        <v>506</v>
      </c>
      <c r="F263" s="107">
        <v>4</v>
      </c>
      <c r="G263" s="105">
        <v>4</v>
      </c>
      <c r="H263" s="106">
        <v>0</v>
      </c>
      <c r="I263" s="107">
        <v>24</v>
      </c>
      <c r="J263" s="105">
        <v>24</v>
      </c>
      <c r="K263" s="106">
        <v>0</v>
      </c>
      <c r="M263" s="107">
        <v>0</v>
      </c>
      <c r="N263" s="105">
        <v>0</v>
      </c>
      <c r="O263" s="108">
        <v>0</v>
      </c>
      <c r="P263" s="106" t="s">
        <v>17</v>
      </c>
      <c r="Q263" s="107">
        <v>0</v>
      </c>
      <c r="R263" s="105">
        <v>0</v>
      </c>
      <c r="S263" s="108">
        <v>0</v>
      </c>
      <c r="T263" s="106" t="s">
        <v>17</v>
      </c>
      <c r="V263" s="109">
        <v>0</v>
      </c>
      <c r="W263" s="110">
        <v>0</v>
      </c>
      <c r="X263" s="111">
        <v>0</v>
      </c>
      <c r="Y263" s="109">
        <v>0</v>
      </c>
      <c r="Z263" s="110">
        <v>0</v>
      </c>
      <c r="AA263" s="111">
        <v>0</v>
      </c>
    </row>
    <row r="264" spans="1:30" s="85" customFormat="1" ht="15" outlineLevel="2" x14ac:dyDescent="0.25">
      <c r="A264" s="485"/>
      <c r="B264" s="74"/>
      <c r="C264" s="63" t="s">
        <v>507</v>
      </c>
      <c r="D264" s="5" t="s">
        <v>508</v>
      </c>
      <c r="E264" s="23" t="s">
        <v>509</v>
      </c>
      <c r="F264" s="107">
        <v>6</v>
      </c>
      <c r="G264" s="105">
        <v>20</v>
      </c>
      <c r="H264" s="106">
        <v>-0.7</v>
      </c>
      <c r="I264" s="107">
        <v>106</v>
      </c>
      <c r="J264" s="105">
        <v>161</v>
      </c>
      <c r="K264" s="106">
        <v>-0.34161490683229812</v>
      </c>
      <c r="L264" s="5"/>
      <c r="M264" s="107">
        <v>0</v>
      </c>
      <c r="N264" s="105">
        <v>0</v>
      </c>
      <c r="O264" s="108">
        <v>0</v>
      </c>
      <c r="P264" s="106" t="s">
        <v>17</v>
      </c>
      <c r="Q264" s="107">
        <v>0</v>
      </c>
      <c r="R264" s="105">
        <v>0</v>
      </c>
      <c r="S264" s="108">
        <v>0</v>
      </c>
      <c r="T264" s="106" t="s">
        <v>17</v>
      </c>
      <c r="U264" s="5"/>
      <c r="V264" s="109">
        <v>0</v>
      </c>
      <c r="W264" s="110">
        <v>0</v>
      </c>
      <c r="X264" s="111">
        <v>0</v>
      </c>
      <c r="Y264" s="109">
        <v>0</v>
      </c>
      <c r="Z264" s="110">
        <v>0</v>
      </c>
      <c r="AA264" s="111">
        <v>0</v>
      </c>
    </row>
    <row r="265" spans="1:30" outlineLevel="2" x14ac:dyDescent="0.2">
      <c r="A265" s="485"/>
      <c r="B265" s="74"/>
      <c r="C265" s="63" t="s">
        <v>510</v>
      </c>
      <c r="D265" s="5" t="s">
        <v>511</v>
      </c>
      <c r="E265" s="340" t="s">
        <v>511</v>
      </c>
      <c r="F265" s="107">
        <v>12</v>
      </c>
      <c r="G265" s="105">
        <v>6</v>
      </c>
      <c r="H265" s="106">
        <v>1</v>
      </c>
      <c r="I265" s="107">
        <v>42</v>
      </c>
      <c r="J265" s="105">
        <v>36</v>
      </c>
      <c r="K265" s="106">
        <v>0.16666666666666674</v>
      </c>
      <c r="M265" s="107">
        <v>0</v>
      </c>
      <c r="N265" s="105">
        <v>0</v>
      </c>
      <c r="O265" s="108">
        <v>0</v>
      </c>
      <c r="P265" s="106" t="s">
        <v>17</v>
      </c>
      <c r="Q265" s="107">
        <v>0</v>
      </c>
      <c r="R265" s="105">
        <v>0</v>
      </c>
      <c r="S265" s="108">
        <v>0</v>
      </c>
      <c r="T265" s="106" t="s">
        <v>17</v>
      </c>
      <c r="V265" s="109">
        <v>0</v>
      </c>
      <c r="W265" s="110">
        <v>0</v>
      </c>
      <c r="X265" s="111">
        <v>0</v>
      </c>
      <c r="Y265" s="109">
        <v>0</v>
      </c>
      <c r="Z265" s="110">
        <v>0</v>
      </c>
      <c r="AA265" s="111">
        <v>0</v>
      </c>
    </row>
    <row r="266" spans="1:30" outlineLevel="2" x14ac:dyDescent="0.2">
      <c r="A266" s="485"/>
      <c r="B266" s="113"/>
      <c r="C266" s="63" t="s">
        <v>512</v>
      </c>
      <c r="D266" s="5" t="s">
        <v>513</v>
      </c>
      <c r="E266" s="340" t="s">
        <v>514</v>
      </c>
      <c r="F266" s="107">
        <v>4</v>
      </c>
      <c r="G266" s="105">
        <v>4</v>
      </c>
      <c r="H266" s="106">
        <v>0</v>
      </c>
      <c r="I266" s="107">
        <v>24</v>
      </c>
      <c r="J266" s="105">
        <v>24</v>
      </c>
      <c r="K266" s="106">
        <v>0</v>
      </c>
      <c r="M266" s="107">
        <v>0</v>
      </c>
      <c r="N266" s="105">
        <v>0</v>
      </c>
      <c r="O266" s="108">
        <v>0</v>
      </c>
      <c r="P266" s="106" t="s">
        <v>17</v>
      </c>
      <c r="Q266" s="107">
        <v>0</v>
      </c>
      <c r="R266" s="105">
        <v>0</v>
      </c>
      <c r="S266" s="108">
        <v>0</v>
      </c>
      <c r="T266" s="106" t="s">
        <v>17</v>
      </c>
      <c r="V266" s="109">
        <v>0</v>
      </c>
      <c r="W266" s="110">
        <v>0</v>
      </c>
      <c r="X266" s="111">
        <v>0</v>
      </c>
      <c r="Y266" s="109">
        <v>0</v>
      </c>
      <c r="Z266" s="110">
        <v>0</v>
      </c>
      <c r="AA266" s="111">
        <v>0</v>
      </c>
    </row>
    <row r="267" spans="1:30" s="74" customFormat="1" outlineLevel="2" x14ac:dyDescent="0.2">
      <c r="A267" s="485"/>
      <c r="B267" s="5"/>
      <c r="C267" s="63" t="s">
        <v>515</v>
      </c>
      <c r="D267" s="5" t="s">
        <v>516</v>
      </c>
      <c r="E267" s="340" t="s">
        <v>516</v>
      </c>
      <c r="F267" s="107">
        <v>750</v>
      </c>
      <c r="G267" s="105">
        <v>751</v>
      </c>
      <c r="H267" s="106">
        <v>-1.3315579227696217E-3</v>
      </c>
      <c r="I267" s="107">
        <v>4546</v>
      </c>
      <c r="J267" s="105">
        <v>4342</v>
      </c>
      <c r="K267" s="106">
        <v>4.6982957162597927E-2</v>
      </c>
      <c r="L267" s="5"/>
      <c r="M267" s="107">
        <v>0</v>
      </c>
      <c r="N267" s="105">
        <v>0</v>
      </c>
      <c r="O267" s="108">
        <v>0</v>
      </c>
      <c r="P267" s="106" t="s">
        <v>17</v>
      </c>
      <c r="Q267" s="107">
        <v>0</v>
      </c>
      <c r="R267" s="105">
        <v>0</v>
      </c>
      <c r="S267" s="108">
        <v>0</v>
      </c>
      <c r="T267" s="106" t="s">
        <v>17</v>
      </c>
      <c r="U267" s="5"/>
      <c r="V267" s="109">
        <v>0</v>
      </c>
      <c r="W267" s="110">
        <v>0</v>
      </c>
      <c r="X267" s="111">
        <v>0</v>
      </c>
      <c r="Y267" s="109">
        <v>0</v>
      </c>
      <c r="Z267" s="110">
        <v>0</v>
      </c>
      <c r="AA267" s="111">
        <v>0</v>
      </c>
    </row>
    <row r="268" spans="1:30" s="130" customFormat="1" ht="15" outlineLevel="1" x14ac:dyDescent="0.25">
      <c r="A268" s="485"/>
      <c r="B268" s="488"/>
      <c r="C268" s="486" t="s">
        <v>517</v>
      </c>
      <c r="D268" s="476" t="s">
        <v>518</v>
      </c>
      <c r="E268" s="477" t="s">
        <v>519</v>
      </c>
      <c r="F268" s="478">
        <v>131390.00000000003</v>
      </c>
      <c r="G268" s="479">
        <v>126058</v>
      </c>
      <c r="H268" s="480">
        <v>4.2297989814212844E-2</v>
      </c>
      <c r="I268" s="478">
        <v>742269</v>
      </c>
      <c r="J268" s="479">
        <v>722979.99999999988</v>
      </c>
      <c r="K268" s="480">
        <v>2.6679852831337225E-2</v>
      </c>
      <c r="L268" s="85"/>
      <c r="M268" s="478">
        <v>0</v>
      </c>
      <c r="N268" s="479">
        <v>0</v>
      </c>
      <c r="O268" s="481">
        <v>0</v>
      </c>
      <c r="P268" s="480" t="s">
        <v>17</v>
      </c>
      <c r="Q268" s="478">
        <v>0</v>
      </c>
      <c r="R268" s="479">
        <v>0</v>
      </c>
      <c r="S268" s="481">
        <v>0</v>
      </c>
      <c r="T268" s="480" t="s">
        <v>17</v>
      </c>
      <c r="U268" s="85"/>
      <c r="V268" s="482">
        <v>0</v>
      </c>
      <c r="W268" s="483">
        <v>0</v>
      </c>
      <c r="X268" s="484">
        <v>0</v>
      </c>
      <c r="Y268" s="482">
        <v>0</v>
      </c>
      <c r="Z268" s="483">
        <v>0</v>
      </c>
      <c r="AA268" s="484">
        <v>0</v>
      </c>
    </row>
    <row r="269" spans="1:30" s="85" customFormat="1" ht="15" customHeight="1" x14ac:dyDescent="0.25">
      <c r="A269" s="485"/>
      <c r="B269" s="475"/>
      <c r="C269" s="486" t="s">
        <v>520</v>
      </c>
      <c r="D269" s="476" t="s">
        <v>521</v>
      </c>
      <c r="E269" s="477" t="s">
        <v>522</v>
      </c>
      <c r="F269" s="478">
        <v>171806.00000000003</v>
      </c>
      <c r="G269" s="479">
        <v>166336</v>
      </c>
      <c r="H269" s="480">
        <v>3.2885244324740492E-2</v>
      </c>
      <c r="I269" s="478">
        <v>982102</v>
      </c>
      <c r="J269" s="479">
        <v>927482</v>
      </c>
      <c r="K269" s="480">
        <v>5.8890630761567309E-2</v>
      </c>
      <c r="M269" s="478">
        <v>356</v>
      </c>
      <c r="N269" s="479">
        <v>332</v>
      </c>
      <c r="O269" s="481">
        <v>24</v>
      </c>
      <c r="P269" s="480">
        <v>7.2289156626506035E-2</v>
      </c>
      <c r="Q269" s="478">
        <v>1778</v>
      </c>
      <c r="R269" s="479">
        <v>1888</v>
      </c>
      <c r="S269" s="481">
        <v>-110</v>
      </c>
      <c r="T269" s="480">
        <v>-5.8262711864406791E-2</v>
      </c>
      <c r="V269" s="482">
        <v>0.20721045830762599</v>
      </c>
      <c r="W269" s="483">
        <v>0.1995959984609465</v>
      </c>
      <c r="X269" s="484">
        <v>7.6144598466794944E-3</v>
      </c>
      <c r="Y269" s="482">
        <v>0.18104025854748285</v>
      </c>
      <c r="Z269" s="483">
        <v>0.20356190200995816</v>
      </c>
      <c r="AA269" s="484">
        <v>-2.2521643462475316E-2</v>
      </c>
    </row>
    <row r="270" spans="1:30" s="85" customFormat="1" ht="15" customHeight="1" x14ac:dyDescent="0.25">
      <c r="A270" s="489"/>
      <c r="B270" s="475"/>
      <c r="C270" s="490" t="s">
        <v>523</v>
      </c>
      <c r="D270" s="490" t="s">
        <v>523</v>
      </c>
      <c r="E270" s="477" t="s">
        <v>524</v>
      </c>
      <c r="F270" s="478">
        <v>322147</v>
      </c>
      <c r="G270" s="479">
        <v>310410</v>
      </c>
      <c r="H270" s="480">
        <v>3.7811281853033174E-2</v>
      </c>
      <c r="I270" s="492">
        <v>1755072</v>
      </c>
      <c r="J270" s="491">
        <v>1734603</v>
      </c>
      <c r="K270" s="480">
        <v>1.1800394672440984E-2</v>
      </c>
      <c r="M270" s="492">
        <v>418</v>
      </c>
      <c r="N270" s="491">
        <v>373</v>
      </c>
      <c r="O270" s="493">
        <v>45</v>
      </c>
      <c r="P270" s="480">
        <v>0.12064343163538882</v>
      </c>
      <c r="Q270" s="492">
        <v>2085</v>
      </c>
      <c r="R270" s="491">
        <v>2134</v>
      </c>
      <c r="S270" s="493">
        <v>-49</v>
      </c>
      <c r="T270" s="480">
        <v>-2.2961574507966209E-2</v>
      </c>
      <c r="V270" s="482">
        <v>0.1297544288787417</v>
      </c>
      <c r="W270" s="483">
        <v>0.12016365452143939</v>
      </c>
      <c r="X270" s="484">
        <v>9.5907743573023091E-3</v>
      </c>
      <c r="Y270" s="482">
        <v>0.11879854501695655</v>
      </c>
      <c r="Z270" s="483">
        <v>0.12302526860613064</v>
      </c>
      <c r="AA270" s="484">
        <v>-4.2267235891740862E-3</v>
      </c>
    </row>
    <row r="271" spans="1:30" s="58" customFormat="1" ht="15.75" x14ac:dyDescent="0.25">
      <c r="A271" s="494"/>
      <c r="B271" s="495" t="s">
        <v>525</v>
      </c>
      <c r="C271" s="496" t="s">
        <v>525</v>
      </c>
      <c r="D271" s="496" t="s">
        <v>434</v>
      </c>
      <c r="E271" s="497" t="s">
        <v>526</v>
      </c>
      <c r="F271" s="498">
        <v>2866653</v>
      </c>
      <c r="G271" s="499">
        <v>2763587</v>
      </c>
      <c r="H271" s="500">
        <v>3.7294284565674962E-2</v>
      </c>
      <c r="I271" s="502">
        <v>17938413</v>
      </c>
      <c r="J271" s="501">
        <v>17260458</v>
      </c>
      <c r="K271" s="500">
        <v>3.9277926460584034E-2</v>
      </c>
      <c r="M271" s="502">
        <v>15225</v>
      </c>
      <c r="N271" s="501">
        <v>11118</v>
      </c>
      <c r="O271" s="503">
        <v>4107</v>
      </c>
      <c r="P271" s="500">
        <v>0.36940097139773331</v>
      </c>
      <c r="Q271" s="502">
        <v>66727</v>
      </c>
      <c r="R271" s="501">
        <v>59168</v>
      </c>
      <c r="S271" s="503">
        <v>7559</v>
      </c>
      <c r="T271" s="500">
        <v>0.12775486749594367</v>
      </c>
      <c r="V271" s="504">
        <v>0.53110718318540817</v>
      </c>
      <c r="W271" s="505">
        <v>0.40230323850850358</v>
      </c>
      <c r="X271" s="506">
        <v>0.12880394467690459</v>
      </c>
      <c r="Y271" s="504">
        <v>0.37197827923796828</v>
      </c>
      <c r="Z271" s="505">
        <v>0.34279507531028436</v>
      </c>
      <c r="AA271" s="506">
        <v>2.9183203927683921E-2</v>
      </c>
      <c r="AB271" s="507"/>
      <c r="AC271" s="507"/>
      <c r="AD271" s="507"/>
    </row>
    <row r="272" spans="1:30" s="510" customFormat="1" ht="15" x14ac:dyDescent="0.2">
      <c r="A272" s="508"/>
      <c r="B272" s="509"/>
      <c r="C272" s="509"/>
      <c r="E272" s="153"/>
      <c r="F272" s="511"/>
      <c r="G272" s="512"/>
      <c r="H272" s="513"/>
      <c r="I272" s="511"/>
      <c r="J272" s="512"/>
      <c r="K272" s="513"/>
      <c r="L272" s="514"/>
      <c r="M272" s="515"/>
      <c r="N272" s="516"/>
      <c r="O272" s="517"/>
      <c r="P272" s="513"/>
      <c r="Q272" s="515"/>
      <c r="R272" s="516"/>
      <c r="S272" s="517"/>
      <c r="T272" s="513"/>
      <c r="U272" s="514"/>
      <c r="V272" s="518"/>
      <c r="W272" s="519"/>
      <c r="X272" s="520"/>
      <c r="Y272" s="518"/>
      <c r="Z272" s="519"/>
      <c r="AA272" s="520"/>
      <c r="AB272" s="521"/>
      <c r="AC272" s="521"/>
      <c r="AD272" s="521"/>
    </row>
    <row r="273" spans="1:30" s="58" customFormat="1" ht="16.5" customHeight="1" x14ac:dyDescent="0.25">
      <c r="A273" s="522"/>
      <c r="B273" s="523" t="s">
        <v>527</v>
      </c>
      <c r="C273" s="524"/>
      <c r="D273" s="525" t="s">
        <v>527</v>
      </c>
      <c r="E273" s="526" t="s">
        <v>527</v>
      </c>
      <c r="F273" s="84">
        <v>4197186</v>
      </c>
      <c r="G273" s="81">
        <v>4164396</v>
      </c>
      <c r="H273" s="527">
        <v>7.8738909556150816E-3</v>
      </c>
      <c r="I273" s="84">
        <v>25651333</v>
      </c>
      <c r="J273" s="81">
        <v>25567202</v>
      </c>
      <c r="K273" s="82">
        <v>3.290582989879054E-3</v>
      </c>
      <c r="L273" s="85"/>
      <c r="M273" s="84">
        <v>125502</v>
      </c>
      <c r="N273" s="81">
        <v>103776</v>
      </c>
      <c r="O273" s="86">
        <v>21726</v>
      </c>
      <c r="P273" s="527">
        <v>0.20935476410730813</v>
      </c>
      <c r="Q273" s="84">
        <v>599342</v>
      </c>
      <c r="R273" s="81">
        <v>532686</v>
      </c>
      <c r="S273" s="86">
        <v>66656</v>
      </c>
      <c r="T273" s="82">
        <v>0.12513187881791521</v>
      </c>
      <c r="U273" s="85"/>
      <c r="V273" s="87">
        <v>2.9901462551337969</v>
      </c>
      <c r="W273" s="88">
        <v>2.4919820305273563</v>
      </c>
      <c r="X273" s="89">
        <v>0.49816422460644061</v>
      </c>
      <c r="Y273" s="87">
        <v>2.3364945595614852</v>
      </c>
      <c r="Z273" s="88">
        <v>2.0834739757600382</v>
      </c>
      <c r="AA273" s="89">
        <v>0.25302058380144699</v>
      </c>
      <c r="AB273" s="507"/>
      <c r="AC273" s="507"/>
      <c r="AD273" s="507"/>
    </row>
    <row r="274" spans="1:30" ht="18.600000000000001" customHeight="1" thickBot="1" x14ac:dyDescent="0.25">
      <c r="A274" s="528"/>
      <c r="B274" s="529"/>
      <c r="C274" s="530"/>
      <c r="D274" s="531"/>
      <c r="E274" s="532"/>
      <c r="F274" s="533"/>
      <c r="G274" s="533"/>
      <c r="H274" s="534"/>
      <c r="I274" s="533"/>
      <c r="J274" s="533"/>
      <c r="K274" s="535"/>
      <c r="M274" s="105"/>
      <c r="N274" s="105"/>
      <c r="O274" s="108"/>
      <c r="P274" s="536"/>
      <c r="Q274" s="105"/>
      <c r="R274" s="105"/>
      <c r="S274" s="108"/>
      <c r="T274" s="537"/>
      <c r="V274" s="538"/>
      <c r="W274" s="539"/>
      <c r="X274" s="540"/>
      <c r="Y274" s="538"/>
      <c r="Z274" s="539"/>
      <c r="AA274" s="540"/>
      <c r="AB274" s="541"/>
      <c r="AC274" s="541"/>
      <c r="AD274" s="541"/>
    </row>
    <row r="275" spans="1:30" ht="12.75" customHeight="1" x14ac:dyDescent="0.25">
      <c r="A275" s="542"/>
      <c r="B275" s="437"/>
      <c r="C275" s="543" t="s">
        <v>528</v>
      </c>
      <c r="D275" s="112" t="s">
        <v>528</v>
      </c>
      <c r="E275" s="63" t="s">
        <v>528</v>
      </c>
      <c r="F275" s="107">
        <v>190103</v>
      </c>
      <c r="G275" s="105">
        <v>177857</v>
      </c>
      <c r="H275" s="106">
        <v>6.8853067351861252E-2</v>
      </c>
      <c r="I275" s="107">
        <v>988192</v>
      </c>
      <c r="J275" s="105">
        <v>933439</v>
      </c>
      <c r="K275" s="106">
        <v>5.8657287728496543E-2</v>
      </c>
      <c r="M275" s="544"/>
      <c r="N275" s="545"/>
      <c r="O275" s="546"/>
      <c r="P275" s="547"/>
      <c r="Q275" s="544"/>
      <c r="R275" s="545"/>
      <c r="S275" s="546"/>
      <c r="T275" s="548" t="s">
        <v>17</v>
      </c>
      <c r="V275" s="549">
        <v>0</v>
      </c>
      <c r="W275" s="550">
        <v>0</v>
      </c>
      <c r="X275" s="551">
        <v>0</v>
      </c>
      <c r="Y275" s="549"/>
      <c r="Z275" s="550"/>
      <c r="AA275" s="551"/>
      <c r="AB275" s="541"/>
      <c r="AC275" s="541"/>
      <c r="AD275" s="541"/>
    </row>
    <row r="276" spans="1:30" s="85" customFormat="1" ht="15.75" outlineLevel="1" x14ac:dyDescent="0.25">
      <c r="A276" s="552"/>
      <c r="B276" s="553"/>
      <c r="C276" s="554" t="s">
        <v>529</v>
      </c>
      <c r="D276" s="5" t="s">
        <v>529</v>
      </c>
      <c r="E276" s="555" t="s">
        <v>530</v>
      </c>
      <c r="F276" s="556">
        <v>1513997</v>
      </c>
      <c r="G276" s="557">
        <v>1476472</v>
      </c>
      <c r="H276" s="558">
        <v>2.5415314343922635E-2</v>
      </c>
      <c r="I276" s="556">
        <v>8643172</v>
      </c>
      <c r="J276" s="557">
        <v>8523426</v>
      </c>
      <c r="K276" s="558">
        <v>1.4049045536383975E-2</v>
      </c>
      <c r="L276" s="28"/>
      <c r="M276" s="559"/>
      <c r="N276" s="561"/>
      <c r="O276" s="562"/>
      <c r="P276" s="563"/>
      <c r="Q276" s="559"/>
      <c r="R276" s="561"/>
      <c r="S276" s="562"/>
      <c r="T276" s="560" t="s">
        <v>17</v>
      </c>
      <c r="U276" s="28"/>
      <c r="V276" s="564">
        <v>0</v>
      </c>
      <c r="W276" s="565">
        <v>0</v>
      </c>
      <c r="X276" s="566">
        <v>0</v>
      </c>
      <c r="Y276" s="564"/>
      <c r="Z276" s="565"/>
      <c r="AA276" s="566"/>
    </row>
    <row r="277" spans="1:30" ht="15.75" outlineLevel="1" x14ac:dyDescent="0.25">
      <c r="A277" s="567"/>
      <c r="B277" s="568" t="s">
        <v>531</v>
      </c>
      <c r="C277" s="569" t="s">
        <v>531</v>
      </c>
      <c r="D277" s="570" t="s">
        <v>532</v>
      </c>
      <c r="E277" s="571" t="s">
        <v>532</v>
      </c>
      <c r="F277" s="572">
        <v>1704100</v>
      </c>
      <c r="G277" s="573">
        <v>1654329</v>
      </c>
      <c r="H277" s="574">
        <v>3.0085309512194902E-2</v>
      </c>
      <c r="I277" s="572">
        <v>9631364</v>
      </c>
      <c r="J277" s="573">
        <v>9456865</v>
      </c>
      <c r="K277" s="575">
        <v>1.8452098026142894E-2</v>
      </c>
      <c r="L277" s="53"/>
      <c r="M277" s="572">
        <v>0</v>
      </c>
      <c r="N277" s="573">
        <v>0</v>
      </c>
      <c r="O277" s="576"/>
      <c r="P277" s="577"/>
      <c r="Q277" s="572">
        <v>0</v>
      </c>
      <c r="R277" s="573">
        <v>0</v>
      </c>
      <c r="S277" s="576"/>
      <c r="T277" s="575" t="s">
        <v>17</v>
      </c>
      <c r="U277" s="53"/>
      <c r="V277" s="578">
        <v>0</v>
      </c>
      <c r="W277" s="579">
        <v>0</v>
      </c>
      <c r="X277" s="580">
        <v>0</v>
      </c>
      <c r="Y277" s="578">
        <v>0</v>
      </c>
      <c r="Z277" s="579">
        <v>0</v>
      </c>
      <c r="AA277" s="580">
        <v>0</v>
      </c>
    </row>
    <row r="278" spans="1:30" s="58" customFormat="1" ht="16.5" thickBot="1" x14ac:dyDescent="0.3">
      <c r="A278" s="23"/>
      <c r="B278" s="5"/>
      <c r="C278" s="23"/>
      <c r="D278" s="5"/>
      <c r="E278" s="581"/>
      <c r="F278" s="98"/>
      <c r="G278" s="105"/>
      <c r="H278" s="582"/>
      <c r="I278" s="105"/>
      <c r="J278" s="105"/>
      <c r="K278" s="324"/>
      <c r="L278" s="5"/>
      <c r="M278" s="23"/>
      <c r="N278" s="23"/>
      <c r="O278" s="108"/>
      <c r="P278" s="582"/>
      <c r="Q278" s="23"/>
      <c r="R278" s="23"/>
      <c r="S278" s="108"/>
      <c r="T278" s="324" t="s">
        <v>17</v>
      </c>
      <c r="U278" s="5"/>
      <c r="V278" s="110"/>
      <c r="W278" s="110"/>
      <c r="X278" s="306"/>
      <c r="Y278" s="110"/>
      <c r="Z278" s="110"/>
      <c r="AA278" s="306"/>
    </row>
    <row r="279" spans="1:30" ht="16.5" customHeight="1" x14ac:dyDescent="0.25">
      <c r="A279" s="583" t="s">
        <v>533</v>
      </c>
      <c r="B279" s="584"/>
      <c r="C279" s="585" t="s">
        <v>533</v>
      </c>
      <c r="D279" s="586" t="s">
        <v>534</v>
      </c>
      <c r="E279" s="587" t="s">
        <v>535</v>
      </c>
      <c r="F279" s="588">
        <v>5893005</v>
      </c>
      <c r="G279" s="588">
        <v>5743709</v>
      </c>
      <c r="H279" s="589">
        <v>2.5992960297953838E-2</v>
      </c>
      <c r="I279" s="591">
        <v>34724088</v>
      </c>
      <c r="J279" s="588">
        <v>33858127</v>
      </c>
      <c r="K279" s="590">
        <v>2.5576163737586644E-2</v>
      </c>
      <c r="L279" s="58"/>
      <c r="M279" s="591">
        <v>338403</v>
      </c>
      <c r="N279" s="588">
        <v>280996</v>
      </c>
      <c r="O279" s="592">
        <v>57407</v>
      </c>
      <c r="P279" s="590">
        <v>0.2042982818260759</v>
      </c>
      <c r="Q279" s="591">
        <v>1566972</v>
      </c>
      <c r="R279" s="588">
        <v>1381856</v>
      </c>
      <c r="S279" s="592">
        <v>185116</v>
      </c>
      <c r="T279" s="590">
        <v>0.13396185999120025</v>
      </c>
      <c r="U279" s="58"/>
      <c r="V279" s="593">
        <v>5.7424522802882398</v>
      </c>
      <c r="W279" s="594">
        <v>4.8922394919380485</v>
      </c>
      <c r="X279" s="595">
        <v>0.85021278835019132</v>
      </c>
      <c r="Y279" s="593">
        <v>4.5126368761650415</v>
      </c>
      <c r="Z279" s="594">
        <v>4.0813125900319296</v>
      </c>
      <c r="AA279" s="595">
        <v>0.43132428613311191</v>
      </c>
    </row>
    <row r="280" spans="1:30" s="58" customFormat="1" ht="20.25" customHeight="1" x14ac:dyDescent="0.25">
      <c r="A280" s="596" t="s">
        <v>536</v>
      </c>
      <c r="B280" s="597"/>
      <c r="C280" s="598" t="s">
        <v>536</v>
      </c>
      <c r="D280" s="599" t="s">
        <v>537</v>
      </c>
      <c r="E280" s="600" t="s">
        <v>535</v>
      </c>
      <c r="F280" s="601">
        <v>7597105</v>
      </c>
      <c r="G280" s="601">
        <v>7398038</v>
      </c>
      <c r="H280" s="602">
        <v>2.6908080223432274E-2</v>
      </c>
      <c r="I280" s="604">
        <v>44355452</v>
      </c>
      <c r="J280" s="601">
        <v>43314992</v>
      </c>
      <c r="K280" s="603">
        <v>2.4020782457953693E-2</v>
      </c>
      <c r="M280" s="604">
        <v>338403</v>
      </c>
      <c r="N280" s="601">
        <v>280996</v>
      </c>
      <c r="O280" s="605">
        <v>57407</v>
      </c>
      <c r="P280" s="603">
        <v>0.2042982818260759</v>
      </c>
      <c r="Q280" s="604">
        <v>1566972</v>
      </c>
      <c r="R280" s="601">
        <v>1381856</v>
      </c>
      <c r="S280" s="605">
        <v>185116</v>
      </c>
      <c r="T280" s="603">
        <v>0.13396185999120025</v>
      </c>
      <c r="V280" s="606">
        <v>4.454367815108518</v>
      </c>
      <c r="W280" s="607">
        <v>3.7982502928479143</v>
      </c>
      <c r="X280" s="608">
        <v>0.65611752226060371</v>
      </c>
      <c r="Y280" s="606">
        <v>3.5327607528382305</v>
      </c>
      <c r="Z280" s="607">
        <v>3.1902487711414103</v>
      </c>
      <c r="AA280" s="608">
        <v>0.34251198169682029</v>
      </c>
    </row>
    <row r="281" spans="1:30" s="58" customFormat="1" ht="19.5" customHeight="1" thickBot="1" x14ac:dyDescent="0.3">
      <c r="A281" s="609" t="s">
        <v>538</v>
      </c>
      <c r="B281" s="610"/>
      <c r="C281" s="611" t="s">
        <v>538</v>
      </c>
      <c r="D281" s="612" t="s">
        <v>539</v>
      </c>
      <c r="E281" s="143"/>
      <c r="F281" s="601"/>
      <c r="G281" s="601"/>
      <c r="H281" s="613"/>
      <c r="I281" s="604"/>
      <c r="J281" s="601"/>
      <c r="K281" s="614"/>
      <c r="L281" s="510"/>
      <c r="M281" s="604">
        <v>338671</v>
      </c>
      <c r="N281" s="601">
        <v>281085</v>
      </c>
      <c r="O281" s="605">
        <v>57586</v>
      </c>
      <c r="P281" s="603">
        <v>0.20487041286443608</v>
      </c>
      <c r="Q281" s="604">
        <v>1567974</v>
      </c>
      <c r="R281" s="601">
        <v>1382122</v>
      </c>
      <c r="S281" s="605">
        <v>185852</v>
      </c>
      <c r="T281" s="603">
        <v>0.13446859249762322</v>
      </c>
      <c r="V281" s="606"/>
      <c r="W281" s="607"/>
      <c r="X281" s="608"/>
      <c r="Y281" s="606"/>
      <c r="Z281" s="607"/>
      <c r="AA281" s="608"/>
    </row>
    <row r="282" spans="1:30" s="510" customFormat="1" ht="15" x14ac:dyDescent="0.2">
      <c r="A282" s="615" t="s">
        <v>540</v>
      </c>
      <c r="B282" s="615"/>
      <c r="C282" s="616" t="s">
        <v>540</v>
      </c>
      <c r="D282" s="617"/>
      <c r="E282" s="23"/>
      <c r="F282" s="618">
        <v>7497125</v>
      </c>
      <c r="G282" s="619">
        <v>7292109</v>
      </c>
      <c r="H282" s="620">
        <v>2.8114774477452364E-2</v>
      </c>
      <c r="I282" s="618">
        <v>43765634</v>
      </c>
      <c r="J282" s="619">
        <v>42680240</v>
      </c>
      <c r="K282" s="621">
        <v>2.5430831691668043E-2</v>
      </c>
      <c r="M282" s="618">
        <v>329753</v>
      </c>
      <c r="N282" s="619">
        <v>276876</v>
      </c>
      <c r="O282" s="622">
        <v>52877</v>
      </c>
      <c r="P282" s="621">
        <v>0.19097718834424082</v>
      </c>
      <c r="Q282" s="618">
        <v>1532848</v>
      </c>
      <c r="R282" s="619">
        <v>1372106</v>
      </c>
      <c r="S282" s="622">
        <v>160742</v>
      </c>
      <c r="T282" s="621">
        <v>0.1171498411930274</v>
      </c>
      <c r="V282" s="623">
        <v>4.3983927172082629</v>
      </c>
      <c r="W282" s="624">
        <v>3.7969262390345508</v>
      </c>
      <c r="X282" s="625">
        <v>0.60146647817371202</v>
      </c>
      <c r="Y282" s="623">
        <v>3.5024009934369964</v>
      </c>
      <c r="Z282" s="624">
        <v>3.2148507131168893</v>
      </c>
      <c r="AA282" s="625">
        <v>0.2875502803201071</v>
      </c>
    </row>
    <row r="283" spans="1:30" s="510" customFormat="1" ht="15" x14ac:dyDescent="0.2">
      <c r="A283" s="615" t="s">
        <v>541</v>
      </c>
      <c r="B283" s="615"/>
      <c r="C283" s="616" t="s">
        <v>541</v>
      </c>
      <c r="D283" s="617"/>
      <c r="E283" s="23"/>
      <c r="F283" s="626">
        <v>7497125</v>
      </c>
      <c r="G283" s="627">
        <v>7292109</v>
      </c>
      <c r="H283" s="628">
        <v>2.8114774477452364E-2</v>
      </c>
      <c r="I283" s="626">
        <v>43765634</v>
      </c>
      <c r="J283" s="627">
        <v>42680240</v>
      </c>
      <c r="K283" s="629">
        <v>2.5430831691668043E-2</v>
      </c>
      <c r="M283" s="626">
        <v>330021</v>
      </c>
      <c r="N283" s="627">
        <v>276965</v>
      </c>
      <c r="O283" s="630">
        <v>53056</v>
      </c>
      <c r="P283" s="629">
        <v>0.19156211073601348</v>
      </c>
      <c r="Q283" s="626">
        <v>1533850</v>
      </c>
      <c r="R283" s="627">
        <v>1372372</v>
      </c>
      <c r="S283" s="630">
        <v>161478</v>
      </c>
      <c r="T283" s="629">
        <v>0.11766343236381971</v>
      </c>
      <c r="V283" s="631">
        <v>4.4019674208446578</v>
      </c>
      <c r="W283" s="632">
        <v>3.7981467364242634</v>
      </c>
      <c r="X283" s="633">
        <v>0.60382068442039438</v>
      </c>
      <c r="Y283" s="631">
        <v>3.5046904610133147</v>
      </c>
      <c r="Z283" s="632">
        <v>3.2154739523489089</v>
      </c>
      <c r="AA283" s="633">
        <v>0.28921650866440585</v>
      </c>
    </row>
    <row r="284" spans="1:30" s="58" customFormat="1" ht="19.5" customHeight="1" x14ac:dyDescent="0.25">
      <c r="A284" s="634"/>
      <c r="B284" s="634"/>
      <c r="C284" s="634"/>
      <c r="D284" s="635"/>
      <c r="E284" s="5"/>
      <c r="F284" s="457"/>
      <c r="G284" s="457"/>
      <c r="H284" s="457"/>
      <c r="I284" s="457"/>
      <c r="J284" s="457"/>
      <c r="K284" s="636"/>
      <c r="L284" s="510"/>
      <c r="M284" s="457"/>
      <c r="N284" s="457"/>
      <c r="O284" s="459"/>
      <c r="P284" s="637"/>
      <c r="Q284" s="457"/>
      <c r="R284" s="457"/>
      <c r="S284" s="459"/>
      <c r="T284" s="637"/>
      <c r="V284" s="460"/>
      <c r="W284" s="460"/>
      <c r="X284" s="461"/>
      <c r="Y284" s="460"/>
      <c r="Z284" s="460"/>
      <c r="AA284" s="461"/>
    </row>
    <row r="285" spans="1:30" s="58" customFormat="1" ht="19.5" customHeight="1" x14ac:dyDescent="0.25">
      <c r="A285" s="634"/>
      <c r="B285" s="634"/>
      <c r="C285" s="634"/>
      <c r="D285" s="635"/>
      <c r="E285" s="5"/>
      <c r="F285" s="457"/>
      <c r="G285" s="457"/>
      <c r="H285" s="457"/>
      <c r="I285" s="457"/>
      <c r="J285" s="457"/>
      <c r="K285" s="636"/>
      <c r="L285" s="510"/>
      <c r="M285" s="457"/>
      <c r="N285" s="457"/>
      <c r="O285" s="459"/>
      <c r="P285" s="637"/>
      <c r="Q285" s="457"/>
      <c r="R285" s="457"/>
      <c r="S285" s="459"/>
      <c r="T285" s="637"/>
      <c r="V285" s="460"/>
      <c r="W285" s="460"/>
      <c r="X285" s="461"/>
      <c r="Y285" s="460"/>
      <c r="Z285" s="460"/>
      <c r="AA285" s="461"/>
    </row>
    <row r="286" spans="1:30" s="510" customFormat="1" ht="15" x14ac:dyDescent="0.2">
      <c r="A286" s="638" t="s">
        <v>542</v>
      </c>
      <c r="B286" s="23"/>
      <c r="C286" s="23"/>
      <c r="D286" s="5"/>
      <c r="E286" s="23"/>
      <c r="F286" s="5"/>
      <c r="G286" s="5"/>
      <c r="H286" s="5"/>
      <c r="I286" s="23"/>
      <c r="J286" s="23"/>
      <c r="K286" s="639"/>
      <c r="L286" s="5"/>
      <c r="M286" s="23"/>
      <c r="N286" s="23"/>
      <c r="O286" s="108"/>
      <c r="P286" s="23"/>
      <c r="Q286" s="5"/>
      <c r="R286" s="5"/>
      <c r="S286" s="249"/>
      <c r="T286" s="640" t="s">
        <v>17</v>
      </c>
      <c r="U286" s="5"/>
      <c r="V286" s="5"/>
      <c r="W286" s="5"/>
      <c r="X286" s="306"/>
      <c r="Y286" s="23"/>
      <c r="Z286" s="23"/>
      <c r="AA286" s="306"/>
    </row>
    <row r="287" spans="1:30" ht="15" x14ac:dyDescent="0.25">
      <c r="A287" s="638" t="s">
        <v>543</v>
      </c>
      <c r="B287" s="23"/>
      <c r="C287" s="23"/>
      <c r="E287" s="437"/>
      <c r="F287" s="105"/>
      <c r="G287" s="105"/>
      <c r="H287" s="105"/>
      <c r="I287" s="105"/>
      <c r="J287" s="105"/>
      <c r="K287" s="639"/>
      <c r="M287" s="23"/>
      <c r="N287" s="23"/>
      <c r="O287" s="108"/>
      <c r="P287" s="23"/>
      <c r="Q287" s="23"/>
      <c r="R287" s="23"/>
      <c r="S287" s="108"/>
      <c r="T287" s="639" t="s">
        <v>17</v>
      </c>
      <c r="X287" s="306"/>
      <c r="AA287" s="306"/>
    </row>
    <row r="288" spans="1:30" x14ac:dyDescent="0.2">
      <c r="K288" s="644"/>
      <c r="O288" s="645"/>
      <c r="S288" s="645"/>
      <c r="T288" s="644" t="s">
        <v>17</v>
      </c>
      <c r="X288" s="306"/>
      <c r="AA288" s="23"/>
    </row>
    <row r="289" spans="1:27" ht="14.25" hidden="1" customHeight="1" x14ac:dyDescent="0.2">
      <c r="K289" s="644"/>
      <c r="O289" s="645"/>
      <c r="S289" s="645"/>
      <c r="T289" s="644" t="s">
        <v>17</v>
      </c>
      <c r="X289" s="306"/>
      <c r="AA289" s="23"/>
    </row>
    <row r="290" spans="1:27" ht="14.25" hidden="1" customHeight="1" x14ac:dyDescent="0.2">
      <c r="A290" s="23"/>
      <c r="B290" s="5"/>
      <c r="C290" s="23"/>
      <c r="E290" s="646"/>
      <c r="F290" s="105"/>
      <c r="G290" s="105"/>
      <c r="H290" s="105"/>
      <c r="I290" s="105"/>
      <c r="J290" s="105"/>
      <c r="K290" s="639"/>
      <c r="M290" s="105"/>
      <c r="N290" s="105"/>
      <c r="O290" s="108"/>
      <c r="P290" s="105"/>
      <c r="Q290" s="105"/>
      <c r="R290" s="105"/>
      <c r="S290" s="108"/>
      <c r="T290" s="105"/>
      <c r="X290" s="306"/>
      <c r="AA290" s="23"/>
    </row>
    <row r="291" spans="1:27" x14ac:dyDescent="0.2">
      <c r="O291" s="645"/>
      <c r="T291" s="6" t="s">
        <v>17</v>
      </c>
      <c r="X291" s="306"/>
    </row>
    <row r="292" spans="1:27" x14ac:dyDescent="0.2">
      <c r="O292" s="645"/>
      <c r="T292" s="6" t="s">
        <v>17</v>
      </c>
      <c r="X292" s="306"/>
    </row>
    <row r="293" spans="1:27" x14ac:dyDescent="0.2">
      <c r="O293" s="645"/>
      <c r="T293" s="6" t="s">
        <v>17</v>
      </c>
      <c r="X293" s="306"/>
    </row>
    <row r="294" spans="1:27" x14ac:dyDescent="0.2">
      <c r="O294" s="645"/>
      <c r="T294" s="6" t="s">
        <v>17</v>
      </c>
      <c r="X294" s="306"/>
    </row>
    <row r="295" spans="1:27" x14ac:dyDescent="0.2">
      <c r="O295" s="645"/>
      <c r="T295" s="6" t="s">
        <v>17</v>
      </c>
      <c r="X295" s="306"/>
    </row>
    <row r="296" spans="1:27" x14ac:dyDescent="0.2">
      <c r="O296" s="645"/>
      <c r="T296" s="6" t="s">
        <v>17</v>
      </c>
      <c r="X296" s="306"/>
    </row>
    <row r="297" spans="1:27" x14ac:dyDescent="0.2">
      <c r="O297" s="645"/>
      <c r="T297" s="6" t="s">
        <v>17</v>
      </c>
      <c r="X297" s="306"/>
    </row>
    <row r="298" spans="1:27" x14ac:dyDescent="0.2">
      <c r="O298" s="645"/>
      <c r="T298" s="6" t="s">
        <v>17</v>
      </c>
      <c r="X298" s="306"/>
    </row>
    <row r="299" spans="1:27" x14ac:dyDescent="0.2">
      <c r="O299" s="645"/>
      <c r="T299" s="6" t="s">
        <v>17</v>
      </c>
      <c r="X299" s="306"/>
    </row>
    <row r="300" spans="1:27" x14ac:dyDescent="0.2">
      <c r="O300" s="645"/>
      <c r="T300" s="6" t="s">
        <v>17</v>
      </c>
      <c r="X300" s="306"/>
    </row>
    <row r="301" spans="1:27" x14ac:dyDescent="0.2">
      <c r="O301" s="645"/>
      <c r="T301" s="6" t="s">
        <v>17</v>
      </c>
      <c r="X301" s="306"/>
    </row>
    <row r="302" spans="1:27" x14ac:dyDescent="0.2">
      <c r="O302" s="645"/>
      <c r="T302" s="6" t="s">
        <v>17</v>
      </c>
      <c r="X302" s="306"/>
    </row>
    <row r="303" spans="1:27" x14ac:dyDescent="0.2">
      <c r="O303" s="645"/>
      <c r="T303" s="6" t="s">
        <v>17</v>
      </c>
      <c r="X303" s="306"/>
    </row>
    <row r="304" spans="1:27" x14ac:dyDescent="0.2">
      <c r="O304" s="645"/>
      <c r="T304" s="6" t="s">
        <v>17</v>
      </c>
      <c r="X304" s="306"/>
    </row>
    <row r="305" spans="15:24" x14ac:dyDescent="0.2">
      <c r="O305" s="645"/>
      <c r="T305" s="6" t="s">
        <v>17</v>
      </c>
      <c r="X305" s="306"/>
    </row>
    <row r="306" spans="15:24" x14ac:dyDescent="0.2">
      <c r="O306" s="645"/>
      <c r="T306" s="6" t="s">
        <v>17</v>
      </c>
      <c r="X306" s="306"/>
    </row>
    <row r="307" spans="15:24" x14ac:dyDescent="0.2">
      <c r="O307" s="645"/>
      <c r="T307" s="6" t="s">
        <v>17</v>
      </c>
      <c r="X307" s="306"/>
    </row>
    <row r="308" spans="15:24" x14ac:dyDescent="0.2">
      <c r="O308" s="645"/>
      <c r="T308" s="6" t="s">
        <v>17</v>
      </c>
      <c r="X308" s="306"/>
    </row>
    <row r="309" spans="15:24" x14ac:dyDescent="0.2">
      <c r="O309" s="645"/>
      <c r="T309" s="6" t="s">
        <v>17</v>
      </c>
      <c r="X309" s="306"/>
    </row>
    <row r="310" spans="15:24" x14ac:dyDescent="0.2">
      <c r="O310" s="645"/>
      <c r="T310" s="6" t="s">
        <v>17</v>
      </c>
      <c r="X310" s="306"/>
    </row>
    <row r="311" spans="15:24" x14ac:dyDescent="0.2">
      <c r="O311" s="645"/>
      <c r="T311" s="6" t="s">
        <v>17</v>
      </c>
      <c r="X311" s="306"/>
    </row>
    <row r="312" spans="15:24" x14ac:dyDescent="0.2">
      <c r="O312" s="645"/>
      <c r="T312" s="6" t="s">
        <v>17</v>
      </c>
      <c r="X312" s="306"/>
    </row>
    <row r="313" spans="15:24" x14ac:dyDescent="0.2">
      <c r="O313" s="645"/>
      <c r="T313" s="6" t="s">
        <v>17</v>
      </c>
      <c r="X313" s="306"/>
    </row>
    <row r="314" spans="15:24" x14ac:dyDescent="0.2">
      <c r="O314" s="645"/>
      <c r="T314" s="6" t="s">
        <v>17</v>
      </c>
      <c r="X314" s="306"/>
    </row>
    <row r="315" spans="15:24" x14ac:dyDescent="0.2">
      <c r="O315" s="645"/>
      <c r="T315" s="6" t="s">
        <v>17</v>
      </c>
      <c r="X315" s="306"/>
    </row>
    <row r="316" spans="15:24" x14ac:dyDescent="0.2">
      <c r="O316" s="645"/>
      <c r="T316" s="6" t="s">
        <v>17</v>
      </c>
      <c r="X316" s="306"/>
    </row>
    <row r="317" spans="15:24" x14ac:dyDescent="0.2">
      <c r="O317" s="645"/>
      <c r="T317" s="6" t="s">
        <v>17</v>
      </c>
      <c r="X317" s="306"/>
    </row>
    <row r="318" spans="15:24" x14ac:dyDescent="0.2">
      <c r="O318" s="645"/>
      <c r="T318" s="6" t="s">
        <v>17</v>
      </c>
      <c r="X318" s="306"/>
    </row>
    <row r="319" spans="15:24" x14ac:dyDescent="0.2">
      <c r="O319" s="645"/>
      <c r="T319" s="6" t="s">
        <v>17</v>
      </c>
      <c r="X319" s="306"/>
    </row>
    <row r="320" spans="15:24" x14ac:dyDescent="0.2">
      <c r="O320" s="645"/>
      <c r="T320" s="6" t="s">
        <v>17</v>
      </c>
      <c r="X320" s="306"/>
    </row>
    <row r="321" spans="1:55" x14ac:dyDescent="0.2">
      <c r="O321" s="645"/>
      <c r="T321" s="6" t="s">
        <v>17</v>
      </c>
      <c r="X321" s="306"/>
    </row>
    <row r="322" spans="1:55" x14ac:dyDescent="0.2">
      <c r="O322" s="645"/>
      <c r="X322" s="306"/>
    </row>
    <row r="323" spans="1:55" x14ac:dyDescent="0.2">
      <c r="O323" s="645"/>
      <c r="X323" s="306"/>
    </row>
    <row r="324" spans="1:55" x14ac:dyDescent="0.2">
      <c r="O324" s="645"/>
      <c r="X324" s="306"/>
    </row>
    <row r="325" spans="1:55" x14ac:dyDescent="0.2">
      <c r="O325" s="645"/>
      <c r="X325" s="306"/>
    </row>
    <row r="326" spans="1:55" x14ac:dyDescent="0.2">
      <c r="O326" s="645"/>
      <c r="X326" s="306"/>
    </row>
    <row r="327" spans="1:55" x14ac:dyDescent="0.2">
      <c r="O327" s="645"/>
      <c r="X327" s="306"/>
    </row>
    <row r="328" spans="1:55" x14ac:dyDescent="0.2">
      <c r="O328" s="645"/>
      <c r="X328" s="306"/>
    </row>
    <row r="329" spans="1:55" x14ac:dyDescent="0.2">
      <c r="O329" s="645"/>
    </row>
    <row r="330" spans="1:55" x14ac:dyDescent="0.2">
      <c r="O330" s="645"/>
    </row>
    <row r="331" spans="1:55" x14ac:dyDescent="0.2">
      <c r="O331" s="645"/>
    </row>
    <row r="332" spans="1:55" x14ac:dyDescent="0.2">
      <c r="O332" s="645"/>
    </row>
    <row r="333" spans="1:55" x14ac:dyDescent="0.2">
      <c r="O333" s="645"/>
    </row>
    <row r="334" spans="1:55" x14ac:dyDescent="0.2">
      <c r="O334" s="645"/>
    </row>
    <row r="335" spans="1:55" x14ac:dyDescent="0.2">
      <c r="O335" s="645"/>
    </row>
    <row r="336" spans="1:55" s="641" customFormat="1" x14ac:dyDescent="0.2">
      <c r="A336" s="6"/>
      <c r="B336" s="642"/>
      <c r="C336" s="6"/>
      <c r="D336" s="5"/>
      <c r="E336" s="23"/>
      <c r="F336" s="643"/>
      <c r="G336" s="643"/>
      <c r="H336" s="643"/>
      <c r="I336" s="643"/>
      <c r="J336" s="643"/>
      <c r="K336" s="643"/>
      <c r="L336" s="5"/>
      <c r="M336" s="6"/>
      <c r="N336" s="6"/>
      <c r="O336" s="645"/>
      <c r="P336" s="6"/>
      <c r="Q336" s="6"/>
      <c r="R336" s="6"/>
      <c r="S336" s="6"/>
      <c r="T336" s="6"/>
      <c r="U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s="641" customFormat="1" x14ac:dyDescent="0.2">
      <c r="A337" s="6"/>
      <c r="B337" s="642"/>
      <c r="C337" s="6"/>
      <c r="D337" s="5"/>
      <c r="E337" s="23"/>
      <c r="F337" s="643"/>
      <c r="G337" s="643"/>
      <c r="H337" s="643"/>
      <c r="I337" s="643"/>
      <c r="J337" s="643"/>
      <c r="K337" s="643"/>
      <c r="L337" s="5"/>
      <c r="M337" s="6"/>
      <c r="N337" s="6"/>
      <c r="O337" s="645"/>
      <c r="P337" s="6"/>
      <c r="Q337" s="6"/>
      <c r="R337" s="6"/>
      <c r="S337" s="6"/>
      <c r="T337" s="6"/>
      <c r="U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s="641" customFormat="1" x14ac:dyDescent="0.2">
      <c r="A338" s="6"/>
      <c r="B338" s="642"/>
      <c r="C338" s="6"/>
      <c r="D338" s="5"/>
      <c r="E338" s="23"/>
      <c r="F338" s="643"/>
      <c r="G338" s="643"/>
      <c r="H338" s="643"/>
      <c r="I338" s="643"/>
      <c r="J338" s="643"/>
      <c r="K338" s="643"/>
      <c r="L338" s="5"/>
      <c r="M338" s="6"/>
      <c r="N338" s="6"/>
      <c r="O338" s="645"/>
      <c r="P338" s="6"/>
      <c r="Q338" s="6"/>
      <c r="R338" s="6"/>
      <c r="S338" s="6"/>
      <c r="T338" s="6"/>
      <c r="U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s="641" customFormat="1" x14ac:dyDescent="0.2">
      <c r="A339" s="6"/>
      <c r="B339" s="642"/>
      <c r="C339" s="6"/>
      <c r="D339" s="5"/>
      <c r="E339" s="23"/>
      <c r="F339" s="643"/>
      <c r="G339" s="643"/>
      <c r="H339" s="643"/>
      <c r="I339" s="643"/>
      <c r="J339" s="643"/>
      <c r="K339" s="643"/>
      <c r="L339" s="5"/>
      <c r="M339" s="6"/>
      <c r="N339" s="6"/>
      <c r="O339" s="645"/>
      <c r="P339" s="6"/>
      <c r="Q339" s="6"/>
      <c r="R339" s="6"/>
      <c r="S339" s="6"/>
      <c r="T339" s="6"/>
      <c r="U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s="641" customFormat="1" x14ac:dyDescent="0.2">
      <c r="A340" s="6"/>
      <c r="B340" s="642"/>
      <c r="C340" s="6"/>
      <c r="D340" s="5"/>
      <c r="E340" s="23"/>
      <c r="F340" s="643"/>
      <c r="G340" s="643"/>
      <c r="H340" s="643"/>
      <c r="I340" s="643"/>
      <c r="J340" s="643"/>
      <c r="K340" s="643"/>
      <c r="L340" s="5"/>
      <c r="M340" s="6"/>
      <c r="N340" s="6"/>
      <c r="O340" s="645"/>
      <c r="P340" s="6"/>
      <c r="Q340" s="6"/>
      <c r="R340" s="6"/>
      <c r="S340" s="6"/>
      <c r="T340" s="6"/>
      <c r="U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s="641" customFormat="1" x14ac:dyDescent="0.2">
      <c r="A341" s="6"/>
      <c r="B341" s="642"/>
      <c r="C341" s="6"/>
      <c r="D341" s="5"/>
      <c r="E341" s="23"/>
      <c r="F341" s="643"/>
      <c r="G341" s="643"/>
      <c r="H341" s="643"/>
      <c r="I341" s="643"/>
      <c r="J341" s="643"/>
      <c r="K341" s="643"/>
      <c r="L341" s="5"/>
      <c r="M341" s="6"/>
      <c r="N341" s="6"/>
      <c r="O341" s="645"/>
      <c r="P341" s="6"/>
      <c r="Q341" s="6"/>
      <c r="R341" s="6"/>
      <c r="S341" s="6"/>
      <c r="T341" s="6"/>
      <c r="U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s="641" customFormat="1" x14ac:dyDescent="0.2">
      <c r="A342" s="6"/>
      <c r="B342" s="642"/>
      <c r="C342" s="6"/>
      <c r="D342" s="5"/>
      <c r="E342" s="23"/>
      <c r="F342" s="643"/>
      <c r="G342" s="643"/>
      <c r="H342" s="643"/>
      <c r="I342" s="643"/>
      <c r="J342" s="643"/>
      <c r="K342" s="643"/>
      <c r="L342" s="5"/>
      <c r="M342" s="6"/>
      <c r="N342" s="6"/>
      <c r="O342" s="645"/>
      <c r="P342" s="6"/>
      <c r="Q342" s="6"/>
      <c r="R342" s="6"/>
      <c r="S342" s="6"/>
      <c r="T342" s="6"/>
      <c r="U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s="641" customFormat="1" x14ac:dyDescent="0.2">
      <c r="A343" s="6"/>
      <c r="B343" s="642"/>
      <c r="C343" s="6"/>
      <c r="D343" s="5"/>
      <c r="E343" s="23"/>
      <c r="F343" s="643"/>
      <c r="G343" s="643"/>
      <c r="H343" s="643"/>
      <c r="I343" s="643"/>
      <c r="J343" s="643"/>
      <c r="K343" s="643"/>
      <c r="L343" s="5"/>
      <c r="M343" s="6"/>
      <c r="N343" s="6"/>
      <c r="O343" s="645"/>
      <c r="P343" s="6"/>
      <c r="Q343" s="6"/>
      <c r="R343" s="6"/>
      <c r="S343" s="6"/>
      <c r="T343" s="6"/>
      <c r="U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s="641" customFormat="1" x14ac:dyDescent="0.2">
      <c r="A344" s="6"/>
      <c r="B344" s="642"/>
      <c r="C344" s="6"/>
      <c r="D344" s="5"/>
      <c r="E344" s="23"/>
      <c r="F344" s="643"/>
      <c r="G344" s="643"/>
      <c r="H344" s="643"/>
      <c r="I344" s="643"/>
      <c r="J344" s="643"/>
      <c r="K344" s="643"/>
      <c r="L344" s="5"/>
      <c r="M344" s="6"/>
      <c r="N344" s="6"/>
      <c r="O344" s="645"/>
      <c r="P344" s="6"/>
      <c r="Q344" s="6"/>
      <c r="R344" s="6"/>
      <c r="S344" s="6"/>
      <c r="T344" s="6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41" customFormat="1" x14ac:dyDescent="0.2">
      <c r="A345" s="6"/>
      <c r="B345" s="642"/>
      <c r="C345" s="6"/>
      <c r="D345" s="5"/>
      <c r="E345" s="23"/>
      <c r="F345" s="643"/>
      <c r="G345" s="643"/>
      <c r="H345" s="643"/>
      <c r="I345" s="643"/>
      <c r="J345" s="643"/>
      <c r="K345" s="643"/>
      <c r="L345" s="5"/>
      <c r="M345" s="6"/>
      <c r="N345" s="6"/>
      <c r="O345" s="645"/>
      <c r="P345" s="6"/>
      <c r="Q345" s="6"/>
      <c r="R345" s="6"/>
      <c r="S345" s="6"/>
      <c r="T345" s="6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41" customFormat="1" x14ac:dyDescent="0.2">
      <c r="A346" s="6"/>
      <c r="B346" s="642"/>
      <c r="C346" s="6"/>
      <c r="D346" s="5"/>
      <c r="E346" s="23"/>
      <c r="F346" s="643"/>
      <c r="G346" s="643"/>
      <c r="H346" s="643"/>
      <c r="I346" s="643"/>
      <c r="J346" s="643"/>
      <c r="K346" s="643"/>
      <c r="L346" s="5"/>
      <c r="M346" s="6"/>
      <c r="N346" s="6"/>
      <c r="O346" s="645"/>
      <c r="P346" s="6"/>
      <c r="Q346" s="6"/>
      <c r="R346" s="6"/>
      <c r="S346" s="6"/>
      <c r="T346" s="6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41" customFormat="1" x14ac:dyDescent="0.2">
      <c r="A347" s="6"/>
      <c r="B347" s="642"/>
      <c r="C347" s="6"/>
      <c r="D347" s="5"/>
      <c r="E347" s="23"/>
      <c r="F347" s="643"/>
      <c r="G347" s="643"/>
      <c r="H347" s="643"/>
      <c r="I347" s="643"/>
      <c r="J347" s="643"/>
      <c r="K347" s="643"/>
      <c r="L347" s="5"/>
      <c r="M347" s="6"/>
      <c r="N347" s="6"/>
      <c r="O347" s="645"/>
      <c r="P347" s="6"/>
      <c r="Q347" s="6"/>
      <c r="R347" s="6"/>
      <c r="S347" s="6"/>
      <c r="T347" s="6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41" customFormat="1" x14ac:dyDescent="0.2">
      <c r="A348" s="6"/>
      <c r="B348" s="642"/>
      <c r="C348" s="6"/>
      <c r="D348" s="5"/>
      <c r="E348" s="23"/>
      <c r="F348" s="643"/>
      <c r="G348" s="643"/>
      <c r="H348" s="643"/>
      <c r="I348" s="643"/>
      <c r="J348" s="643"/>
      <c r="K348" s="643"/>
      <c r="L348" s="5"/>
      <c r="M348" s="6"/>
      <c r="N348" s="6"/>
      <c r="O348" s="645"/>
      <c r="P348" s="6"/>
      <c r="Q348" s="6"/>
      <c r="R348" s="6"/>
      <c r="S348" s="6"/>
      <c r="T348" s="6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41" customFormat="1" x14ac:dyDescent="0.2">
      <c r="A349" s="6"/>
      <c r="B349" s="642"/>
      <c r="C349" s="6"/>
      <c r="D349" s="5"/>
      <c r="E349" s="23"/>
      <c r="F349" s="643"/>
      <c r="G349" s="643"/>
      <c r="H349" s="643"/>
      <c r="I349" s="643"/>
      <c r="J349" s="643"/>
      <c r="K349" s="643"/>
      <c r="L349" s="5"/>
      <c r="M349" s="6"/>
      <c r="N349" s="6"/>
      <c r="O349" s="645"/>
      <c r="P349" s="6"/>
      <c r="Q349" s="6"/>
      <c r="R349" s="6"/>
      <c r="S349" s="6"/>
      <c r="T349" s="6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41" customFormat="1" x14ac:dyDescent="0.2">
      <c r="A350" s="6"/>
      <c r="B350" s="642"/>
      <c r="C350" s="6"/>
      <c r="D350" s="5"/>
      <c r="E350" s="23"/>
      <c r="F350" s="643"/>
      <c r="G350" s="643"/>
      <c r="H350" s="643"/>
      <c r="I350" s="643"/>
      <c r="J350" s="643"/>
      <c r="K350" s="643"/>
      <c r="L350" s="5"/>
      <c r="M350" s="6"/>
      <c r="N350" s="6"/>
      <c r="O350" s="645"/>
      <c r="P350" s="6"/>
      <c r="Q350" s="6"/>
      <c r="R350" s="6"/>
      <c r="S350" s="6"/>
      <c r="T350" s="6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41" customFormat="1" x14ac:dyDescent="0.2">
      <c r="A351" s="6"/>
      <c r="B351" s="642"/>
      <c r="C351" s="6"/>
      <c r="D351" s="5"/>
      <c r="E351" s="23"/>
      <c r="F351" s="643"/>
      <c r="G351" s="643"/>
      <c r="H351" s="643"/>
      <c r="I351" s="643"/>
      <c r="J351" s="643"/>
      <c r="K351" s="643"/>
      <c r="L351" s="5"/>
      <c r="M351" s="6"/>
      <c r="N351" s="6"/>
      <c r="O351" s="645"/>
      <c r="P351" s="6"/>
      <c r="Q351" s="6"/>
      <c r="R351" s="6"/>
      <c r="S351" s="6"/>
      <c r="T351" s="6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41" customFormat="1" x14ac:dyDescent="0.2">
      <c r="A352" s="6"/>
      <c r="B352" s="642"/>
      <c r="C352" s="6"/>
      <c r="D352" s="5"/>
      <c r="E352" s="23"/>
      <c r="F352" s="643"/>
      <c r="G352" s="643"/>
      <c r="H352" s="643"/>
      <c r="I352" s="643"/>
      <c r="J352" s="643"/>
      <c r="K352" s="643"/>
      <c r="L352" s="5"/>
      <c r="M352" s="6"/>
      <c r="N352" s="6"/>
      <c r="O352" s="645"/>
      <c r="P352" s="6"/>
      <c r="Q352" s="6"/>
      <c r="R352" s="6"/>
      <c r="S352" s="6"/>
      <c r="T352" s="6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41" customFormat="1" x14ac:dyDescent="0.2">
      <c r="A353" s="6"/>
      <c r="B353" s="642"/>
      <c r="C353" s="6"/>
      <c r="D353" s="5"/>
      <c r="E353" s="23"/>
      <c r="F353" s="643"/>
      <c r="G353" s="643"/>
      <c r="H353" s="643"/>
      <c r="I353" s="643"/>
      <c r="J353" s="643"/>
      <c r="K353" s="643"/>
      <c r="L353" s="5"/>
      <c r="M353" s="6"/>
      <c r="N353" s="6"/>
      <c r="O353" s="645"/>
      <c r="P353" s="6"/>
      <c r="Q353" s="6"/>
      <c r="R353" s="6"/>
      <c r="S353" s="6"/>
      <c r="T353" s="6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41" customFormat="1" x14ac:dyDescent="0.2">
      <c r="A354" s="6"/>
      <c r="B354" s="642"/>
      <c r="C354" s="6"/>
      <c r="D354" s="5"/>
      <c r="E354" s="23"/>
      <c r="F354" s="643"/>
      <c r="G354" s="643"/>
      <c r="H354" s="643"/>
      <c r="I354" s="643"/>
      <c r="J354" s="643"/>
      <c r="K354" s="643"/>
      <c r="L354" s="5"/>
      <c r="M354" s="6"/>
      <c r="N354" s="6"/>
      <c r="O354" s="645"/>
      <c r="P354" s="6"/>
      <c r="Q354" s="6"/>
      <c r="R354" s="6"/>
      <c r="S354" s="6"/>
      <c r="T354" s="6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41" customFormat="1" x14ac:dyDescent="0.2">
      <c r="A355" s="6"/>
      <c r="B355" s="642"/>
      <c r="C355" s="6"/>
      <c r="D355" s="5"/>
      <c r="E355" s="23"/>
      <c r="F355" s="643"/>
      <c r="G355" s="643"/>
      <c r="H355" s="643"/>
      <c r="I355" s="643"/>
      <c r="J355" s="643"/>
      <c r="K355" s="643"/>
      <c r="L355" s="5"/>
      <c r="M355" s="6"/>
      <c r="N355" s="6"/>
      <c r="O355" s="645"/>
      <c r="P355" s="6"/>
      <c r="Q355" s="6"/>
      <c r="R355" s="6"/>
      <c r="S355" s="6"/>
      <c r="T355" s="6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41" customFormat="1" x14ac:dyDescent="0.2">
      <c r="A356" s="6"/>
      <c r="B356" s="642"/>
      <c r="C356" s="6"/>
      <c r="D356" s="5"/>
      <c r="E356" s="23"/>
      <c r="F356" s="643"/>
      <c r="G356" s="643"/>
      <c r="H356" s="643"/>
      <c r="I356" s="643"/>
      <c r="J356" s="643"/>
      <c r="K356" s="643"/>
      <c r="L356" s="5"/>
      <c r="M356" s="6"/>
      <c r="N356" s="6"/>
      <c r="O356" s="645"/>
      <c r="P356" s="6"/>
      <c r="Q356" s="6"/>
      <c r="R356" s="6"/>
      <c r="S356" s="6"/>
      <c r="T356" s="6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41" customFormat="1" x14ac:dyDescent="0.2">
      <c r="A357" s="6"/>
      <c r="B357" s="642"/>
      <c r="C357" s="6"/>
      <c r="D357" s="5"/>
      <c r="E357" s="23"/>
      <c r="F357" s="643"/>
      <c r="G357" s="643"/>
      <c r="H357" s="643"/>
      <c r="I357" s="643"/>
      <c r="J357" s="643"/>
      <c r="K357" s="643"/>
      <c r="L357" s="5"/>
      <c r="M357" s="6"/>
      <c r="N357" s="6"/>
      <c r="O357" s="645"/>
      <c r="P357" s="6"/>
      <c r="Q357" s="6"/>
      <c r="R357" s="6"/>
      <c r="S357" s="6"/>
      <c r="T357" s="6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41" customFormat="1" x14ac:dyDescent="0.2">
      <c r="A358" s="6"/>
      <c r="B358" s="642"/>
      <c r="C358" s="6"/>
      <c r="D358" s="5"/>
      <c r="E358" s="23"/>
      <c r="F358" s="643"/>
      <c r="G358" s="643"/>
      <c r="H358" s="643"/>
      <c r="I358" s="643"/>
      <c r="J358" s="643"/>
      <c r="K358" s="643"/>
      <c r="L358" s="5"/>
      <c r="M358" s="6"/>
      <c r="N358" s="6"/>
      <c r="O358" s="645"/>
      <c r="P358" s="6"/>
      <c r="Q358" s="6"/>
      <c r="R358" s="6"/>
      <c r="S358" s="6"/>
      <c r="T358" s="6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41" customFormat="1" x14ac:dyDescent="0.2">
      <c r="A359" s="6"/>
      <c r="B359" s="642"/>
      <c r="C359" s="6"/>
      <c r="D359" s="5"/>
      <c r="E359" s="23"/>
      <c r="F359" s="643"/>
      <c r="G359" s="643"/>
      <c r="H359" s="643"/>
      <c r="I359" s="643"/>
      <c r="J359" s="643"/>
      <c r="K359" s="643"/>
      <c r="L359" s="5"/>
      <c r="M359" s="6"/>
      <c r="N359" s="6"/>
      <c r="O359" s="645"/>
      <c r="P359" s="6"/>
      <c r="Q359" s="6"/>
      <c r="R359" s="6"/>
      <c r="S359" s="6"/>
      <c r="T359" s="6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41" customFormat="1" x14ac:dyDescent="0.2">
      <c r="A360" s="6"/>
      <c r="B360" s="642"/>
      <c r="C360" s="6"/>
      <c r="D360" s="5"/>
      <c r="E360" s="23"/>
      <c r="F360" s="643"/>
      <c r="G360" s="643"/>
      <c r="H360" s="643"/>
      <c r="I360" s="643"/>
      <c r="J360" s="643"/>
      <c r="K360" s="643"/>
      <c r="L360" s="5"/>
      <c r="M360" s="6"/>
      <c r="N360" s="6"/>
      <c r="O360" s="645"/>
      <c r="P360" s="6"/>
      <c r="Q360" s="6"/>
      <c r="R360" s="6"/>
      <c r="S360" s="6"/>
      <c r="T360" s="6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41" customFormat="1" x14ac:dyDescent="0.2">
      <c r="A361" s="6"/>
      <c r="B361" s="642"/>
      <c r="C361" s="6"/>
      <c r="D361" s="5"/>
      <c r="E361" s="23"/>
      <c r="F361" s="643"/>
      <c r="G361" s="643"/>
      <c r="H361" s="643"/>
      <c r="I361" s="643"/>
      <c r="J361" s="643"/>
      <c r="K361" s="643"/>
      <c r="L361" s="5"/>
      <c r="M361" s="6"/>
      <c r="N361" s="6"/>
      <c r="O361" s="645"/>
      <c r="P361" s="6"/>
      <c r="Q361" s="6"/>
      <c r="R361" s="6"/>
      <c r="S361" s="6"/>
      <c r="T361" s="6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41" customFormat="1" x14ac:dyDescent="0.2">
      <c r="A362" s="6"/>
      <c r="B362" s="642"/>
      <c r="C362" s="6"/>
      <c r="D362" s="5"/>
      <c r="E362" s="23"/>
      <c r="F362" s="643"/>
      <c r="G362" s="643"/>
      <c r="H362" s="643"/>
      <c r="I362" s="643"/>
      <c r="J362" s="643"/>
      <c r="K362" s="643"/>
      <c r="L362" s="5"/>
      <c r="M362" s="6"/>
      <c r="N362" s="6"/>
      <c r="O362" s="645"/>
      <c r="P362" s="6"/>
      <c r="Q362" s="6"/>
      <c r="R362" s="6"/>
      <c r="S362" s="6"/>
      <c r="T362" s="6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41" customFormat="1" x14ac:dyDescent="0.2">
      <c r="A363" s="6"/>
      <c r="B363" s="642"/>
      <c r="C363" s="6"/>
      <c r="D363" s="5"/>
      <c r="E363" s="23"/>
      <c r="F363" s="643"/>
      <c r="G363" s="643"/>
      <c r="H363" s="643"/>
      <c r="I363" s="643"/>
      <c r="J363" s="643"/>
      <c r="K363" s="643"/>
      <c r="L363" s="5"/>
      <c r="M363" s="6"/>
      <c r="N363" s="6"/>
      <c r="O363" s="645"/>
      <c r="P363" s="6"/>
      <c r="Q363" s="6"/>
      <c r="R363" s="6"/>
      <c r="S363" s="6"/>
      <c r="T363" s="6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41" customFormat="1" x14ac:dyDescent="0.2">
      <c r="A364" s="6"/>
      <c r="B364" s="642"/>
      <c r="C364" s="6"/>
      <c r="D364" s="5"/>
      <c r="E364" s="23"/>
      <c r="F364" s="643"/>
      <c r="G364" s="643"/>
      <c r="H364" s="643"/>
      <c r="I364" s="643"/>
      <c r="J364" s="643"/>
      <c r="K364" s="643"/>
      <c r="L364" s="5"/>
      <c r="M364" s="6"/>
      <c r="N364" s="6"/>
      <c r="O364" s="645"/>
      <c r="P364" s="6"/>
      <c r="Q364" s="6"/>
      <c r="R364" s="6"/>
      <c r="S364" s="6"/>
      <c r="T364" s="6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41" customFormat="1" x14ac:dyDescent="0.2">
      <c r="A365" s="6"/>
      <c r="B365" s="642"/>
      <c r="C365" s="6"/>
      <c r="D365" s="5"/>
      <c r="E365" s="23"/>
      <c r="F365" s="643"/>
      <c r="G365" s="643"/>
      <c r="H365" s="643"/>
      <c r="I365" s="643"/>
      <c r="J365" s="643"/>
      <c r="K365" s="643"/>
      <c r="L365" s="5"/>
      <c r="M365" s="6"/>
      <c r="N365" s="6"/>
      <c r="O365" s="645"/>
      <c r="P365" s="6"/>
      <c r="Q365" s="6"/>
      <c r="R365" s="6"/>
      <c r="S365" s="6"/>
      <c r="T365" s="6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41" customFormat="1" x14ac:dyDescent="0.2">
      <c r="A366" s="6"/>
      <c r="B366" s="642"/>
      <c r="C366" s="6"/>
      <c r="D366" s="5"/>
      <c r="E366" s="23"/>
      <c r="F366" s="643"/>
      <c r="G366" s="643"/>
      <c r="H366" s="643"/>
      <c r="I366" s="643"/>
      <c r="J366" s="643"/>
      <c r="K366" s="643"/>
      <c r="L366" s="5"/>
      <c r="M366" s="6"/>
      <c r="N366" s="6"/>
      <c r="O366" s="645"/>
      <c r="P366" s="6"/>
      <c r="Q366" s="6"/>
      <c r="R366" s="6"/>
      <c r="S366" s="6"/>
      <c r="T366" s="6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41" customFormat="1" x14ac:dyDescent="0.2">
      <c r="A367" s="6"/>
      <c r="B367" s="642"/>
      <c r="C367" s="6"/>
      <c r="D367" s="5"/>
      <c r="E367" s="23"/>
      <c r="F367" s="643"/>
      <c r="G367" s="643"/>
      <c r="H367" s="643"/>
      <c r="I367" s="643"/>
      <c r="J367" s="643"/>
      <c r="K367" s="643"/>
      <c r="L367" s="5"/>
      <c r="M367" s="6"/>
      <c r="N367" s="6"/>
      <c r="O367" s="645"/>
      <c r="P367" s="6"/>
      <c r="Q367" s="6"/>
      <c r="R367" s="6"/>
      <c r="S367" s="6"/>
      <c r="T367" s="6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41" customFormat="1" x14ac:dyDescent="0.2">
      <c r="A368" s="6"/>
      <c r="B368" s="642"/>
      <c r="C368" s="6"/>
      <c r="D368" s="5"/>
      <c r="E368" s="23"/>
      <c r="F368" s="643"/>
      <c r="G368" s="643"/>
      <c r="H368" s="643"/>
      <c r="I368" s="643"/>
      <c r="J368" s="643"/>
      <c r="K368" s="643"/>
      <c r="L368" s="5"/>
      <c r="M368" s="6"/>
      <c r="N368" s="6"/>
      <c r="O368" s="645"/>
      <c r="P368" s="6"/>
      <c r="Q368" s="6"/>
      <c r="R368" s="6"/>
      <c r="S368" s="6"/>
      <c r="T368" s="6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41" customFormat="1" x14ac:dyDescent="0.2">
      <c r="A369" s="6"/>
      <c r="B369" s="642"/>
      <c r="C369" s="6"/>
      <c r="D369" s="5"/>
      <c r="E369" s="23"/>
      <c r="F369" s="643"/>
      <c r="G369" s="643"/>
      <c r="H369" s="643"/>
      <c r="I369" s="643"/>
      <c r="J369" s="643"/>
      <c r="K369" s="643"/>
      <c r="L369" s="5"/>
      <c r="M369" s="6"/>
      <c r="N369" s="6"/>
      <c r="O369" s="645"/>
      <c r="P369" s="6"/>
      <c r="Q369" s="6"/>
      <c r="R369" s="6"/>
      <c r="S369" s="6"/>
      <c r="T369" s="6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41" customFormat="1" x14ac:dyDescent="0.2">
      <c r="A370" s="6"/>
      <c r="B370" s="642"/>
      <c r="C370" s="6"/>
      <c r="D370" s="5"/>
      <c r="E370" s="23"/>
      <c r="F370" s="643"/>
      <c r="G370" s="643"/>
      <c r="H370" s="643"/>
      <c r="I370" s="643"/>
      <c r="J370" s="643"/>
      <c r="K370" s="643"/>
      <c r="L370" s="5"/>
      <c r="M370" s="6"/>
      <c r="N370" s="6"/>
      <c r="O370" s="645"/>
      <c r="P370" s="6"/>
      <c r="Q370" s="6"/>
      <c r="R370" s="6"/>
      <c r="S370" s="6"/>
      <c r="T370" s="6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41" customFormat="1" x14ac:dyDescent="0.2">
      <c r="A371" s="6"/>
      <c r="B371" s="642"/>
      <c r="C371" s="6"/>
      <c r="D371" s="5"/>
      <c r="E371" s="23"/>
      <c r="F371" s="643"/>
      <c r="G371" s="643"/>
      <c r="H371" s="643"/>
      <c r="I371" s="643"/>
      <c r="J371" s="643"/>
      <c r="K371" s="643"/>
      <c r="L371" s="5"/>
      <c r="M371" s="6"/>
      <c r="N371" s="6"/>
      <c r="O371" s="645"/>
      <c r="P371" s="6"/>
      <c r="Q371" s="6"/>
      <c r="R371" s="6"/>
      <c r="S371" s="6"/>
      <c r="T371" s="6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41" customFormat="1" x14ac:dyDescent="0.2">
      <c r="A372" s="6"/>
      <c r="B372" s="642"/>
      <c r="C372" s="6"/>
      <c r="D372" s="5"/>
      <c r="E372" s="23"/>
      <c r="F372" s="643"/>
      <c r="G372" s="643"/>
      <c r="H372" s="643"/>
      <c r="I372" s="643"/>
      <c r="J372" s="643"/>
      <c r="K372" s="643"/>
      <c r="L372" s="5"/>
      <c r="M372" s="6"/>
      <c r="N372" s="6"/>
      <c r="O372" s="645"/>
      <c r="P372" s="6"/>
      <c r="Q372" s="6"/>
      <c r="R372" s="6"/>
      <c r="S372" s="6"/>
      <c r="T372" s="6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41" customFormat="1" x14ac:dyDescent="0.2">
      <c r="A373" s="6"/>
      <c r="B373" s="642"/>
      <c r="C373" s="6"/>
      <c r="D373" s="5"/>
      <c r="E373" s="23"/>
      <c r="F373" s="643"/>
      <c r="G373" s="643"/>
      <c r="H373" s="643"/>
      <c r="I373" s="643"/>
      <c r="J373" s="643"/>
      <c r="K373" s="643"/>
      <c r="L373" s="5"/>
      <c r="M373" s="6"/>
      <c r="N373" s="6"/>
      <c r="O373" s="645"/>
      <c r="P373" s="6"/>
      <c r="Q373" s="6"/>
      <c r="R373" s="6"/>
      <c r="S373" s="6"/>
      <c r="T373" s="6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41" customFormat="1" x14ac:dyDescent="0.2">
      <c r="A374" s="6"/>
      <c r="B374" s="642"/>
      <c r="C374" s="6"/>
      <c r="D374" s="5"/>
      <c r="E374" s="23"/>
      <c r="F374" s="643"/>
      <c r="G374" s="643"/>
      <c r="H374" s="643"/>
      <c r="I374" s="643"/>
      <c r="J374" s="643"/>
      <c r="K374" s="643"/>
      <c r="L374" s="5"/>
      <c r="M374" s="6"/>
      <c r="N374" s="6"/>
      <c r="O374" s="645"/>
      <c r="P374" s="6"/>
      <c r="Q374" s="6"/>
      <c r="R374" s="6"/>
      <c r="S374" s="6"/>
      <c r="T374" s="6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41" customFormat="1" x14ac:dyDescent="0.2">
      <c r="A375" s="6"/>
      <c r="B375" s="642"/>
      <c r="C375" s="6"/>
      <c r="D375" s="5"/>
      <c r="E375" s="23"/>
      <c r="F375" s="643"/>
      <c r="G375" s="643"/>
      <c r="H375" s="643"/>
      <c r="I375" s="643"/>
      <c r="J375" s="643"/>
      <c r="K375" s="643"/>
      <c r="L375" s="5"/>
      <c r="M375" s="6"/>
      <c r="N375" s="6"/>
      <c r="O375" s="645"/>
      <c r="P375" s="6"/>
      <c r="Q375" s="6"/>
      <c r="R375" s="6"/>
      <c r="S375" s="6"/>
      <c r="T375" s="6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41" customFormat="1" x14ac:dyDescent="0.2">
      <c r="A376" s="6"/>
      <c r="B376" s="642"/>
      <c r="C376" s="6"/>
      <c r="D376" s="5"/>
      <c r="E376" s="23"/>
      <c r="F376" s="643"/>
      <c r="G376" s="643"/>
      <c r="H376" s="643"/>
      <c r="I376" s="643"/>
      <c r="J376" s="643"/>
      <c r="K376" s="643"/>
      <c r="L376" s="5"/>
      <c r="M376" s="6"/>
      <c r="N376" s="6"/>
      <c r="O376" s="645"/>
      <c r="P376" s="6"/>
      <c r="Q376" s="6"/>
      <c r="R376" s="6"/>
      <c r="S376" s="6"/>
      <c r="T376" s="6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41" customFormat="1" x14ac:dyDescent="0.2">
      <c r="A377" s="6"/>
      <c r="B377" s="642"/>
      <c r="C377" s="6"/>
      <c r="D377" s="5"/>
      <c r="E377" s="23"/>
      <c r="F377" s="643"/>
      <c r="G377" s="643"/>
      <c r="H377" s="643"/>
      <c r="I377" s="643"/>
      <c r="J377" s="643"/>
      <c r="K377" s="643"/>
      <c r="L377" s="5"/>
      <c r="M377" s="6"/>
      <c r="N377" s="6"/>
      <c r="O377" s="645"/>
      <c r="P377" s="6"/>
      <c r="Q377" s="6"/>
      <c r="R377" s="6"/>
      <c r="S377" s="6"/>
      <c r="T377" s="6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41" customFormat="1" x14ac:dyDescent="0.2">
      <c r="A378" s="6"/>
      <c r="B378" s="642"/>
      <c r="C378" s="6"/>
      <c r="D378" s="5"/>
      <c r="E378" s="23"/>
      <c r="F378" s="643"/>
      <c r="G378" s="643"/>
      <c r="H378" s="643"/>
      <c r="I378" s="643"/>
      <c r="J378" s="643"/>
      <c r="K378" s="643"/>
      <c r="L378" s="5"/>
      <c r="M378" s="6"/>
      <c r="N378" s="6"/>
      <c r="O378" s="645"/>
      <c r="P378" s="6"/>
      <c r="Q378" s="6"/>
      <c r="R378" s="6"/>
      <c r="S378" s="6"/>
      <c r="T378" s="6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41" customFormat="1" x14ac:dyDescent="0.2">
      <c r="A379" s="6"/>
      <c r="B379" s="642"/>
      <c r="C379" s="6"/>
      <c r="D379" s="5"/>
      <c r="E379" s="23"/>
      <c r="F379" s="643"/>
      <c r="G379" s="643"/>
      <c r="H379" s="643"/>
      <c r="I379" s="643"/>
      <c r="J379" s="643"/>
      <c r="K379" s="643"/>
      <c r="L379" s="5"/>
      <c r="M379" s="6"/>
      <c r="N379" s="6"/>
      <c r="O379" s="6"/>
      <c r="P379" s="6"/>
      <c r="Q379" s="6"/>
      <c r="R379" s="6"/>
      <c r="S379" s="6"/>
      <c r="T379" s="6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41" customFormat="1" x14ac:dyDescent="0.2">
      <c r="A380" s="6"/>
      <c r="B380" s="642"/>
      <c r="C380" s="6"/>
      <c r="D380" s="5"/>
      <c r="E380" s="23"/>
      <c r="F380" s="643"/>
      <c r="G380" s="643"/>
      <c r="H380" s="643"/>
      <c r="I380" s="643"/>
      <c r="J380" s="643"/>
      <c r="K380" s="643"/>
      <c r="L380" s="5"/>
      <c r="M380" s="6"/>
      <c r="N380" s="6"/>
      <c r="O380" s="6"/>
      <c r="P380" s="6"/>
      <c r="Q380" s="6"/>
      <c r="R380" s="6"/>
      <c r="S380" s="6"/>
      <c r="T380" s="6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41" customFormat="1" x14ac:dyDescent="0.2">
      <c r="A381" s="6"/>
      <c r="B381" s="642"/>
      <c r="C381" s="6"/>
      <c r="D381" s="5"/>
      <c r="E381" s="23"/>
      <c r="F381" s="643"/>
      <c r="G381" s="643"/>
      <c r="H381" s="643"/>
      <c r="I381" s="643"/>
      <c r="J381" s="643"/>
      <c r="K381" s="643"/>
      <c r="L381" s="5"/>
      <c r="M381" s="6"/>
      <c r="N381" s="6"/>
      <c r="O381" s="6"/>
      <c r="P381" s="6"/>
      <c r="Q381" s="6"/>
      <c r="R381" s="6"/>
      <c r="S381" s="6"/>
      <c r="T381" s="6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41" customFormat="1" x14ac:dyDescent="0.2">
      <c r="A382" s="6"/>
      <c r="B382" s="642"/>
      <c r="C382" s="6"/>
      <c r="D382" s="5"/>
      <c r="E382" s="23"/>
      <c r="F382" s="643"/>
      <c r="G382" s="643"/>
      <c r="H382" s="643"/>
      <c r="I382" s="643"/>
      <c r="J382" s="643"/>
      <c r="K382" s="643"/>
      <c r="L382" s="5"/>
      <c r="M382" s="6"/>
      <c r="N382" s="6"/>
      <c r="O382" s="6"/>
      <c r="P382" s="6"/>
      <c r="Q382" s="6"/>
      <c r="R382" s="6"/>
      <c r="S382" s="6"/>
      <c r="T382" s="6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41" customFormat="1" x14ac:dyDescent="0.2">
      <c r="A383" s="6"/>
      <c r="B383" s="642"/>
      <c r="C383" s="6"/>
      <c r="D383" s="5"/>
      <c r="E383" s="23"/>
      <c r="F383" s="643"/>
      <c r="G383" s="643"/>
      <c r="H383" s="643"/>
      <c r="I383" s="643"/>
      <c r="J383" s="643"/>
      <c r="K383" s="643"/>
      <c r="L383" s="5"/>
      <c r="M383" s="6"/>
      <c r="N383" s="6"/>
      <c r="O383" s="6"/>
      <c r="P383" s="6"/>
      <c r="Q383" s="6"/>
      <c r="R383" s="6"/>
      <c r="S383" s="6"/>
      <c r="T383" s="6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41" customFormat="1" x14ac:dyDescent="0.2">
      <c r="A384" s="6"/>
      <c r="B384" s="642"/>
      <c r="C384" s="6"/>
      <c r="D384" s="5"/>
      <c r="E384" s="23"/>
      <c r="F384" s="643"/>
      <c r="G384" s="643"/>
      <c r="H384" s="643"/>
      <c r="I384" s="643"/>
      <c r="J384" s="643"/>
      <c r="K384" s="643"/>
      <c r="L384" s="5"/>
      <c r="M384" s="6"/>
      <c r="N384" s="6"/>
      <c r="O384" s="6"/>
      <c r="P384" s="6"/>
      <c r="Q384" s="6"/>
      <c r="R384" s="6"/>
      <c r="S384" s="6"/>
      <c r="T384" s="6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41" customFormat="1" x14ac:dyDescent="0.2">
      <c r="A385" s="6"/>
      <c r="B385" s="642"/>
      <c r="C385" s="6"/>
      <c r="D385" s="5"/>
      <c r="E385" s="23"/>
      <c r="F385" s="643"/>
      <c r="G385" s="643"/>
      <c r="H385" s="643"/>
      <c r="I385" s="643"/>
      <c r="J385" s="643"/>
      <c r="K385" s="643"/>
      <c r="L385" s="5"/>
      <c r="M385" s="6"/>
      <c r="N385" s="6"/>
      <c r="O385" s="6"/>
      <c r="P385" s="6"/>
      <c r="Q385" s="6"/>
      <c r="R385" s="6"/>
      <c r="S385" s="6"/>
      <c r="T385" s="6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41" customFormat="1" x14ac:dyDescent="0.2">
      <c r="A386" s="6"/>
      <c r="B386" s="642"/>
      <c r="C386" s="6"/>
      <c r="D386" s="5"/>
      <c r="E386" s="23"/>
      <c r="F386" s="643"/>
      <c r="G386" s="643"/>
      <c r="H386" s="643"/>
      <c r="I386" s="643"/>
      <c r="J386" s="643"/>
      <c r="K386" s="643"/>
      <c r="L386" s="5"/>
      <c r="M386" s="6"/>
      <c r="N386" s="6"/>
      <c r="O386" s="6"/>
      <c r="P386" s="6"/>
      <c r="Q386" s="6"/>
      <c r="R386" s="6"/>
      <c r="S386" s="6"/>
      <c r="T386" s="6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41" customFormat="1" x14ac:dyDescent="0.2">
      <c r="A387" s="6"/>
      <c r="B387" s="642"/>
      <c r="C387" s="6"/>
      <c r="D387" s="5"/>
      <c r="E387" s="23"/>
      <c r="F387" s="643"/>
      <c r="G387" s="643"/>
      <c r="H387" s="643"/>
      <c r="I387" s="643"/>
      <c r="J387" s="643"/>
      <c r="K387" s="643"/>
      <c r="L387" s="5"/>
      <c r="M387" s="6"/>
      <c r="N387" s="6"/>
      <c r="O387" s="6"/>
      <c r="P387" s="6"/>
      <c r="Q387" s="6"/>
      <c r="R387" s="6"/>
      <c r="S387" s="6"/>
      <c r="T387" s="6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41" customFormat="1" x14ac:dyDescent="0.2">
      <c r="A388" s="6"/>
      <c r="B388" s="642"/>
      <c r="C388" s="6"/>
      <c r="D388" s="5"/>
      <c r="E388" s="23"/>
      <c r="F388" s="643"/>
      <c r="G388" s="643"/>
      <c r="H388" s="643"/>
      <c r="I388" s="643"/>
      <c r="J388" s="643"/>
      <c r="K388" s="643"/>
      <c r="L388" s="5"/>
      <c r="M388" s="6"/>
      <c r="N388" s="6"/>
      <c r="O388" s="6"/>
      <c r="P388" s="6"/>
      <c r="Q388" s="6"/>
      <c r="R388" s="6"/>
      <c r="S388" s="6"/>
      <c r="T388" s="6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41" customFormat="1" x14ac:dyDescent="0.2">
      <c r="A389" s="6"/>
      <c r="B389" s="642"/>
      <c r="C389" s="6"/>
      <c r="D389" s="5"/>
      <c r="E389" s="23"/>
      <c r="F389" s="643"/>
      <c r="G389" s="643"/>
      <c r="H389" s="643"/>
      <c r="I389" s="643"/>
      <c r="J389" s="643"/>
      <c r="K389" s="643"/>
      <c r="L389" s="5"/>
      <c r="M389" s="6"/>
      <c r="N389" s="6"/>
      <c r="O389" s="6"/>
      <c r="P389" s="6"/>
      <c r="Q389" s="6"/>
      <c r="R389" s="6"/>
      <c r="S389" s="6"/>
      <c r="T389" s="6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41" customFormat="1" x14ac:dyDescent="0.2">
      <c r="A390" s="6"/>
      <c r="B390" s="642"/>
      <c r="C390" s="6"/>
      <c r="D390" s="5"/>
      <c r="E390" s="23"/>
      <c r="F390" s="643"/>
      <c r="G390" s="643"/>
      <c r="H390" s="643"/>
      <c r="I390" s="643"/>
      <c r="J390" s="643"/>
      <c r="K390" s="643"/>
      <c r="L390" s="5"/>
      <c r="M390" s="6"/>
      <c r="N390" s="6"/>
      <c r="O390" s="6"/>
      <c r="P390" s="6"/>
      <c r="Q390" s="6"/>
      <c r="R390" s="6"/>
      <c r="S390" s="6"/>
      <c r="T390" s="6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41" customFormat="1" x14ac:dyDescent="0.2">
      <c r="A391" s="6"/>
      <c r="B391" s="642"/>
      <c r="C391" s="6"/>
      <c r="D391" s="5"/>
      <c r="E391" s="23"/>
      <c r="F391" s="643"/>
      <c r="G391" s="643"/>
      <c r="H391" s="643"/>
      <c r="I391" s="643"/>
      <c r="J391" s="643"/>
      <c r="K391" s="643"/>
      <c r="L391" s="5"/>
      <c r="M391" s="6"/>
      <c r="N391" s="6"/>
      <c r="O391" s="6"/>
      <c r="P391" s="6"/>
      <c r="Q391" s="6"/>
      <c r="R391" s="6"/>
      <c r="S391" s="6"/>
      <c r="T391" s="6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41" customFormat="1" x14ac:dyDescent="0.2">
      <c r="A392" s="6"/>
      <c r="B392" s="642"/>
      <c r="C392" s="6"/>
      <c r="D392" s="5"/>
      <c r="E392" s="23"/>
      <c r="F392" s="643"/>
      <c r="G392" s="643"/>
      <c r="H392" s="643"/>
      <c r="I392" s="643"/>
      <c r="J392" s="643"/>
      <c r="K392" s="643"/>
      <c r="L392" s="5"/>
      <c r="M392" s="6"/>
      <c r="N392" s="6"/>
      <c r="O392" s="6"/>
      <c r="P392" s="6"/>
      <c r="Q392" s="6"/>
      <c r="R392" s="6"/>
      <c r="S392" s="6"/>
      <c r="T392" s="6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41" customFormat="1" x14ac:dyDescent="0.2">
      <c r="A393" s="6"/>
      <c r="B393" s="642"/>
      <c r="C393" s="6"/>
      <c r="D393" s="5"/>
      <c r="E393" s="23"/>
      <c r="F393" s="643"/>
      <c r="G393" s="643"/>
      <c r="H393" s="643"/>
      <c r="I393" s="643"/>
      <c r="J393" s="643"/>
      <c r="K393" s="643"/>
      <c r="L393" s="5"/>
      <c r="M393" s="6"/>
      <c r="N393" s="6"/>
      <c r="O393" s="6"/>
      <c r="P393" s="6"/>
      <c r="Q393" s="6"/>
      <c r="R393" s="6"/>
      <c r="S393" s="6"/>
      <c r="T393" s="6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41" customFormat="1" x14ac:dyDescent="0.2">
      <c r="A394" s="6"/>
      <c r="B394" s="642"/>
      <c r="C394" s="6"/>
      <c r="D394" s="5"/>
      <c r="E394" s="23"/>
      <c r="F394" s="643"/>
      <c r="G394" s="643"/>
      <c r="H394" s="643"/>
      <c r="I394" s="643"/>
      <c r="J394" s="643"/>
      <c r="K394" s="643"/>
      <c r="L394" s="5"/>
      <c r="M394" s="6"/>
      <c r="N394" s="6"/>
      <c r="O394" s="6"/>
      <c r="P394" s="6"/>
      <c r="Q394" s="6"/>
      <c r="R394" s="6"/>
      <c r="S394" s="6"/>
      <c r="T394" s="6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41" customFormat="1" x14ac:dyDescent="0.2">
      <c r="A395" s="6"/>
      <c r="B395" s="642"/>
      <c r="C395" s="6"/>
      <c r="D395" s="5"/>
      <c r="E395" s="23"/>
      <c r="F395" s="643"/>
      <c r="G395" s="643"/>
      <c r="H395" s="643"/>
      <c r="I395" s="643"/>
      <c r="J395" s="643"/>
      <c r="K395" s="643"/>
      <c r="L395" s="5"/>
      <c r="M395" s="6"/>
      <c r="N395" s="6"/>
      <c r="O395" s="6"/>
      <c r="P395" s="6"/>
      <c r="Q395" s="6"/>
      <c r="R395" s="6"/>
      <c r="S395" s="6"/>
      <c r="T395" s="6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</sheetData>
  <dataConsolidate/>
  <mergeCells count="18">
    <mergeCell ref="A236:A269"/>
    <mergeCell ref="A275:A276"/>
    <mergeCell ref="V5:X5"/>
    <mergeCell ref="Y5:AA5"/>
    <mergeCell ref="A10:A55"/>
    <mergeCell ref="A59:A165"/>
    <mergeCell ref="A168:A187"/>
    <mergeCell ref="A190:A23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0:T290">
    <cfRule type="cellIs" dxfId="11" priority="1" stopIfTrue="1" operator="notEqual">
      <formula>0</formula>
    </cfRule>
  </conditionalFormatting>
  <conditionalFormatting sqref="X284:X285 AA284:AA285 T284:T285 P284:P285">
    <cfRule type="cellIs" dxfId="10" priority="2" stopIfTrue="1" operator="greaterThan">
      <formula>0</formula>
    </cfRule>
    <cfRule type="cellIs" priority="3" stopIfTrue="1" operator="equal">
      <formula>0</formula>
    </cfRule>
    <cfRule type="cellIs" dxfId="9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7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7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1"/>
  <sheetViews>
    <sheetView showGridLines="0" topLeftCell="A16" workbookViewId="0">
      <selection activeCell="O45" sqref="O45"/>
    </sheetView>
  </sheetViews>
  <sheetFormatPr baseColWidth="10" defaultRowHeight="12.75" x14ac:dyDescent="0.2"/>
  <cols>
    <col min="1" max="1" width="1.1640625" style="888" customWidth="1"/>
    <col min="2" max="2" width="7" style="888" customWidth="1"/>
    <col min="3" max="3" width="12.83203125" style="888" customWidth="1"/>
    <col min="4" max="4" width="14" style="888" customWidth="1"/>
    <col min="5" max="5" width="2.33203125" style="888" customWidth="1"/>
    <col min="6" max="6" width="1.1640625" style="888" customWidth="1"/>
    <col min="7" max="7" width="17.5" style="888" customWidth="1"/>
    <col min="8" max="10" width="14" style="888" customWidth="1"/>
    <col min="11" max="11" width="10.5" style="888" customWidth="1"/>
    <col min="12" max="12" width="2.33203125" style="888" customWidth="1"/>
    <col min="13" max="256" width="10.6640625" style="888" customWidth="1"/>
    <col min="257" max="257" width="1.1640625" style="888" customWidth="1"/>
    <col min="258" max="258" width="7" style="888" customWidth="1"/>
    <col min="259" max="259" width="12.83203125" style="888" customWidth="1"/>
    <col min="260" max="260" width="14" style="888" customWidth="1"/>
    <col min="261" max="261" width="2.33203125" style="888" customWidth="1"/>
    <col min="262" max="262" width="1.1640625" style="888" customWidth="1"/>
    <col min="263" max="263" width="17.5" style="888" customWidth="1"/>
    <col min="264" max="266" width="14" style="888" customWidth="1"/>
    <col min="267" max="267" width="10.5" style="888" customWidth="1"/>
    <col min="268" max="268" width="2.33203125" style="888" customWidth="1"/>
    <col min="269" max="512" width="10.6640625" style="888" customWidth="1"/>
    <col min="513" max="513" width="1.1640625" style="888" customWidth="1"/>
    <col min="514" max="514" width="7" style="888" customWidth="1"/>
    <col min="515" max="515" width="12.83203125" style="888" customWidth="1"/>
    <col min="516" max="516" width="14" style="888" customWidth="1"/>
    <col min="517" max="517" width="2.33203125" style="888" customWidth="1"/>
    <col min="518" max="518" width="1.1640625" style="888" customWidth="1"/>
    <col min="519" max="519" width="17.5" style="888" customWidth="1"/>
    <col min="520" max="522" width="14" style="888" customWidth="1"/>
    <col min="523" max="523" width="10.5" style="888" customWidth="1"/>
    <col min="524" max="524" width="2.33203125" style="888" customWidth="1"/>
    <col min="525" max="768" width="10.6640625" style="888" customWidth="1"/>
    <col min="769" max="769" width="1.1640625" style="888" customWidth="1"/>
    <col min="770" max="770" width="7" style="888" customWidth="1"/>
    <col min="771" max="771" width="12.83203125" style="888" customWidth="1"/>
    <col min="772" max="772" width="14" style="888" customWidth="1"/>
    <col min="773" max="773" width="2.33203125" style="888" customWidth="1"/>
    <col min="774" max="774" width="1.1640625" style="888" customWidth="1"/>
    <col min="775" max="775" width="17.5" style="888" customWidth="1"/>
    <col min="776" max="778" width="14" style="888" customWidth="1"/>
    <col min="779" max="779" width="10.5" style="888" customWidth="1"/>
    <col min="780" max="780" width="2.33203125" style="888" customWidth="1"/>
    <col min="781" max="1024" width="10.6640625" style="888" customWidth="1"/>
    <col min="1025" max="1025" width="1.1640625" style="888" customWidth="1"/>
    <col min="1026" max="1026" width="7" style="888" customWidth="1"/>
    <col min="1027" max="1027" width="12.83203125" style="888" customWidth="1"/>
    <col min="1028" max="1028" width="14" style="888" customWidth="1"/>
    <col min="1029" max="1029" width="2.33203125" style="888" customWidth="1"/>
    <col min="1030" max="1030" width="1.1640625" style="888" customWidth="1"/>
    <col min="1031" max="1031" width="17.5" style="888" customWidth="1"/>
    <col min="1032" max="1034" width="14" style="888" customWidth="1"/>
    <col min="1035" max="1035" width="10.5" style="888" customWidth="1"/>
    <col min="1036" max="1036" width="2.33203125" style="888" customWidth="1"/>
    <col min="1037" max="1280" width="10.6640625" style="888" customWidth="1"/>
    <col min="1281" max="1281" width="1.1640625" style="888" customWidth="1"/>
    <col min="1282" max="1282" width="7" style="888" customWidth="1"/>
    <col min="1283" max="1283" width="12.83203125" style="888" customWidth="1"/>
    <col min="1284" max="1284" width="14" style="888" customWidth="1"/>
    <col min="1285" max="1285" width="2.33203125" style="888" customWidth="1"/>
    <col min="1286" max="1286" width="1.1640625" style="888" customWidth="1"/>
    <col min="1287" max="1287" width="17.5" style="888" customWidth="1"/>
    <col min="1288" max="1290" width="14" style="888" customWidth="1"/>
    <col min="1291" max="1291" width="10.5" style="888" customWidth="1"/>
    <col min="1292" max="1292" width="2.33203125" style="888" customWidth="1"/>
    <col min="1293" max="1536" width="10.6640625" style="888" customWidth="1"/>
    <col min="1537" max="1537" width="1.1640625" style="888" customWidth="1"/>
    <col min="1538" max="1538" width="7" style="888" customWidth="1"/>
    <col min="1539" max="1539" width="12.83203125" style="888" customWidth="1"/>
    <col min="1540" max="1540" width="14" style="888" customWidth="1"/>
    <col min="1541" max="1541" width="2.33203125" style="888" customWidth="1"/>
    <col min="1542" max="1542" width="1.1640625" style="888" customWidth="1"/>
    <col min="1543" max="1543" width="17.5" style="888" customWidth="1"/>
    <col min="1544" max="1546" width="14" style="888" customWidth="1"/>
    <col min="1547" max="1547" width="10.5" style="888" customWidth="1"/>
    <col min="1548" max="1548" width="2.33203125" style="888" customWidth="1"/>
    <col min="1549" max="1792" width="10.6640625" style="888" customWidth="1"/>
    <col min="1793" max="1793" width="1.1640625" style="888" customWidth="1"/>
    <col min="1794" max="1794" width="7" style="888" customWidth="1"/>
    <col min="1795" max="1795" width="12.83203125" style="888" customWidth="1"/>
    <col min="1796" max="1796" width="14" style="888" customWidth="1"/>
    <col min="1797" max="1797" width="2.33203125" style="888" customWidth="1"/>
    <col min="1798" max="1798" width="1.1640625" style="888" customWidth="1"/>
    <col min="1799" max="1799" width="17.5" style="888" customWidth="1"/>
    <col min="1800" max="1802" width="14" style="888" customWidth="1"/>
    <col min="1803" max="1803" width="10.5" style="888" customWidth="1"/>
    <col min="1804" max="1804" width="2.33203125" style="888" customWidth="1"/>
    <col min="1805" max="2048" width="10.6640625" style="888" customWidth="1"/>
    <col min="2049" max="2049" width="1.1640625" style="888" customWidth="1"/>
    <col min="2050" max="2050" width="7" style="888" customWidth="1"/>
    <col min="2051" max="2051" width="12.83203125" style="888" customWidth="1"/>
    <col min="2052" max="2052" width="14" style="888" customWidth="1"/>
    <col min="2053" max="2053" width="2.33203125" style="888" customWidth="1"/>
    <col min="2054" max="2054" width="1.1640625" style="888" customWidth="1"/>
    <col min="2055" max="2055" width="17.5" style="888" customWidth="1"/>
    <col min="2056" max="2058" width="14" style="888" customWidth="1"/>
    <col min="2059" max="2059" width="10.5" style="888" customWidth="1"/>
    <col min="2060" max="2060" width="2.33203125" style="888" customWidth="1"/>
    <col min="2061" max="2304" width="10.6640625" style="888" customWidth="1"/>
    <col min="2305" max="2305" width="1.1640625" style="888" customWidth="1"/>
    <col min="2306" max="2306" width="7" style="888" customWidth="1"/>
    <col min="2307" max="2307" width="12.83203125" style="888" customWidth="1"/>
    <col min="2308" max="2308" width="14" style="888" customWidth="1"/>
    <col min="2309" max="2309" width="2.33203125" style="888" customWidth="1"/>
    <col min="2310" max="2310" width="1.1640625" style="888" customWidth="1"/>
    <col min="2311" max="2311" width="17.5" style="888" customWidth="1"/>
    <col min="2312" max="2314" width="14" style="888" customWidth="1"/>
    <col min="2315" max="2315" width="10.5" style="888" customWidth="1"/>
    <col min="2316" max="2316" width="2.33203125" style="888" customWidth="1"/>
    <col min="2317" max="2560" width="10.6640625" style="888" customWidth="1"/>
    <col min="2561" max="2561" width="1.1640625" style="888" customWidth="1"/>
    <col min="2562" max="2562" width="7" style="888" customWidth="1"/>
    <col min="2563" max="2563" width="12.83203125" style="888" customWidth="1"/>
    <col min="2564" max="2564" width="14" style="888" customWidth="1"/>
    <col min="2565" max="2565" width="2.33203125" style="888" customWidth="1"/>
    <col min="2566" max="2566" width="1.1640625" style="888" customWidth="1"/>
    <col min="2567" max="2567" width="17.5" style="888" customWidth="1"/>
    <col min="2568" max="2570" width="14" style="888" customWidth="1"/>
    <col min="2571" max="2571" width="10.5" style="888" customWidth="1"/>
    <col min="2572" max="2572" width="2.33203125" style="888" customWidth="1"/>
    <col min="2573" max="2816" width="10.6640625" style="888" customWidth="1"/>
    <col min="2817" max="2817" width="1.1640625" style="888" customWidth="1"/>
    <col min="2818" max="2818" width="7" style="888" customWidth="1"/>
    <col min="2819" max="2819" width="12.83203125" style="888" customWidth="1"/>
    <col min="2820" max="2820" width="14" style="888" customWidth="1"/>
    <col min="2821" max="2821" width="2.33203125" style="888" customWidth="1"/>
    <col min="2822" max="2822" width="1.1640625" style="888" customWidth="1"/>
    <col min="2823" max="2823" width="17.5" style="888" customWidth="1"/>
    <col min="2824" max="2826" width="14" style="888" customWidth="1"/>
    <col min="2827" max="2827" width="10.5" style="888" customWidth="1"/>
    <col min="2828" max="2828" width="2.33203125" style="888" customWidth="1"/>
    <col min="2829" max="3072" width="10.6640625" style="888" customWidth="1"/>
    <col min="3073" max="3073" width="1.1640625" style="888" customWidth="1"/>
    <col min="3074" max="3074" width="7" style="888" customWidth="1"/>
    <col min="3075" max="3075" width="12.83203125" style="888" customWidth="1"/>
    <col min="3076" max="3076" width="14" style="888" customWidth="1"/>
    <col min="3077" max="3077" width="2.33203125" style="888" customWidth="1"/>
    <col min="3078" max="3078" width="1.1640625" style="888" customWidth="1"/>
    <col min="3079" max="3079" width="17.5" style="888" customWidth="1"/>
    <col min="3080" max="3082" width="14" style="888" customWidth="1"/>
    <col min="3083" max="3083" width="10.5" style="888" customWidth="1"/>
    <col min="3084" max="3084" width="2.33203125" style="888" customWidth="1"/>
    <col min="3085" max="3328" width="10.6640625" style="888" customWidth="1"/>
    <col min="3329" max="3329" width="1.1640625" style="888" customWidth="1"/>
    <col min="3330" max="3330" width="7" style="888" customWidth="1"/>
    <col min="3331" max="3331" width="12.83203125" style="888" customWidth="1"/>
    <col min="3332" max="3332" width="14" style="888" customWidth="1"/>
    <col min="3333" max="3333" width="2.33203125" style="888" customWidth="1"/>
    <col min="3334" max="3334" width="1.1640625" style="888" customWidth="1"/>
    <col min="3335" max="3335" width="17.5" style="888" customWidth="1"/>
    <col min="3336" max="3338" width="14" style="888" customWidth="1"/>
    <col min="3339" max="3339" width="10.5" style="888" customWidth="1"/>
    <col min="3340" max="3340" width="2.33203125" style="888" customWidth="1"/>
    <col min="3341" max="3584" width="10.6640625" style="888" customWidth="1"/>
    <col min="3585" max="3585" width="1.1640625" style="888" customWidth="1"/>
    <col min="3586" max="3586" width="7" style="888" customWidth="1"/>
    <col min="3587" max="3587" width="12.83203125" style="888" customWidth="1"/>
    <col min="3588" max="3588" width="14" style="888" customWidth="1"/>
    <col min="3589" max="3589" width="2.33203125" style="888" customWidth="1"/>
    <col min="3590" max="3590" width="1.1640625" style="888" customWidth="1"/>
    <col min="3591" max="3591" width="17.5" style="888" customWidth="1"/>
    <col min="3592" max="3594" width="14" style="888" customWidth="1"/>
    <col min="3595" max="3595" width="10.5" style="888" customWidth="1"/>
    <col min="3596" max="3596" width="2.33203125" style="888" customWidth="1"/>
    <col min="3597" max="3840" width="10.6640625" style="888" customWidth="1"/>
    <col min="3841" max="3841" width="1.1640625" style="888" customWidth="1"/>
    <col min="3842" max="3842" width="7" style="888" customWidth="1"/>
    <col min="3843" max="3843" width="12.83203125" style="888" customWidth="1"/>
    <col min="3844" max="3844" width="14" style="888" customWidth="1"/>
    <col min="3845" max="3845" width="2.33203125" style="888" customWidth="1"/>
    <col min="3846" max="3846" width="1.1640625" style="888" customWidth="1"/>
    <col min="3847" max="3847" width="17.5" style="888" customWidth="1"/>
    <col min="3848" max="3850" width="14" style="888" customWidth="1"/>
    <col min="3851" max="3851" width="10.5" style="888" customWidth="1"/>
    <col min="3852" max="3852" width="2.33203125" style="888" customWidth="1"/>
    <col min="3853" max="4096" width="10.6640625" style="888" customWidth="1"/>
    <col min="4097" max="4097" width="1.1640625" style="888" customWidth="1"/>
    <col min="4098" max="4098" width="7" style="888" customWidth="1"/>
    <col min="4099" max="4099" width="12.83203125" style="888" customWidth="1"/>
    <col min="4100" max="4100" width="14" style="888" customWidth="1"/>
    <col min="4101" max="4101" width="2.33203125" style="888" customWidth="1"/>
    <col min="4102" max="4102" width="1.1640625" style="888" customWidth="1"/>
    <col min="4103" max="4103" width="17.5" style="888" customWidth="1"/>
    <col min="4104" max="4106" width="14" style="888" customWidth="1"/>
    <col min="4107" max="4107" width="10.5" style="888" customWidth="1"/>
    <col min="4108" max="4108" width="2.33203125" style="888" customWidth="1"/>
    <col min="4109" max="4352" width="10.6640625" style="888" customWidth="1"/>
    <col min="4353" max="4353" width="1.1640625" style="888" customWidth="1"/>
    <col min="4354" max="4354" width="7" style="888" customWidth="1"/>
    <col min="4355" max="4355" width="12.83203125" style="888" customWidth="1"/>
    <col min="4356" max="4356" width="14" style="888" customWidth="1"/>
    <col min="4357" max="4357" width="2.33203125" style="888" customWidth="1"/>
    <col min="4358" max="4358" width="1.1640625" style="888" customWidth="1"/>
    <col min="4359" max="4359" width="17.5" style="888" customWidth="1"/>
    <col min="4360" max="4362" width="14" style="888" customWidth="1"/>
    <col min="4363" max="4363" width="10.5" style="888" customWidth="1"/>
    <col min="4364" max="4364" width="2.33203125" style="888" customWidth="1"/>
    <col min="4365" max="4608" width="10.6640625" style="888" customWidth="1"/>
    <col min="4609" max="4609" width="1.1640625" style="888" customWidth="1"/>
    <col min="4610" max="4610" width="7" style="888" customWidth="1"/>
    <col min="4611" max="4611" width="12.83203125" style="888" customWidth="1"/>
    <col min="4612" max="4612" width="14" style="888" customWidth="1"/>
    <col min="4613" max="4613" width="2.33203125" style="888" customWidth="1"/>
    <col min="4614" max="4614" width="1.1640625" style="888" customWidth="1"/>
    <col min="4615" max="4615" width="17.5" style="888" customWidth="1"/>
    <col min="4616" max="4618" width="14" style="888" customWidth="1"/>
    <col min="4619" max="4619" width="10.5" style="888" customWidth="1"/>
    <col min="4620" max="4620" width="2.33203125" style="888" customWidth="1"/>
    <col min="4621" max="4864" width="10.6640625" style="888" customWidth="1"/>
    <col min="4865" max="4865" width="1.1640625" style="888" customWidth="1"/>
    <col min="4866" max="4866" width="7" style="888" customWidth="1"/>
    <col min="4867" max="4867" width="12.83203125" style="888" customWidth="1"/>
    <col min="4868" max="4868" width="14" style="888" customWidth="1"/>
    <col min="4869" max="4869" width="2.33203125" style="888" customWidth="1"/>
    <col min="4870" max="4870" width="1.1640625" style="888" customWidth="1"/>
    <col min="4871" max="4871" width="17.5" style="888" customWidth="1"/>
    <col min="4872" max="4874" width="14" style="888" customWidth="1"/>
    <col min="4875" max="4875" width="10.5" style="888" customWidth="1"/>
    <col min="4876" max="4876" width="2.33203125" style="888" customWidth="1"/>
    <col min="4877" max="5120" width="10.6640625" style="888" customWidth="1"/>
    <col min="5121" max="5121" width="1.1640625" style="888" customWidth="1"/>
    <col min="5122" max="5122" width="7" style="888" customWidth="1"/>
    <col min="5123" max="5123" width="12.83203125" style="888" customWidth="1"/>
    <col min="5124" max="5124" width="14" style="888" customWidth="1"/>
    <col min="5125" max="5125" width="2.33203125" style="888" customWidth="1"/>
    <col min="5126" max="5126" width="1.1640625" style="888" customWidth="1"/>
    <col min="5127" max="5127" width="17.5" style="888" customWidth="1"/>
    <col min="5128" max="5130" width="14" style="888" customWidth="1"/>
    <col min="5131" max="5131" width="10.5" style="888" customWidth="1"/>
    <col min="5132" max="5132" width="2.33203125" style="888" customWidth="1"/>
    <col min="5133" max="5376" width="10.6640625" style="888" customWidth="1"/>
    <col min="5377" max="5377" width="1.1640625" style="888" customWidth="1"/>
    <col min="5378" max="5378" width="7" style="888" customWidth="1"/>
    <col min="5379" max="5379" width="12.83203125" style="888" customWidth="1"/>
    <col min="5380" max="5380" width="14" style="888" customWidth="1"/>
    <col min="5381" max="5381" width="2.33203125" style="888" customWidth="1"/>
    <col min="5382" max="5382" width="1.1640625" style="888" customWidth="1"/>
    <col min="5383" max="5383" width="17.5" style="888" customWidth="1"/>
    <col min="5384" max="5386" width="14" style="888" customWidth="1"/>
    <col min="5387" max="5387" width="10.5" style="888" customWidth="1"/>
    <col min="5388" max="5388" width="2.33203125" style="888" customWidth="1"/>
    <col min="5389" max="5632" width="10.6640625" style="888" customWidth="1"/>
    <col min="5633" max="5633" width="1.1640625" style="888" customWidth="1"/>
    <col min="5634" max="5634" width="7" style="888" customWidth="1"/>
    <col min="5635" max="5635" width="12.83203125" style="888" customWidth="1"/>
    <col min="5636" max="5636" width="14" style="888" customWidth="1"/>
    <col min="5637" max="5637" width="2.33203125" style="888" customWidth="1"/>
    <col min="5638" max="5638" width="1.1640625" style="888" customWidth="1"/>
    <col min="5639" max="5639" width="17.5" style="888" customWidth="1"/>
    <col min="5640" max="5642" width="14" style="888" customWidth="1"/>
    <col min="5643" max="5643" width="10.5" style="888" customWidth="1"/>
    <col min="5644" max="5644" width="2.33203125" style="888" customWidth="1"/>
    <col min="5645" max="5888" width="10.6640625" style="888" customWidth="1"/>
    <col min="5889" max="5889" width="1.1640625" style="888" customWidth="1"/>
    <col min="5890" max="5890" width="7" style="888" customWidth="1"/>
    <col min="5891" max="5891" width="12.83203125" style="888" customWidth="1"/>
    <col min="5892" max="5892" width="14" style="888" customWidth="1"/>
    <col min="5893" max="5893" width="2.33203125" style="888" customWidth="1"/>
    <col min="5894" max="5894" width="1.1640625" style="888" customWidth="1"/>
    <col min="5895" max="5895" width="17.5" style="888" customWidth="1"/>
    <col min="5896" max="5898" width="14" style="888" customWidth="1"/>
    <col min="5899" max="5899" width="10.5" style="888" customWidth="1"/>
    <col min="5900" max="5900" width="2.33203125" style="888" customWidth="1"/>
    <col min="5901" max="6144" width="10.6640625" style="888" customWidth="1"/>
    <col min="6145" max="6145" width="1.1640625" style="888" customWidth="1"/>
    <col min="6146" max="6146" width="7" style="888" customWidth="1"/>
    <col min="6147" max="6147" width="12.83203125" style="888" customWidth="1"/>
    <col min="6148" max="6148" width="14" style="888" customWidth="1"/>
    <col min="6149" max="6149" width="2.33203125" style="888" customWidth="1"/>
    <col min="6150" max="6150" width="1.1640625" style="888" customWidth="1"/>
    <col min="6151" max="6151" width="17.5" style="888" customWidth="1"/>
    <col min="6152" max="6154" width="14" style="888" customWidth="1"/>
    <col min="6155" max="6155" width="10.5" style="888" customWidth="1"/>
    <col min="6156" max="6156" width="2.33203125" style="888" customWidth="1"/>
    <col min="6157" max="6400" width="10.6640625" style="888" customWidth="1"/>
    <col min="6401" max="6401" width="1.1640625" style="888" customWidth="1"/>
    <col min="6402" max="6402" width="7" style="888" customWidth="1"/>
    <col min="6403" max="6403" width="12.83203125" style="888" customWidth="1"/>
    <col min="6404" max="6404" width="14" style="888" customWidth="1"/>
    <col min="6405" max="6405" width="2.33203125" style="888" customWidth="1"/>
    <col min="6406" max="6406" width="1.1640625" style="888" customWidth="1"/>
    <col min="6407" max="6407" width="17.5" style="888" customWidth="1"/>
    <col min="6408" max="6410" width="14" style="888" customWidth="1"/>
    <col min="6411" max="6411" width="10.5" style="888" customWidth="1"/>
    <col min="6412" max="6412" width="2.33203125" style="888" customWidth="1"/>
    <col min="6413" max="6656" width="10.6640625" style="888" customWidth="1"/>
    <col min="6657" max="6657" width="1.1640625" style="888" customWidth="1"/>
    <col min="6658" max="6658" width="7" style="888" customWidth="1"/>
    <col min="6659" max="6659" width="12.83203125" style="888" customWidth="1"/>
    <col min="6660" max="6660" width="14" style="888" customWidth="1"/>
    <col min="6661" max="6661" width="2.33203125" style="888" customWidth="1"/>
    <col min="6662" max="6662" width="1.1640625" style="888" customWidth="1"/>
    <col min="6663" max="6663" width="17.5" style="888" customWidth="1"/>
    <col min="6664" max="6666" width="14" style="888" customWidth="1"/>
    <col min="6667" max="6667" width="10.5" style="888" customWidth="1"/>
    <col min="6668" max="6668" width="2.33203125" style="888" customWidth="1"/>
    <col min="6669" max="6912" width="10.6640625" style="888" customWidth="1"/>
    <col min="6913" max="6913" width="1.1640625" style="888" customWidth="1"/>
    <col min="6914" max="6914" width="7" style="888" customWidth="1"/>
    <col min="6915" max="6915" width="12.83203125" style="888" customWidth="1"/>
    <col min="6916" max="6916" width="14" style="888" customWidth="1"/>
    <col min="6917" max="6917" width="2.33203125" style="888" customWidth="1"/>
    <col min="6918" max="6918" width="1.1640625" style="888" customWidth="1"/>
    <col min="6919" max="6919" width="17.5" style="888" customWidth="1"/>
    <col min="6920" max="6922" width="14" style="888" customWidth="1"/>
    <col min="6923" max="6923" width="10.5" style="888" customWidth="1"/>
    <col min="6924" max="6924" width="2.33203125" style="888" customWidth="1"/>
    <col min="6925" max="7168" width="10.6640625" style="888" customWidth="1"/>
    <col min="7169" max="7169" width="1.1640625" style="888" customWidth="1"/>
    <col min="7170" max="7170" width="7" style="888" customWidth="1"/>
    <col min="7171" max="7171" width="12.83203125" style="888" customWidth="1"/>
    <col min="7172" max="7172" width="14" style="888" customWidth="1"/>
    <col min="7173" max="7173" width="2.33203125" style="888" customWidth="1"/>
    <col min="7174" max="7174" width="1.1640625" style="888" customWidth="1"/>
    <col min="7175" max="7175" width="17.5" style="888" customWidth="1"/>
    <col min="7176" max="7178" width="14" style="888" customWidth="1"/>
    <col min="7179" max="7179" width="10.5" style="888" customWidth="1"/>
    <col min="7180" max="7180" width="2.33203125" style="888" customWidth="1"/>
    <col min="7181" max="7424" width="10.6640625" style="888" customWidth="1"/>
    <col min="7425" max="7425" width="1.1640625" style="888" customWidth="1"/>
    <col min="7426" max="7426" width="7" style="888" customWidth="1"/>
    <col min="7427" max="7427" width="12.83203125" style="888" customWidth="1"/>
    <col min="7428" max="7428" width="14" style="888" customWidth="1"/>
    <col min="7429" max="7429" width="2.33203125" style="888" customWidth="1"/>
    <col min="7430" max="7430" width="1.1640625" style="888" customWidth="1"/>
    <col min="7431" max="7431" width="17.5" style="888" customWidth="1"/>
    <col min="7432" max="7434" width="14" style="888" customWidth="1"/>
    <col min="7435" max="7435" width="10.5" style="888" customWidth="1"/>
    <col min="7436" max="7436" width="2.33203125" style="888" customWidth="1"/>
    <col min="7437" max="7680" width="10.6640625" style="888" customWidth="1"/>
    <col min="7681" max="7681" width="1.1640625" style="888" customWidth="1"/>
    <col min="7682" max="7682" width="7" style="888" customWidth="1"/>
    <col min="7683" max="7683" width="12.83203125" style="888" customWidth="1"/>
    <col min="7684" max="7684" width="14" style="888" customWidth="1"/>
    <col min="7685" max="7685" width="2.33203125" style="888" customWidth="1"/>
    <col min="7686" max="7686" width="1.1640625" style="888" customWidth="1"/>
    <col min="7687" max="7687" width="17.5" style="888" customWidth="1"/>
    <col min="7688" max="7690" width="14" style="888" customWidth="1"/>
    <col min="7691" max="7691" width="10.5" style="888" customWidth="1"/>
    <col min="7692" max="7692" width="2.33203125" style="888" customWidth="1"/>
    <col min="7693" max="7936" width="10.6640625" style="888" customWidth="1"/>
    <col min="7937" max="7937" width="1.1640625" style="888" customWidth="1"/>
    <col min="7938" max="7938" width="7" style="888" customWidth="1"/>
    <col min="7939" max="7939" width="12.83203125" style="888" customWidth="1"/>
    <col min="7940" max="7940" width="14" style="888" customWidth="1"/>
    <col min="7941" max="7941" width="2.33203125" style="888" customWidth="1"/>
    <col min="7942" max="7942" width="1.1640625" style="888" customWidth="1"/>
    <col min="7943" max="7943" width="17.5" style="888" customWidth="1"/>
    <col min="7944" max="7946" width="14" style="888" customWidth="1"/>
    <col min="7947" max="7947" width="10.5" style="888" customWidth="1"/>
    <col min="7948" max="7948" width="2.33203125" style="888" customWidth="1"/>
    <col min="7949" max="8192" width="10.6640625" style="888" customWidth="1"/>
    <col min="8193" max="8193" width="1.1640625" style="888" customWidth="1"/>
    <col min="8194" max="8194" width="7" style="888" customWidth="1"/>
    <col min="8195" max="8195" width="12.83203125" style="888" customWidth="1"/>
    <col min="8196" max="8196" width="14" style="888" customWidth="1"/>
    <col min="8197" max="8197" width="2.33203125" style="888" customWidth="1"/>
    <col min="8198" max="8198" width="1.1640625" style="888" customWidth="1"/>
    <col min="8199" max="8199" width="17.5" style="888" customWidth="1"/>
    <col min="8200" max="8202" width="14" style="888" customWidth="1"/>
    <col min="8203" max="8203" width="10.5" style="888" customWidth="1"/>
    <col min="8204" max="8204" width="2.33203125" style="888" customWidth="1"/>
    <col min="8205" max="8448" width="10.6640625" style="888" customWidth="1"/>
    <col min="8449" max="8449" width="1.1640625" style="888" customWidth="1"/>
    <col min="8450" max="8450" width="7" style="888" customWidth="1"/>
    <col min="8451" max="8451" width="12.83203125" style="888" customWidth="1"/>
    <col min="8452" max="8452" width="14" style="888" customWidth="1"/>
    <col min="8453" max="8453" width="2.33203125" style="888" customWidth="1"/>
    <col min="8454" max="8454" width="1.1640625" style="888" customWidth="1"/>
    <col min="8455" max="8455" width="17.5" style="888" customWidth="1"/>
    <col min="8456" max="8458" width="14" style="888" customWidth="1"/>
    <col min="8459" max="8459" width="10.5" style="888" customWidth="1"/>
    <col min="8460" max="8460" width="2.33203125" style="888" customWidth="1"/>
    <col min="8461" max="8704" width="10.6640625" style="888" customWidth="1"/>
    <col min="8705" max="8705" width="1.1640625" style="888" customWidth="1"/>
    <col min="8706" max="8706" width="7" style="888" customWidth="1"/>
    <col min="8707" max="8707" width="12.83203125" style="888" customWidth="1"/>
    <col min="8708" max="8708" width="14" style="888" customWidth="1"/>
    <col min="8709" max="8709" width="2.33203125" style="888" customWidth="1"/>
    <col min="8710" max="8710" width="1.1640625" style="888" customWidth="1"/>
    <col min="8711" max="8711" width="17.5" style="888" customWidth="1"/>
    <col min="8712" max="8714" width="14" style="888" customWidth="1"/>
    <col min="8715" max="8715" width="10.5" style="888" customWidth="1"/>
    <col min="8716" max="8716" width="2.33203125" style="888" customWidth="1"/>
    <col min="8717" max="8960" width="10.6640625" style="888" customWidth="1"/>
    <col min="8961" max="8961" width="1.1640625" style="888" customWidth="1"/>
    <col min="8962" max="8962" width="7" style="888" customWidth="1"/>
    <col min="8963" max="8963" width="12.83203125" style="888" customWidth="1"/>
    <col min="8964" max="8964" width="14" style="888" customWidth="1"/>
    <col min="8965" max="8965" width="2.33203125" style="888" customWidth="1"/>
    <col min="8966" max="8966" width="1.1640625" style="888" customWidth="1"/>
    <col min="8967" max="8967" width="17.5" style="888" customWidth="1"/>
    <col min="8968" max="8970" width="14" style="888" customWidth="1"/>
    <col min="8971" max="8971" width="10.5" style="888" customWidth="1"/>
    <col min="8972" max="8972" width="2.33203125" style="888" customWidth="1"/>
    <col min="8973" max="9216" width="10.6640625" style="888" customWidth="1"/>
    <col min="9217" max="9217" width="1.1640625" style="888" customWidth="1"/>
    <col min="9218" max="9218" width="7" style="888" customWidth="1"/>
    <col min="9219" max="9219" width="12.83203125" style="888" customWidth="1"/>
    <col min="9220" max="9220" width="14" style="888" customWidth="1"/>
    <col min="9221" max="9221" width="2.33203125" style="888" customWidth="1"/>
    <col min="9222" max="9222" width="1.1640625" style="888" customWidth="1"/>
    <col min="9223" max="9223" width="17.5" style="888" customWidth="1"/>
    <col min="9224" max="9226" width="14" style="888" customWidth="1"/>
    <col min="9227" max="9227" width="10.5" style="888" customWidth="1"/>
    <col min="9228" max="9228" width="2.33203125" style="888" customWidth="1"/>
    <col min="9229" max="9472" width="10.6640625" style="888" customWidth="1"/>
    <col min="9473" max="9473" width="1.1640625" style="888" customWidth="1"/>
    <col min="9474" max="9474" width="7" style="888" customWidth="1"/>
    <col min="9475" max="9475" width="12.83203125" style="888" customWidth="1"/>
    <col min="9476" max="9476" width="14" style="888" customWidth="1"/>
    <col min="9477" max="9477" width="2.33203125" style="888" customWidth="1"/>
    <col min="9478" max="9478" width="1.1640625" style="888" customWidth="1"/>
    <col min="9479" max="9479" width="17.5" style="888" customWidth="1"/>
    <col min="9480" max="9482" width="14" style="888" customWidth="1"/>
    <col min="9483" max="9483" width="10.5" style="888" customWidth="1"/>
    <col min="9484" max="9484" width="2.33203125" style="888" customWidth="1"/>
    <col min="9485" max="9728" width="10.6640625" style="888" customWidth="1"/>
    <col min="9729" max="9729" width="1.1640625" style="888" customWidth="1"/>
    <col min="9730" max="9730" width="7" style="888" customWidth="1"/>
    <col min="9731" max="9731" width="12.83203125" style="888" customWidth="1"/>
    <col min="9732" max="9732" width="14" style="888" customWidth="1"/>
    <col min="9733" max="9733" width="2.33203125" style="888" customWidth="1"/>
    <col min="9734" max="9734" width="1.1640625" style="888" customWidth="1"/>
    <col min="9735" max="9735" width="17.5" style="888" customWidth="1"/>
    <col min="9736" max="9738" width="14" style="888" customWidth="1"/>
    <col min="9739" max="9739" width="10.5" style="888" customWidth="1"/>
    <col min="9740" max="9740" width="2.33203125" style="888" customWidth="1"/>
    <col min="9741" max="9984" width="10.6640625" style="888" customWidth="1"/>
    <col min="9985" max="9985" width="1.1640625" style="888" customWidth="1"/>
    <col min="9986" max="9986" width="7" style="888" customWidth="1"/>
    <col min="9987" max="9987" width="12.83203125" style="888" customWidth="1"/>
    <col min="9988" max="9988" width="14" style="888" customWidth="1"/>
    <col min="9989" max="9989" width="2.33203125" style="888" customWidth="1"/>
    <col min="9990" max="9990" width="1.1640625" style="888" customWidth="1"/>
    <col min="9991" max="9991" width="17.5" style="888" customWidth="1"/>
    <col min="9992" max="9994" width="14" style="888" customWidth="1"/>
    <col min="9995" max="9995" width="10.5" style="888" customWidth="1"/>
    <col min="9996" max="9996" width="2.33203125" style="888" customWidth="1"/>
    <col min="9997" max="10240" width="10.6640625" style="888" customWidth="1"/>
    <col min="10241" max="10241" width="1.1640625" style="888" customWidth="1"/>
    <col min="10242" max="10242" width="7" style="888" customWidth="1"/>
    <col min="10243" max="10243" width="12.83203125" style="888" customWidth="1"/>
    <col min="10244" max="10244" width="14" style="888" customWidth="1"/>
    <col min="10245" max="10245" width="2.33203125" style="888" customWidth="1"/>
    <col min="10246" max="10246" width="1.1640625" style="888" customWidth="1"/>
    <col min="10247" max="10247" width="17.5" style="888" customWidth="1"/>
    <col min="10248" max="10250" width="14" style="888" customWidth="1"/>
    <col min="10251" max="10251" width="10.5" style="888" customWidth="1"/>
    <col min="10252" max="10252" width="2.33203125" style="888" customWidth="1"/>
    <col min="10253" max="10496" width="10.6640625" style="888" customWidth="1"/>
    <col min="10497" max="10497" width="1.1640625" style="888" customWidth="1"/>
    <col min="10498" max="10498" width="7" style="888" customWidth="1"/>
    <col min="10499" max="10499" width="12.83203125" style="888" customWidth="1"/>
    <col min="10500" max="10500" width="14" style="888" customWidth="1"/>
    <col min="10501" max="10501" width="2.33203125" style="888" customWidth="1"/>
    <col min="10502" max="10502" width="1.1640625" style="888" customWidth="1"/>
    <col min="10503" max="10503" width="17.5" style="888" customWidth="1"/>
    <col min="10504" max="10506" width="14" style="888" customWidth="1"/>
    <col min="10507" max="10507" width="10.5" style="888" customWidth="1"/>
    <col min="10508" max="10508" width="2.33203125" style="888" customWidth="1"/>
    <col min="10509" max="10752" width="10.6640625" style="888" customWidth="1"/>
    <col min="10753" max="10753" width="1.1640625" style="888" customWidth="1"/>
    <col min="10754" max="10754" width="7" style="888" customWidth="1"/>
    <col min="10755" max="10755" width="12.83203125" style="888" customWidth="1"/>
    <col min="10756" max="10756" width="14" style="888" customWidth="1"/>
    <col min="10757" max="10757" width="2.33203125" style="888" customWidth="1"/>
    <col min="10758" max="10758" width="1.1640625" style="888" customWidth="1"/>
    <col min="10759" max="10759" width="17.5" style="888" customWidth="1"/>
    <col min="10760" max="10762" width="14" style="888" customWidth="1"/>
    <col min="10763" max="10763" width="10.5" style="888" customWidth="1"/>
    <col min="10764" max="10764" width="2.33203125" style="888" customWidth="1"/>
    <col min="10765" max="11008" width="10.6640625" style="888" customWidth="1"/>
    <col min="11009" max="11009" width="1.1640625" style="888" customWidth="1"/>
    <col min="11010" max="11010" width="7" style="888" customWidth="1"/>
    <col min="11011" max="11011" width="12.83203125" style="888" customWidth="1"/>
    <col min="11012" max="11012" width="14" style="888" customWidth="1"/>
    <col min="11013" max="11013" width="2.33203125" style="888" customWidth="1"/>
    <col min="11014" max="11014" width="1.1640625" style="888" customWidth="1"/>
    <col min="11015" max="11015" width="17.5" style="888" customWidth="1"/>
    <col min="11016" max="11018" width="14" style="888" customWidth="1"/>
    <col min="11019" max="11019" width="10.5" style="888" customWidth="1"/>
    <col min="11020" max="11020" width="2.33203125" style="888" customWidth="1"/>
    <col min="11021" max="11264" width="10.6640625" style="888" customWidth="1"/>
    <col min="11265" max="11265" width="1.1640625" style="888" customWidth="1"/>
    <col min="11266" max="11266" width="7" style="888" customWidth="1"/>
    <col min="11267" max="11267" width="12.83203125" style="888" customWidth="1"/>
    <col min="11268" max="11268" width="14" style="888" customWidth="1"/>
    <col min="11269" max="11269" width="2.33203125" style="888" customWidth="1"/>
    <col min="11270" max="11270" width="1.1640625" style="888" customWidth="1"/>
    <col min="11271" max="11271" width="17.5" style="888" customWidth="1"/>
    <col min="11272" max="11274" width="14" style="888" customWidth="1"/>
    <col min="11275" max="11275" width="10.5" style="888" customWidth="1"/>
    <col min="11276" max="11276" width="2.33203125" style="888" customWidth="1"/>
    <col min="11277" max="11520" width="10.6640625" style="888" customWidth="1"/>
    <col min="11521" max="11521" width="1.1640625" style="888" customWidth="1"/>
    <col min="11522" max="11522" width="7" style="888" customWidth="1"/>
    <col min="11523" max="11523" width="12.83203125" style="888" customWidth="1"/>
    <col min="11524" max="11524" width="14" style="888" customWidth="1"/>
    <col min="11525" max="11525" width="2.33203125" style="888" customWidth="1"/>
    <col min="11526" max="11526" width="1.1640625" style="888" customWidth="1"/>
    <col min="11527" max="11527" width="17.5" style="888" customWidth="1"/>
    <col min="11528" max="11530" width="14" style="888" customWidth="1"/>
    <col min="11531" max="11531" width="10.5" style="888" customWidth="1"/>
    <col min="11532" max="11532" width="2.33203125" style="888" customWidth="1"/>
    <col min="11533" max="11776" width="10.6640625" style="888" customWidth="1"/>
    <col min="11777" max="11777" width="1.1640625" style="888" customWidth="1"/>
    <col min="11778" max="11778" width="7" style="888" customWidth="1"/>
    <col min="11779" max="11779" width="12.83203125" style="888" customWidth="1"/>
    <col min="11780" max="11780" width="14" style="888" customWidth="1"/>
    <col min="11781" max="11781" width="2.33203125" style="888" customWidth="1"/>
    <col min="11782" max="11782" width="1.1640625" style="888" customWidth="1"/>
    <col min="11783" max="11783" width="17.5" style="888" customWidth="1"/>
    <col min="11784" max="11786" width="14" style="888" customWidth="1"/>
    <col min="11787" max="11787" width="10.5" style="888" customWidth="1"/>
    <col min="11788" max="11788" width="2.33203125" style="888" customWidth="1"/>
    <col min="11789" max="12032" width="10.6640625" style="888" customWidth="1"/>
    <col min="12033" max="12033" width="1.1640625" style="888" customWidth="1"/>
    <col min="12034" max="12034" width="7" style="888" customWidth="1"/>
    <col min="12035" max="12035" width="12.83203125" style="888" customWidth="1"/>
    <col min="12036" max="12036" width="14" style="888" customWidth="1"/>
    <col min="12037" max="12037" width="2.33203125" style="888" customWidth="1"/>
    <col min="12038" max="12038" width="1.1640625" style="888" customWidth="1"/>
    <col min="12039" max="12039" width="17.5" style="888" customWidth="1"/>
    <col min="12040" max="12042" width="14" style="888" customWidth="1"/>
    <col min="12043" max="12043" width="10.5" style="888" customWidth="1"/>
    <col min="12044" max="12044" width="2.33203125" style="888" customWidth="1"/>
    <col min="12045" max="12288" width="10.6640625" style="888" customWidth="1"/>
    <col min="12289" max="12289" width="1.1640625" style="888" customWidth="1"/>
    <col min="12290" max="12290" width="7" style="888" customWidth="1"/>
    <col min="12291" max="12291" width="12.83203125" style="888" customWidth="1"/>
    <col min="12292" max="12292" width="14" style="888" customWidth="1"/>
    <col min="12293" max="12293" width="2.33203125" style="888" customWidth="1"/>
    <col min="12294" max="12294" width="1.1640625" style="888" customWidth="1"/>
    <col min="12295" max="12295" width="17.5" style="888" customWidth="1"/>
    <col min="12296" max="12298" width="14" style="888" customWidth="1"/>
    <col min="12299" max="12299" width="10.5" style="888" customWidth="1"/>
    <col min="12300" max="12300" width="2.33203125" style="888" customWidth="1"/>
    <col min="12301" max="12544" width="10.6640625" style="888" customWidth="1"/>
    <col min="12545" max="12545" width="1.1640625" style="888" customWidth="1"/>
    <col min="12546" max="12546" width="7" style="888" customWidth="1"/>
    <col min="12547" max="12547" width="12.83203125" style="888" customWidth="1"/>
    <col min="12548" max="12548" width="14" style="888" customWidth="1"/>
    <col min="12549" max="12549" width="2.33203125" style="888" customWidth="1"/>
    <col min="12550" max="12550" width="1.1640625" style="888" customWidth="1"/>
    <col min="12551" max="12551" width="17.5" style="888" customWidth="1"/>
    <col min="12552" max="12554" width="14" style="888" customWidth="1"/>
    <col min="12555" max="12555" width="10.5" style="888" customWidth="1"/>
    <col min="12556" max="12556" width="2.33203125" style="888" customWidth="1"/>
    <col min="12557" max="12800" width="10.6640625" style="888" customWidth="1"/>
    <col min="12801" max="12801" width="1.1640625" style="888" customWidth="1"/>
    <col min="12802" max="12802" width="7" style="888" customWidth="1"/>
    <col min="12803" max="12803" width="12.83203125" style="888" customWidth="1"/>
    <col min="12804" max="12804" width="14" style="888" customWidth="1"/>
    <col min="12805" max="12805" width="2.33203125" style="888" customWidth="1"/>
    <col min="12806" max="12806" width="1.1640625" style="888" customWidth="1"/>
    <col min="12807" max="12807" width="17.5" style="888" customWidth="1"/>
    <col min="12808" max="12810" width="14" style="888" customWidth="1"/>
    <col min="12811" max="12811" width="10.5" style="888" customWidth="1"/>
    <col min="12812" max="12812" width="2.33203125" style="888" customWidth="1"/>
    <col min="12813" max="13056" width="10.6640625" style="888" customWidth="1"/>
    <col min="13057" max="13057" width="1.1640625" style="888" customWidth="1"/>
    <col min="13058" max="13058" width="7" style="888" customWidth="1"/>
    <col min="13059" max="13059" width="12.83203125" style="888" customWidth="1"/>
    <col min="13060" max="13060" width="14" style="888" customWidth="1"/>
    <col min="13061" max="13061" width="2.33203125" style="888" customWidth="1"/>
    <col min="13062" max="13062" width="1.1640625" style="888" customWidth="1"/>
    <col min="13063" max="13063" width="17.5" style="888" customWidth="1"/>
    <col min="13064" max="13066" width="14" style="888" customWidth="1"/>
    <col min="13067" max="13067" width="10.5" style="888" customWidth="1"/>
    <col min="13068" max="13068" width="2.33203125" style="888" customWidth="1"/>
    <col min="13069" max="13312" width="10.6640625" style="888" customWidth="1"/>
    <col min="13313" max="13313" width="1.1640625" style="888" customWidth="1"/>
    <col min="13314" max="13314" width="7" style="888" customWidth="1"/>
    <col min="13315" max="13315" width="12.83203125" style="888" customWidth="1"/>
    <col min="13316" max="13316" width="14" style="888" customWidth="1"/>
    <col min="13317" max="13317" width="2.33203125" style="888" customWidth="1"/>
    <col min="13318" max="13318" width="1.1640625" style="888" customWidth="1"/>
    <col min="13319" max="13319" width="17.5" style="888" customWidth="1"/>
    <col min="13320" max="13322" width="14" style="888" customWidth="1"/>
    <col min="13323" max="13323" width="10.5" style="888" customWidth="1"/>
    <col min="13324" max="13324" width="2.33203125" style="888" customWidth="1"/>
    <col min="13325" max="13568" width="10.6640625" style="888" customWidth="1"/>
    <col min="13569" max="13569" width="1.1640625" style="888" customWidth="1"/>
    <col min="13570" max="13570" width="7" style="888" customWidth="1"/>
    <col min="13571" max="13571" width="12.83203125" style="888" customWidth="1"/>
    <col min="13572" max="13572" width="14" style="888" customWidth="1"/>
    <col min="13573" max="13573" width="2.33203125" style="888" customWidth="1"/>
    <col min="13574" max="13574" width="1.1640625" style="888" customWidth="1"/>
    <col min="13575" max="13575" width="17.5" style="888" customWidth="1"/>
    <col min="13576" max="13578" width="14" style="888" customWidth="1"/>
    <col min="13579" max="13579" width="10.5" style="888" customWidth="1"/>
    <col min="13580" max="13580" width="2.33203125" style="888" customWidth="1"/>
    <col min="13581" max="13824" width="10.6640625" style="888" customWidth="1"/>
    <col min="13825" max="13825" width="1.1640625" style="888" customWidth="1"/>
    <col min="13826" max="13826" width="7" style="888" customWidth="1"/>
    <col min="13827" max="13827" width="12.83203125" style="888" customWidth="1"/>
    <col min="13828" max="13828" width="14" style="888" customWidth="1"/>
    <col min="13829" max="13829" width="2.33203125" style="888" customWidth="1"/>
    <col min="13830" max="13830" width="1.1640625" style="888" customWidth="1"/>
    <col min="13831" max="13831" width="17.5" style="888" customWidth="1"/>
    <col min="13832" max="13834" width="14" style="888" customWidth="1"/>
    <col min="13835" max="13835" width="10.5" style="888" customWidth="1"/>
    <col min="13836" max="13836" width="2.33203125" style="888" customWidth="1"/>
    <col min="13837" max="14080" width="10.6640625" style="888" customWidth="1"/>
    <col min="14081" max="14081" width="1.1640625" style="888" customWidth="1"/>
    <col min="14082" max="14082" width="7" style="888" customWidth="1"/>
    <col min="14083" max="14083" width="12.83203125" style="888" customWidth="1"/>
    <col min="14084" max="14084" width="14" style="888" customWidth="1"/>
    <col min="14085" max="14085" width="2.33203125" style="888" customWidth="1"/>
    <col min="14086" max="14086" width="1.1640625" style="888" customWidth="1"/>
    <col min="14087" max="14087" width="17.5" style="888" customWidth="1"/>
    <col min="14088" max="14090" width="14" style="888" customWidth="1"/>
    <col min="14091" max="14091" width="10.5" style="888" customWidth="1"/>
    <col min="14092" max="14092" width="2.33203125" style="888" customWidth="1"/>
    <col min="14093" max="14336" width="10.6640625" style="888" customWidth="1"/>
    <col min="14337" max="14337" width="1.1640625" style="888" customWidth="1"/>
    <col min="14338" max="14338" width="7" style="888" customWidth="1"/>
    <col min="14339" max="14339" width="12.83203125" style="888" customWidth="1"/>
    <col min="14340" max="14340" width="14" style="888" customWidth="1"/>
    <col min="14341" max="14341" width="2.33203125" style="888" customWidth="1"/>
    <col min="14342" max="14342" width="1.1640625" style="888" customWidth="1"/>
    <col min="14343" max="14343" width="17.5" style="888" customWidth="1"/>
    <col min="14344" max="14346" width="14" style="888" customWidth="1"/>
    <col min="14347" max="14347" width="10.5" style="888" customWidth="1"/>
    <col min="14348" max="14348" width="2.33203125" style="888" customWidth="1"/>
    <col min="14349" max="14592" width="10.6640625" style="888" customWidth="1"/>
    <col min="14593" max="14593" width="1.1640625" style="888" customWidth="1"/>
    <col min="14594" max="14594" width="7" style="888" customWidth="1"/>
    <col min="14595" max="14595" width="12.83203125" style="888" customWidth="1"/>
    <col min="14596" max="14596" width="14" style="888" customWidth="1"/>
    <col min="14597" max="14597" width="2.33203125" style="888" customWidth="1"/>
    <col min="14598" max="14598" width="1.1640625" style="888" customWidth="1"/>
    <col min="14599" max="14599" width="17.5" style="888" customWidth="1"/>
    <col min="14600" max="14602" width="14" style="888" customWidth="1"/>
    <col min="14603" max="14603" width="10.5" style="888" customWidth="1"/>
    <col min="14604" max="14604" width="2.33203125" style="888" customWidth="1"/>
    <col min="14605" max="14848" width="10.6640625" style="888" customWidth="1"/>
    <col min="14849" max="14849" width="1.1640625" style="888" customWidth="1"/>
    <col min="14850" max="14850" width="7" style="888" customWidth="1"/>
    <col min="14851" max="14851" width="12.83203125" style="888" customWidth="1"/>
    <col min="14852" max="14852" width="14" style="888" customWidth="1"/>
    <col min="14853" max="14853" width="2.33203125" style="888" customWidth="1"/>
    <col min="14854" max="14854" width="1.1640625" style="888" customWidth="1"/>
    <col min="14855" max="14855" width="17.5" style="888" customWidth="1"/>
    <col min="14856" max="14858" width="14" style="888" customWidth="1"/>
    <col min="14859" max="14859" width="10.5" style="888" customWidth="1"/>
    <col min="14860" max="14860" width="2.33203125" style="888" customWidth="1"/>
    <col min="14861" max="15104" width="10.6640625" style="888" customWidth="1"/>
    <col min="15105" max="15105" width="1.1640625" style="888" customWidth="1"/>
    <col min="15106" max="15106" width="7" style="888" customWidth="1"/>
    <col min="15107" max="15107" width="12.83203125" style="888" customWidth="1"/>
    <col min="15108" max="15108" width="14" style="888" customWidth="1"/>
    <col min="15109" max="15109" width="2.33203125" style="888" customWidth="1"/>
    <col min="15110" max="15110" width="1.1640625" style="888" customWidth="1"/>
    <col min="15111" max="15111" width="17.5" style="888" customWidth="1"/>
    <col min="15112" max="15114" width="14" style="888" customWidth="1"/>
    <col min="15115" max="15115" width="10.5" style="888" customWidth="1"/>
    <col min="15116" max="15116" width="2.33203125" style="888" customWidth="1"/>
    <col min="15117" max="15360" width="10.6640625" style="888" customWidth="1"/>
    <col min="15361" max="15361" width="1.1640625" style="888" customWidth="1"/>
    <col min="15362" max="15362" width="7" style="888" customWidth="1"/>
    <col min="15363" max="15363" width="12.83203125" style="888" customWidth="1"/>
    <col min="15364" max="15364" width="14" style="888" customWidth="1"/>
    <col min="15365" max="15365" width="2.33203125" style="888" customWidth="1"/>
    <col min="15366" max="15366" width="1.1640625" style="888" customWidth="1"/>
    <col min="15367" max="15367" width="17.5" style="888" customWidth="1"/>
    <col min="15368" max="15370" width="14" style="888" customWidth="1"/>
    <col min="15371" max="15371" width="10.5" style="888" customWidth="1"/>
    <col min="15372" max="15372" width="2.33203125" style="888" customWidth="1"/>
    <col min="15373" max="15616" width="10.6640625" style="888" customWidth="1"/>
    <col min="15617" max="15617" width="1.1640625" style="888" customWidth="1"/>
    <col min="15618" max="15618" width="7" style="888" customWidth="1"/>
    <col min="15619" max="15619" width="12.83203125" style="888" customWidth="1"/>
    <col min="15620" max="15620" width="14" style="888" customWidth="1"/>
    <col min="15621" max="15621" width="2.33203125" style="888" customWidth="1"/>
    <col min="15622" max="15622" width="1.1640625" style="888" customWidth="1"/>
    <col min="15623" max="15623" width="17.5" style="888" customWidth="1"/>
    <col min="15624" max="15626" width="14" style="888" customWidth="1"/>
    <col min="15627" max="15627" width="10.5" style="888" customWidth="1"/>
    <col min="15628" max="15628" width="2.33203125" style="888" customWidth="1"/>
    <col min="15629" max="15872" width="10.6640625" style="888" customWidth="1"/>
    <col min="15873" max="15873" width="1.1640625" style="888" customWidth="1"/>
    <col min="15874" max="15874" width="7" style="888" customWidth="1"/>
    <col min="15875" max="15875" width="12.83203125" style="888" customWidth="1"/>
    <col min="15876" max="15876" width="14" style="888" customWidth="1"/>
    <col min="15877" max="15877" width="2.33203125" style="888" customWidth="1"/>
    <col min="15878" max="15878" width="1.1640625" style="888" customWidth="1"/>
    <col min="15879" max="15879" width="17.5" style="888" customWidth="1"/>
    <col min="15880" max="15882" width="14" style="888" customWidth="1"/>
    <col min="15883" max="15883" width="10.5" style="888" customWidth="1"/>
    <col min="15884" max="15884" width="2.33203125" style="888" customWidth="1"/>
    <col min="15885" max="16128" width="10.6640625" style="888" customWidth="1"/>
    <col min="16129" max="16129" width="1.1640625" style="888" customWidth="1"/>
    <col min="16130" max="16130" width="7" style="888" customWidth="1"/>
    <col min="16131" max="16131" width="12.83203125" style="888" customWidth="1"/>
    <col min="16132" max="16132" width="14" style="888" customWidth="1"/>
    <col min="16133" max="16133" width="2.33203125" style="888" customWidth="1"/>
    <col min="16134" max="16134" width="1.1640625" style="888" customWidth="1"/>
    <col min="16135" max="16135" width="17.5" style="888" customWidth="1"/>
    <col min="16136" max="16138" width="14" style="888" customWidth="1"/>
    <col min="16139" max="16139" width="10.5" style="888" customWidth="1"/>
    <col min="16140" max="16140" width="2.33203125" style="888" customWidth="1"/>
    <col min="16141" max="16384" width="10.6640625" style="888" customWidth="1"/>
  </cols>
  <sheetData>
    <row r="1" spans="2:12" ht="7.5" customHeight="1" x14ac:dyDescent="0.2"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</row>
    <row r="2" spans="2:12" ht="30" customHeight="1" x14ac:dyDescent="0.2">
      <c r="B2" s="889"/>
      <c r="C2" s="889"/>
      <c r="D2" s="889"/>
      <c r="E2" s="890" t="s">
        <v>745</v>
      </c>
      <c r="F2" s="891"/>
      <c r="G2" s="891"/>
      <c r="H2" s="891"/>
      <c r="I2" s="891"/>
      <c r="J2" s="891"/>
      <c r="K2" s="892"/>
      <c r="L2" s="889"/>
    </row>
    <row r="3" spans="2:12" ht="15" customHeight="1" x14ac:dyDescent="0.2"/>
    <row r="4" spans="2:12" ht="7.5" customHeight="1" x14ac:dyDescent="0.2"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</row>
    <row r="5" spans="2:12" ht="15.4" customHeight="1" x14ac:dyDescent="0.2">
      <c r="B5" s="893" t="s">
        <v>746</v>
      </c>
      <c r="C5" s="894"/>
      <c r="D5" s="894"/>
      <c r="E5" s="894"/>
      <c r="F5" s="895"/>
      <c r="G5" s="889"/>
      <c r="H5" s="889"/>
      <c r="I5" s="889"/>
      <c r="J5" s="915"/>
      <c r="K5" s="915"/>
      <c r="L5" s="889"/>
    </row>
    <row r="6" spans="2:12" ht="15" customHeight="1" x14ac:dyDescent="0.2">
      <c r="B6" s="896"/>
      <c r="C6" s="896"/>
      <c r="D6" s="897"/>
      <c r="E6" s="898"/>
      <c r="F6" s="897"/>
      <c r="G6" s="898"/>
      <c r="H6" s="899">
        <v>2015</v>
      </c>
      <c r="I6" s="899">
        <v>2015</v>
      </c>
      <c r="J6" s="899">
        <v>2016</v>
      </c>
      <c r="K6" s="900">
        <v>2016</v>
      </c>
      <c r="L6" s="901"/>
    </row>
    <row r="7" spans="2:12" ht="15" customHeight="1" x14ac:dyDescent="0.2">
      <c r="B7" s="896"/>
      <c r="C7" s="896"/>
      <c r="D7" s="897"/>
      <c r="E7" s="898"/>
      <c r="F7" s="897"/>
      <c r="G7" s="898"/>
      <c r="H7" s="902" t="s">
        <v>747</v>
      </c>
      <c r="I7" s="902" t="s">
        <v>7</v>
      </c>
      <c r="J7" s="902" t="s">
        <v>747</v>
      </c>
      <c r="K7" s="903" t="s">
        <v>7</v>
      </c>
      <c r="L7" s="901"/>
    </row>
    <row r="8" spans="2:12" ht="15" customHeight="1" x14ac:dyDescent="0.2">
      <c r="B8" s="904" t="s">
        <v>748</v>
      </c>
      <c r="C8" s="904" t="s">
        <v>749</v>
      </c>
      <c r="D8" s="905" t="s">
        <v>750</v>
      </c>
      <c r="E8" s="906"/>
      <c r="F8" s="905"/>
      <c r="G8" s="906"/>
      <c r="H8" s="907">
        <v>23813</v>
      </c>
      <c r="I8" s="907">
        <v>107115</v>
      </c>
      <c r="J8" s="907">
        <v>25301</v>
      </c>
      <c r="K8" s="908">
        <v>118147</v>
      </c>
      <c r="L8" s="909"/>
    </row>
    <row r="9" spans="2:12" ht="15" customHeight="1" x14ac:dyDescent="0.2">
      <c r="B9" s="910"/>
      <c r="C9" s="910"/>
      <c r="D9" s="905" t="s">
        <v>751</v>
      </c>
      <c r="E9" s="906"/>
      <c r="F9" s="905"/>
      <c r="G9" s="906"/>
      <c r="H9" s="907">
        <v>58</v>
      </c>
      <c r="I9" s="907">
        <v>502</v>
      </c>
      <c r="J9" s="907">
        <v>2</v>
      </c>
      <c r="K9" s="908">
        <v>132</v>
      </c>
      <c r="L9" s="909"/>
    </row>
    <row r="10" spans="2:12" ht="15" customHeight="1" x14ac:dyDescent="0.2">
      <c r="B10" s="910"/>
      <c r="C10" s="910"/>
      <c r="D10" s="905" t="s">
        <v>752</v>
      </c>
      <c r="E10" s="906"/>
      <c r="F10" s="905"/>
      <c r="G10" s="906"/>
      <c r="H10" s="907">
        <v>30977</v>
      </c>
      <c r="I10" s="907">
        <v>165014</v>
      </c>
      <c r="J10" s="907">
        <v>36600</v>
      </c>
      <c r="K10" s="908">
        <v>172753</v>
      </c>
      <c r="L10" s="909"/>
    </row>
    <row r="11" spans="2:12" ht="15" customHeight="1" x14ac:dyDescent="0.2">
      <c r="B11" s="910"/>
      <c r="C11" s="910"/>
      <c r="D11" s="905" t="s">
        <v>753</v>
      </c>
      <c r="E11" s="906"/>
      <c r="F11" s="905"/>
      <c r="G11" s="906"/>
      <c r="H11" s="907">
        <v>9</v>
      </c>
      <c r="I11" s="907">
        <v>262</v>
      </c>
      <c r="J11" s="907"/>
      <c r="K11" s="908">
        <v>6</v>
      </c>
      <c r="L11" s="909"/>
    </row>
    <row r="12" spans="2:12" ht="15" customHeight="1" x14ac:dyDescent="0.2">
      <c r="B12" s="910"/>
      <c r="C12" s="910"/>
      <c r="D12" s="905" t="s">
        <v>754</v>
      </c>
      <c r="E12" s="906"/>
      <c r="F12" s="905"/>
      <c r="G12" s="906"/>
      <c r="H12" s="907">
        <v>3033</v>
      </c>
      <c r="I12" s="907">
        <v>6404</v>
      </c>
      <c r="J12" s="907">
        <v>3367</v>
      </c>
      <c r="K12" s="908">
        <v>16906</v>
      </c>
      <c r="L12" s="909"/>
    </row>
    <row r="13" spans="2:12" ht="15" customHeight="1" x14ac:dyDescent="0.2">
      <c r="B13" s="910"/>
      <c r="C13" s="910"/>
      <c r="D13" s="905" t="s">
        <v>755</v>
      </c>
      <c r="E13" s="906"/>
      <c r="F13" s="905"/>
      <c r="G13" s="906"/>
      <c r="H13" s="907">
        <v>390</v>
      </c>
      <c r="I13" s="907">
        <v>2685</v>
      </c>
      <c r="J13" s="907">
        <v>438</v>
      </c>
      <c r="K13" s="908">
        <v>2774</v>
      </c>
      <c r="L13" s="909"/>
    </row>
    <row r="14" spans="2:12" ht="15" customHeight="1" x14ac:dyDescent="0.2">
      <c r="B14" s="910"/>
      <c r="C14" s="910"/>
      <c r="D14" s="905" t="s">
        <v>756</v>
      </c>
      <c r="E14" s="906"/>
      <c r="F14" s="905"/>
      <c r="G14" s="906"/>
      <c r="H14" s="907">
        <v>1</v>
      </c>
      <c r="I14" s="907">
        <v>7</v>
      </c>
      <c r="J14" s="907"/>
      <c r="K14" s="908">
        <v>2</v>
      </c>
      <c r="L14" s="909"/>
    </row>
    <row r="15" spans="2:12" ht="15" customHeight="1" x14ac:dyDescent="0.2">
      <c r="B15" s="910"/>
      <c r="C15" s="910"/>
      <c r="D15" s="905" t="s">
        <v>757</v>
      </c>
      <c r="E15" s="906"/>
      <c r="F15" s="905"/>
      <c r="G15" s="906"/>
      <c r="H15" s="907">
        <v>5285</v>
      </c>
      <c r="I15" s="907">
        <v>7082</v>
      </c>
      <c r="J15" s="907">
        <v>15944</v>
      </c>
      <c r="K15" s="908">
        <v>70451</v>
      </c>
      <c r="L15" s="909"/>
    </row>
    <row r="16" spans="2:12" ht="15" customHeight="1" x14ac:dyDescent="0.2">
      <c r="B16" s="910"/>
      <c r="C16" s="910"/>
      <c r="D16" s="905" t="s">
        <v>758</v>
      </c>
      <c r="E16" s="906"/>
      <c r="F16" s="905"/>
      <c r="G16" s="906"/>
      <c r="H16" s="907">
        <v>2503</v>
      </c>
      <c r="I16" s="907">
        <v>12580</v>
      </c>
      <c r="J16" s="907">
        <v>2392</v>
      </c>
      <c r="K16" s="908">
        <v>11229</v>
      </c>
      <c r="L16" s="909"/>
    </row>
    <row r="17" spans="2:12" ht="15" customHeight="1" x14ac:dyDescent="0.2">
      <c r="B17" s="910"/>
      <c r="C17" s="910"/>
      <c r="D17" s="905" t="s">
        <v>759</v>
      </c>
      <c r="E17" s="906"/>
      <c r="F17" s="905"/>
      <c r="G17" s="906"/>
      <c r="H17" s="907">
        <v>416</v>
      </c>
      <c r="I17" s="907">
        <v>3972</v>
      </c>
      <c r="J17" s="907">
        <v>13</v>
      </c>
      <c r="K17" s="908">
        <v>111</v>
      </c>
      <c r="L17" s="909"/>
    </row>
    <row r="18" spans="2:12" ht="15" customHeight="1" x14ac:dyDescent="0.2">
      <c r="B18" s="910"/>
      <c r="C18" s="910"/>
      <c r="D18" s="905" t="s">
        <v>760</v>
      </c>
      <c r="E18" s="906"/>
      <c r="F18" s="905"/>
      <c r="G18" s="906"/>
      <c r="H18" s="907">
        <v>862</v>
      </c>
      <c r="I18" s="907">
        <v>6045</v>
      </c>
      <c r="J18" s="907">
        <v>1</v>
      </c>
      <c r="K18" s="908">
        <v>120</v>
      </c>
      <c r="L18" s="909"/>
    </row>
    <row r="19" spans="2:12" ht="15" customHeight="1" x14ac:dyDescent="0.2">
      <c r="B19" s="910"/>
      <c r="C19" s="910"/>
      <c r="D19" s="905" t="s">
        <v>761</v>
      </c>
      <c r="E19" s="906"/>
      <c r="F19" s="905"/>
      <c r="G19" s="906"/>
      <c r="H19" s="907">
        <v>11</v>
      </c>
      <c r="I19" s="907">
        <v>59</v>
      </c>
      <c r="J19" s="907"/>
      <c r="K19" s="908">
        <v>0</v>
      </c>
      <c r="L19" s="909"/>
    </row>
    <row r="20" spans="2:12" ht="15" customHeight="1" x14ac:dyDescent="0.2">
      <c r="B20" s="910"/>
      <c r="C20" s="910"/>
      <c r="D20" s="905" t="s">
        <v>762</v>
      </c>
      <c r="E20" s="906"/>
      <c r="F20" s="905"/>
      <c r="G20" s="906"/>
      <c r="H20" s="907">
        <v>254</v>
      </c>
      <c r="I20" s="907">
        <v>1124</v>
      </c>
      <c r="J20" s="907">
        <v>202</v>
      </c>
      <c r="K20" s="908">
        <v>1201</v>
      </c>
      <c r="L20" s="909"/>
    </row>
    <row r="21" spans="2:12" ht="15" customHeight="1" x14ac:dyDescent="0.2">
      <c r="B21" s="910"/>
      <c r="C21" s="910"/>
      <c r="D21" s="905" t="s">
        <v>763</v>
      </c>
      <c r="E21" s="906"/>
      <c r="F21" s="905"/>
      <c r="G21" s="906"/>
      <c r="H21" s="907">
        <v>2</v>
      </c>
      <c r="I21" s="907">
        <v>6</v>
      </c>
      <c r="J21" s="907"/>
      <c r="K21" s="908">
        <v>2</v>
      </c>
      <c r="L21" s="909"/>
    </row>
    <row r="22" spans="2:12" ht="15" customHeight="1" x14ac:dyDescent="0.2">
      <c r="B22" s="910"/>
      <c r="C22" s="910"/>
      <c r="D22" s="905" t="s">
        <v>764</v>
      </c>
      <c r="E22" s="906"/>
      <c r="F22" s="905"/>
      <c r="G22" s="906"/>
      <c r="H22" s="907">
        <v>27844</v>
      </c>
      <c r="I22" s="907">
        <v>135012</v>
      </c>
      <c r="J22" s="907">
        <v>16240</v>
      </c>
      <c r="K22" s="908">
        <v>73588</v>
      </c>
      <c r="L22" s="909"/>
    </row>
    <row r="23" spans="2:12" ht="15" customHeight="1" x14ac:dyDescent="0.2">
      <c r="B23" s="910"/>
      <c r="C23" s="910"/>
      <c r="D23" s="905" t="s">
        <v>765</v>
      </c>
      <c r="E23" s="906"/>
      <c r="F23" s="905"/>
      <c r="G23" s="906"/>
      <c r="H23" s="907">
        <v>1</v>
      </c>
      <c r="I23" s="907">
        <v>6</v>
      </c>
      <c r="J23" s="907">
        <v>14978</v>
      </c>
      <c r="K23" s="908">
        <v>44109</v>
      </c>
      <c r="L23" s="909"/>
    </row>
    <row r="24" spans="2:12" ht="15" customHeight="1" x14ac:dyDescent="0.2">
      <c r="B24" s="910"/>
      <c r="C24" s="910"/>
      <c r="D24" s="905" t="s">
        <v>766</v>
      </c>
      <c r="E24" s="906"/>
      <c r="F24" s="905"/>
      <c r="G24" s="906"/>
      <c r="H24" s="907">
        <v>52</v>
      </c>
      <c r="I24" s="907">
        <v>196</v>
      </c>
      <c r="J24" s="907">
        <v>5</v>
      </c>
      <c r="K24" s="908">
        <v>159</v>
      </c>
      <c r="L24" s="909"/>
    </row>
    <row r="25" spans="2:12" ht="15" customHeight="1" x14ac:dyDescent="0.2">
      <c r="B25" s="910"/>
      <c r="C25" s="910"/>
      <c r="D25" s="905" t="s">
        <v>767</v>
      </c>
      <c r="E25" s="906"/>
      <c r="F25" s="905"/>
      <c r="G25" s="906"/>
      <c r="H25" s="907"/>
      <c r="I25" s="907"/>
      <c r="J25" s="907">
        <v>3853</v>
      </c>
      <c r="K25" s="908">
        <v>13191</v>
      </c>
      <c r="L25" s="909"/>
    </row>
    <row r="26" spans="2:12" ht="15" customHeight="1" x14ac:dyDescent="0.2">
      <c r="B26" s="910"/>
      <c r="C26" s="910"/>
      <c r="D26" s="905" t="s">
        <v>768</v>
      </c>
      <c r="E26" s="906"/>
      <c r="F26" s="905"/>
      <c r="G26" s="906"/>
      <c r="H26" s="907">
        <v>12</v>
      </c>
      <c r="I26" s="907">
        <v>69</v>
      </c>
      <c r="J26" s="907"/>
      <c r="K26" s="908">
        <v>25</v>
      </c>
      <c r="L26" s="909"/>
    </row>
    <row r="27" spans="2:12" ht="15" customHeight="1" x14ac:dyDescent="0.2">
      <c r="B27" s="910"/>
      <c r="C27" s="910"/>
      <c r="D27" s="905" t="s">
        <v>769</v>
      </c>
      <c r="E27" s="906"/>
      <c r="F27" s="905"/>
      <c r="G27" s="906"/>
      <c r="H27" s="907">
        <v>2133</v>
      </c>
      <c r="I27" s="907">
        <v>5671</v>
      </c>
      <c r="J27" s="907">
        <v>2327</v>
      </c>
      <c r="K27" s="908">
        <v>9244</v>
      </c>
      <c r="L27" s="909"/>
    </row>
    <row r="28" spans="2:12" ht="15" customHeight="1" x14ac:dyDescent="0.2">
      <c r="B28" s="910"/>
      <c r="C28" s="910"/>
      <c r="D28" s="905" t="s">
        <v>770</v>
      </c>
      <c r="E28" s="906"/>
      <c r="F28" s="905"/>
      <c r="G28" s="906"/>
      <c r="H28" s="907">
        <v>9</v>
      </c>
      <c r="I28" s="907">
        <v>240</v>
      </c>
      <c r="J28" s="907">
        <v>1</v>
      </c>
      <c r="K28" s="908">
        <v>7</v>
      </c>
      <c r="L28" s="909"/>
    </row>
    <row r="29" spans="2:12" ht="15" customHeight="1" x14ac:dyDescent="0.2">
      <c r="B29" s="910"/>
      <c r="C29" s="910"/>
      <c r="D29" s="905" t="s">
        <v>771</v>
      </c>
      <c r="E29" s="906"/>
      <c r="F29" s="905"/>
      <c r="G29" s="906"/>
      <c r="H29" s="907">
        <v>10789</v>
      </c>
      <c r="I29" s="907">
        <v>53238</v>
      </c>
      <c r="J29" s="907">
        <v>10036</v>
      </c>
      <c r="K29" s="908">
        <v>46854</v>
      </c>
      <c r="L29" s="909"/>
    </row>
    <row r="30" spans="2:12" ht="15" customHeight="1" x14ac:dyDescent="0.2">
      <c r="B30" s="910"/>
      <c r="C30" s="911"/>
      <c r="D30" s="905" t="s">
        <v>772</v>
      </c>
      <c r="E30" s="906"/>
      <c r="F30" s="905"/>
      <c r="G30" s="906"/>
      <c r="H30" s="907">
        <v>2483</v>
      </c>
      <c r="I30" s="907">
        <v>8347</v>
      </c>
      <c r="J30" s="907">
        <v>2391</v>
      </c>
      <c r="K30" s="908">
        <v>11708</v>
      </c>
      <c r="L30" s="909"/>
    </row>
    <row r="31" spans="2:12" ht="18.399999999999999" customHeight="1" x14ac:dyDescent="0.2">
      <c r="B31" s="910"/>
      <c r="C31" s="912" t="s">
        <v>749</v>
      </c>
      <c r="D31" s="904"/>
      <c r="E31" s="906"/>
      <c r="F31" s="905" t="s">
        <v>773</v>
      </c>
      <c r="G31" s="906"/>
      <c r="H31" s="913">
        <v>110937</v>
      </c>
      <c r="I31" s="913">
        <v>515636</v>
      </c>
      <c r="J31" s="913">
        <v>134091</v>
      </c>
      <c r="K31" s="914">
        <f>SUM(K8:L30)</f>
        <v>592719</v>
      </c>
      <c r="L31" s="906"/>
    </row>
    <row r="32" spans="2:12" ht="15" customHeight="1" x14ac:dyDescent="0.2">
      <c r="B32" s="910"/>
      <c r="C32" s="904" t="s">
        <v>774</v>
      </c>
      <c r="D32" s="905" t="s">
        <v>775</v>
      </c>
      <c r="E32" s="906"/>
      <c r="F32" s="905"/>
      <c r="G32" s="906"/>
      <c r="H32" s="907">
        <v>2086</v>
      </c>
      <c r="I32" s="907">
        <v>9419</v>
      </c>
      <c r="J32" s="907">
        <v>2428</v>
      </c>
      <c r="K32" s="908">
        <v>11340</v>
      </c>
      <c r="L32" s="909"/>
    </row>
    <row r="33" spans="2:12" ht="15" customHeight="1" x14ac:dyDescent="0.2">
      <c r="B33" s="910"/>
      <c r="C33" s="910"/>
      <c r="D33" s="905" t="s">
        <v>776</v>
      </c>
      <c r="E33" s="906"/>
      <c r="F33" s="905"/>
      <c r="G33" s="906"/>
      <c r="H33" s="907">
        <v>11847</v>
      </c>
      <c r="I33" s="907">
        <v>66814</v>
      </c>
      <c r="J33" s="907">
        <v>14441</v>
      </c>
      <c r="K33" s="908">
        <v>73183</v>
      </c>
      <c r="L33" s="909"/>
    </row>
    <row r="34" spans="2:12" ht="15" customHeight="1" x14ac:dyDescent="0.2">
      <c r="B34" s="910"/>
      <c r="C34" s="910"/>
      <c r="D34" s="905" t="s">
        <v>777</v>
      </c>
      <c r="E34" s="906"/>
      <c r="F34" s="905"/>
      <c r="G34" s="906"/>
      <c r="H34" s="907">
        <v>2571</v>
      </c>
      <c r="I34" s="907">
        <v>12403</v>
      </c>
      <c r="J34" s="907">
        <v>2731</v>
      </c>
      <c r="K34" s="908">
        <v>11978</v>
      </c>
      <c r="L34" s="909"/>
    </row>
    <row r="35" spans="2:12" ht="15" customHeight="1" x14ac:dyDescent="0.2">
      <c r="B35" s="910"/>
      <c r="C35" s="910"/>
      <c r="D35" s="905" t="s">
        <v>778</v>
      </c>
      <c r="E35" s="906"/>
      <c r="F35" s="905"/>
      <c r="G35" s="906"/>
      <c r="H35" s="907">
        <v>2</v>
      </c>
      <c r="I35" s="907">
        <v>8</v>
      </c>
      <c r="J35" s="907"/>
      <c r="K35" s="908">
        <v>0</v>
      </c>
      <c r="L35" s="909"/>
    </row>
    <row r="36" spans="2:12" ht="15" customHeight="1" x14ac:dyDescent="0.2">
      <c r="B36" s="910"/>
      <c r="C36" s="910"/>
      <c r="D36" s="905" t="s">
        <v>779</v>
      </c>
      <c r="E36" s="906"/>
      <c r="F36" s="905"/>
      <c r="G36" s="906"/>
      <c r="H36" s="907">
        <v>4170</v>
      </c>
      <c r="I36" s="907">
        <v>22409</v>
      </c>
      <c r="J36" s="907">
        <v>4193</v>
      </c>
      <c r="K36" s="908">
        <v>20956</v>
      </c>
      <c r="L36" s="909"/>
    </row>
    <row r="37" spans="2:12" ht="15" customHeight="1" x14ac:dyDescent="0.2">
      <c r="B37" s="910"/>
      <c r="C37" s="910"/>
      <c r="D37" s="905" t="s">
        <v>766</v>
      </c>
      <c r="E37" s="906"/>
      <c r="F37" s="905"/>
      <c r="G37" s="906"/>
      <c r="H37" s="907">
        <v>2</v>
      </c>
      <c r="I37" s="907">
        <v>25</v>
      </c>
      <c r="J37" s="907"/>
      <c r="K37" s="908">
        <v>14</v>
      </c>
      <c r="L37" s="909"/>
    </row>
    <row r="38" spans="2:12" ht="15" customHeight="1" x14ac:dyDescent="0.2">
      <c r="B38" s="910"/>
      <c r="C38" s="910"/>
      <c r="D38" s="905" t="s">
        <v>780</v>
      </c>
      <c r="E38" s="906"/>
      <c r="F38" s="905"/>
      <c r="G38" s="906"/>
      <c r="H38" s="907">
        <v>4</v>
      </c>
      <c r="I38" s="907">
        <v>21</v>
      </c>
      <c r="J38" s="907"/>
      <c r="K38" s="908">
        <v>1</v>
      </c>
      <c r="L38" s="909"/>
    </row>
    <row r="39" spans="2:12" ht="15" customHeight="1" x14ac:dyDescent="0.2">
      <c r="B39" s="910"/>
      <c r="C39" s="911"/>
      <c r="D39" s="905" t="s">
        <v>781</v>
      </c>
      <c r="E39" s="906"/>
      <c r="F39" s="905"/>
      <c r="G39" s="906"/>
      <c r="H39" s="907">
        <v>15480</v>
      </c>
      <c r="I39" s="907">
        <v>80299</v>
      </c>
      <c r="J39" s="907">
        <v>17908</v>
      </c>
      <c r="K39" s="908">
        <v>91545</v>
      </c>
      <c r="L39" s="909"/>
    </row>
    <row r="40" spans="2:12" ht="18.399999999999999" customHeight="1" x14ac:dyDescent="0.2">
      <c r="B40" s="911"/>
      <c r="C40" s="912" t="s">
        <v>774</v>
      </c>
      <c r="D40" s="904"/>
      <c r="E40" s="906"/>
      <c r="F40" s="905" t="s">
        <v>782</v>
      </c>
      <c r="G40" s="906"/>
      <c r="H40" s="913">
        <v>36162</v>
      </c>
      <c r="I40" s="913">
        <v>191398</v>
      </c>
      <c r="J40" s="913">
        <v>41701</v>
      </c>
      <c r="K40" s="914">
        <f>SUM(K32:L39)</f>
        <v>209017</v>
      </c>
      <c r="L40" s="906"/>
    </row>
    <row r="41" spans="2:12" ht="15" customHeight="1" x14ac:dyDescent="0.2">
      <c r="B41" s="904" t="s">
        <v>783</v>
      </c>
      <c r="C41" s="904" t="s">
        <v>749</v>
      </c>
      <c r="D41" s="905" t="s">
        <v>750</v>
      </c>
      <c r="E41" s="906"/>
      <c r="F41" s="905"/>
      <c r="G41" s="906"/>
      <c r="H41" s="907">
        <v>103</v>
      </c>
      <c r="I41" s="907">
        <v>585</v>
      </c>
      <c r="J41" s="907">
        <v>94</v>
      </c>
      <c r="K41" s="908">
        <v>698</v>
      </c>
      <c r="L41" s="909"/>
    </row>
    <row r="42" spans="2:12" ht="15" customHeight="1" x14ac:dyDescent="0.2">
      <c r="B42" s="910"/>
      <c r="C42" s="910"/>
      <c r="D42" s="905" t="s">
        <v>751</v>
      </c>
      <c r="E42" s="906"/>
      <c r="F42" s="905"/>
      <c r="G42" s="906"/>
      <c r="H42" s="907">
        <v>2</v>
      </c>
      <c r="I42" s="907">
        <v>10</v>
      </c>
      <c r="J42" s="907"/>
      <c r="K42" s="908">
        <v>1</v>
      </c>
      <c r="L42" s="909"/>
    </row>
    <row r="43" spans="2:12" ht="15" customHeight="1" x14ac:dyDescent="0.2">
      <c r="B43" s="910"/>
      <c r="C43" s="910"/>
      <c r="D43" s="905" t="s">
        <v>752</v>
      </c>
      <c r="E43" s="906"/>
      <c r="F43" s="905"/>
      <c r="G43" s="906"/>
      <c r="H43" s="907">
        <v>3813</v>
      </c>
      <c r="I43" s="907">
        <v>17614</v>
      </c>
      <c r="J43" s="907">
        <v>4467</v>
      </c>
      <c r="K43" s="908">
        <v>20465</v>
      </c>
      <c r="L43" s="909"/>
    </row>
    <row r="44" spans="2:12" ht="15" customHeight="1" x14ac:dyDescent="0.2">
      <c r="B44" s="910"/>
      <c r="C44" s="910"/>
      <c r="D44" s="905" t="s">
        <v>784</v>
      </c>
      <c r="E44" s="906"/>
      <c r="F44" s="905"/>
      <c r="G44" s="906"/>
      <c r="H44" s="907">
        <v>16</v>
      </c>
      <c r="I44" s="907">
        <v>114</v>
      </c>
      <c r="J44" s="907">
        <v>19</v>
      </c>
      <c r="K44" s="908">
        <v>104</v>
      </c>
      <c r="L44" s="909"/>
    </row>
    <row r="45" spans="2:12" ht="15" customHeight="1" x14ac:dyDescent="0.2">
      <c r="B45" s="910"/>
      <c r="C45" s="910"/>
      <c r="D45" s="905" t="s">
        <v>753</v>
      </c>
      <c r="E45" s="906"/>
      <c r="F45" s="905"/>
      <c r="G45" s="906"/>
      <c r="H45" s="907">
        <v>1</v>
      </c>
      <c r="I45" s="907">
        <v>5</v>
      </c>
      <c r="J45" s="907"/>
      <c r="K45" s="908">
        <v>50</v>
      </c>
      <c r="L45" s="909"/>
    </row>
    <row r="46" spans="2:12" ht="15" customHeight="1" x14ac:dyDescent="0.2">
      <c r="B46" s="910"/>
      <c r="C46" s="910"/>
      <c r="D46" s="905" t="s">
        <v>754</v>
      </c>
      <c r="E46" s="906"/>
      <c r="F46" s="905"/>
      <c r="G46" s="906"/>
      <c r="H46" s="907"/>
      <c r="I46" s="907"/>
      <c r="J46" s="907">
        <v>16</v>
      </c>
      <c r="K46" s="908">
        <v>56</v>
      </c>
      <c r="L46" s="909"/>
    </row>
    <row r="47" spans="2:12" ht="15" customHeight="1" x14ac:dyDescent="0.2">
      <c r="B47" s="910"/>
      <c r="C47" s="910"/>
      <c r="D47" s="905" t="s">
        <v>757</v>
      </c>
      <c r="E47" s="906"/>
      <c r="F47" s="905"/>
      <c r="G47" s="906"/>
      <c r="H47" s="907"/>
      <c r="I47" s="907"/>
      <c r="J47" s="907">
        <v>81</v>
      </c>
      <c r="K47" s="908">
        <v>440</v>
      </c>
      <c r="L47" s="909"/>
    </row>
    <row r="48" spans="2:12" ht="15" customHeight="1" x14ac:dyDescent="0.2">
      <c r="B48" s="910"/>
      <c r="C48" s="910"/>
      <c r="D48" s="905" t="s">
        <v>758</v>
      </c>
      <c r="E48" s="906"/>
      <c r="F48" s="905"/>
      <c r="G48" s="906"/>
      <c r="H48" s="907">
        <v>7815</v>
      </c>
      <c r="I48" s="907">
        <v>35195</v>
      </c>
      <c r="J48" s="907">
        <v>9959</v>
      </c>
      <c r="K48" s="908">
        <v>40235</v>
      </c>
      <c r="L48" s="909"/>
    </row>
    <row r="49" spans="2:12" ht="15" customHeight="1" x14ac:dyDescent="0.2">
      <c r="B49" s="910"/>
      <c r="C49" s="910"/>
      <c r="D49" s="905" t="s">
        <v>785</v>
      </c>
      <c r="E49" s="906"/>
      <c r="F49" s="905"/>
      <c r="G49" s="906"/>
      <c r="H49" s="907">
        <v>428</v>
      </c>
      <c r="I49" s="907">
        <v>1620</v>
      </c>
      <c r="J49" s="907">
        <v>413</v>
      </c>
      <c r="K49" s="908">
        <v>1978</v>
      </c>
      <c r="L49" s="909"/>
    </row>
    <row r="50" spans="2:12" ht="15" customHeight="1" x14ac:dyDescent="0.2">
      <c r="B50" s="910"/>
      <c r="C50" s="910"/>
      <c r="D50" s="905" t="s">
        <v>759</v>
      </c>
      <c r="E50" s="906"/>
      <c r="F50" s="905"/>
      <c r="G50" s="906"/>
      <c r="H50" s="907">
        <v>6</v>
      </c>
      <c r="I50" s="907">
        <v>25</v>
      </c>
      <c r="J50" s="907"/>
      <c r="K50" s="908"/>
      <c r="L50" s="909"/>
    </row>
    <row r="51" spans="2:12" ht="15" customHeight="1" x14ac:dyDescent="0.2">
      <c r="B51" s="910"/>
      <c r="C51" s="910"/>
      <c r="D51" s="905" t="s">
        <v>760</v>
      </c>
      <c r="E51" s="906"/>
      <c r="F51" s="905"/>
      <c r="G51" s="906"/>
      <c r="H51" s="907">
        <v>10</v>
      </c>
      <c r="I51" s="907">
        <v>33</v>
      </c>
      <c r="J51" s="907"/>
      <c r="K51" s="908">
        <v>2</v>
      </c>
      <c r="L51" s="909"/>
    </row>
    <row r="52" spans="2:12" ht="15" customHeight="1" x14ac:dyDescent="0.2">
      <c r="B52" s="910"/>
      <c r="C52" s="910"/>
      <c r="D52" s="905" t="s">
        <v>762</v>
      </c>
      <c r="E52" s="906"/>
      <c r="F52" s="905"/>
      <c r="G52" s="906"/>
      <c r="H52" s="907">
        <v>7134</v>
      </c>
      <c r="I52" s="907">
        <v>33096</v>
      </c>
      <c r="J52" s="907">
        <v>8735</v>
      </c>
      <c r="K52" s="908">
        <v>39742</v>
      </c>
      <c r="L52" s="909"/>
    </row>
    <row r="53" spans="2:12" ht="15" customHeight="1" x14ac:dyDescent="0.2">
      <c r="B53" s="910"/>
      <c r="C53" s="910"/>
      <c r="D53" s="905" t="s">
        <v>763</v>
      </c>
      <c r="E53" s="906"/>
      <c r="F53" s="905"/>
      <c r="G53" s="906"/>
      <c r="H53" s="907">
        <v>804</v>
      </c>
      <c r="I53" s="907">
        <v>4220</v>
      </c>
      <c r="J53" s="907">
        <v>793</v>
      </c>
      <c r="K53" s="908">
        <v>5088</v>
      </c>
      <c r="L53" s="909"/>
    </row>
    <row r="54" spans="2:12" ht="15" customHeight="1" x14ac:dyDescent="0.2">
      <c r="B54" s="910"/>
      <c r="C54" s="910"/>
      <c r="D54" s="905" t="s">
        <v>764</v>
      </c>
      <c r="E54" s="906"/>
      <c r="F54" s="905"/>
      <c r="G54" s="906"/>
      <c r="H54" s="907">
        <v>699</v>
      </c>
      <c r="I54" s="907">
        <v>3472</v>
      </c>
      <c r="J54" s="907">
        <v>151</v>
      </c>
      <c r="K54" s="908">
        <v>1577</v>
      </c>
      <c r="L54" s="909"/>
    </row>
    <row r="55" spans="2:12" ht="15" customHeight="1" x14ac:dyDescent="0.2">
      <c r="B55" s="910"/>
      <c r="C55" s="910"/>
      <c r="D55" s="905" t="s">
        <v>765</v>
      </c>
      <c r="E55" s="906"/>
      <c r="F55" s="905"/>
      <c r="G55" s="906"/>
      <c r="H55" s="907"/>
      <c r="I55" s="907"/>
      <c r="J55" s="907">
        <v>407</v>
      </c>
      <c r="K55" s="908">
        <v>864</v>
      </c>
      <c r="L55" s="909"/>
    </row>
    <row r="56" spans="2:12" ht="15" customHeight="1" x14ac:dyDescent="0.2">
      <c r="B56" s="910"/>
      <c r="C56" s="910"/>
      <c r="D56" s="905" t="s">
        <v>766</v>
      </c>
      <c r="E56" s="906"/>
      <c r="F56" s="905"/>
      <c r="G56" s="906"/>
      <c r="H56" s="907">
        <v>38</v>
      </c>
      <c r="I56" s="907">
        <v>165</v>
      </c>
      <c r="J56" s="907">
        <v>36</v>
      </c>
      <c r="K56" s="908">
        <v>200</v>
      </c>
      <c r="L56" s="909"/>
    </row>
    <row r="57" spans="2:12" ht="15" customHeight="1" x14ac:dyDescent="0.2">
      <c r="B57" s="910"/>
      <c r="C57" s="910"/>
      <c r="D57" s="905" t="s">
        <v>768</v>
      </c>
      <c r="E57" s="906"/>
      <c r="F57" s="905"/>
      <c r="G57" s="906"/>
      <c r="H57" s="907">
        <v>48</v>
      </c>
      <c r="I57" s="907">
        <v>626</v>
      </c>
      <c r="J57" s="907">
        <v>2</v>
      </c>
      <c r="K57" s="908">
        <v>24</v>
      </c>
      <c r="L57" s="909"/>
    </row>
    <row r="58" spans="2:12" ht="15" customHeight="1" x14ac:dyDescent="0.2">
      <c r="B58" s="910"/>
      <c r="C58" s="910"/>
      <c r="D58" s="905" t="s">
        <v>769</v>
      </c>
      <c r="E58" s="906"/>
      <c r="F58" s="905"/>
      <c r="G58" s="906"/>
      <c r="H58" s="907">
        <v>6534</v>
      </c>
      <c r="I58" s="907">
        <v>31254</v>
      </c>
      <c r="J58" s="907">
        <v>9136</v>
      </c>
      <c r="K58" s="908">
        <v>39583</v>
      </c>
      <c r="L58" s="909"/>
    </row>
    <row r="59" spans="2:12" ht="15" customHeight="1" x14ac:dyDescent="0.2">
      <c r="B59" s="910"/>
      <c r="C59" s="910"/>
      <c r="D59" s="905" t="s">
        <v>771</v>
      </c>
      <c r="E59" s="906"/>
      <c r="F59" s="905"/>
      <c r="G59" s="906"/>
      <c r="H59" s="907">
        <v>37</v>
      </c>
      <c r="I59" s="907">
        <v>101</v>
      </c>
      <c r="J59" s="907">
        <v>48</v>
      </c>
      <c r="K59" s="908">
        <v>157</v>
      </c>
      <c r="L59" s="909"/>
    </row>
    <row r="60" spans="2:12" ht="15" customHeight="1" x14ac:dyDescent="0.2">
      <c r="B60" s="910"/>
      <c r="C60" s="911"/>
      <c r="D60" s="905" t="s">
        <v>772</v>
      </c>
      <c r="E60" s="906"/>
      <c r="F60" s="905"/>
      <c r="G60" s="906"/>
      <c r="H60" s="907">
        <v>12</v>
      </c>
      <c r="I60" s="907">
        <v>130</v>
      </c>
      <c r="J60" s="907">
        <v>27</v>
      </c>
      <c r="K60" s="908">
        <v>212</v>
      </c>
      <c r="L60" s="909"/>
    </row>
    <row r="61" spans="2:12" ht="18.399999999999999" customHeight="1" x14ac:dyDescent="0.2">
      <c r="B61" s="910"/>
      <c r="C61" s="912" t="s">
        <v>749</v>
      </c>
      <c r="D61" s="904"/>
      <c r="E61" s="906"/>
      <c r="F61" s="905" t="s">
        <v>773</v>
      </c>
      <c r="G61" s="906"/>
      <c r="H61" s="913">
        <v>27500</v>
      </c>
      <c r="I61" s="913">
        <v>128265</v>
      </c>
      <c r="J61" s="913">
        <v>34384</v>
      </c>
      <c r="K61" s="914">
        <f>SUM(K41:L60)</f>
        <v>151476</v>
      </c>
      <c r="L61" s="906"/>
    </row>
    <row r="62" spans="2:12" ht="15" customHeight="1" x14ac:dyDescent="0.2">
      <c r="B62" s="910"/>
      <c r="C62" s="904" t="s">
        <v>774</v>
      </c>
      <c r="D62" s="905" t="s">
        <v>775</v>
      </c>
      <c r="E62" s="906"/>
      <c r="F62" s="905"/>
      <c r="G62" s="906"/>
      <c r="H62" s="907">
        <v>2440</v>
      </c>
      <c r="I62" s="907">
        <v>12596</v>
      </c>
      <c r="J62" s="907">
        <v>2632</v>
      </c>
      <c r="K62" s="908">
        <v>13218</v>
      </c>
      <c r="L62" s="909"/>
    </row>
    <row r="63" spans="2:12" ht="15" customHeight="1" x14ac:dyDescent="0.2">
      <c r="B63" s="910"/>
      <c r="C63" s="910"/>
      <c r="D63" s="905" t="s">
        <v>776</v>
      </c>
      <c r="E63" s="906"/>
      <c r="F63" s="905"/>
      <c r="G63" s="906"/>
      <c r="H63" s="907">
        <v>190</v>
      </c>
      <c r="I63" s="907">
        <v>1144</v>
      </c>
      <c r="J63" s="907">
        <v>226</v>
      </c>
      <c r="K63" s="908">
        <v>1571</v>
      </c>
      <c r="L63" s="909"/>
    </row>
    <row r="64" spans="2:12" ht="15" customHeight="1" x14ac:dyDescent="0.2">
      <c r="B64" s="910"/>
      <c r="C64" s="910"/>
      <c r="D64" s="905" t="s">
        <v>777</v>
      </c>
      <c r="E64" s="906"/>
      <c r="F64" s="905"/>
      <c r="G64" s="906"/>
      <c r="H64" s="907">
        <v>4</v>
      </c>
      <c r="I64" s="907">
        <v>13</v>
      </c>
      <c r="J64" s="907">
        <v>1</v>
      </c>
      <c r="K64" s="908">
        <v>37</v>
      </c>
      <c r="L64" s="909"/>
    </row>
    <row r="65" spans="2:12" ht="15" customHeight="1" x14ac:dyDescent="0.2">
      <c r="B65" s="910"/>
      <c r="C65" s="910"/>
      <c r="D65" s="905" t="s">
        <v>779</v>
      </c>
      <c r="E65" s="906"/>
      <c r="F65" s="905"/>
      <c r="G65" s="906"/>
      <c r="H65" s="907">
        <v>21</v>
      </c>
      <c r="I65" s="907">
        <v>121</v>
      </c>
      <c r="J65" s="907">
        <v>13</v>
      </c>
      <c r="K65" s="908">
        <v>111</v>
      </c>
      <c r="L65" s="909"/>
    </row>
    <row r="66" spans="2:12" ht="15" customHeight="1" x14ac:dyDescent="0.2">
      <c r="B66" s="910"/>
      <c r="C66" s="910"/>
      <c r="D66" s="905" t="s">
        <v>766</v>
      </c>
      <c r="E66" s="906"/>
      <c r="F66" s="905"/>
      <c r="G66" s="906"/>
      <c r="H66" s="907"/>
      <c r="I66" s="907">
        <v>2</v>
      </c>
      <c r="J66" s="907">
        <v>48</v>
      </c>
      <c r="K66" s="908">
        <v>52</v>
      </c>
      <c r="L66" s="909"/>
    </row>
    <row r="67" spans="2:12" ht="15" customHeight="1" x14ac:dyDescent="0.2">
      <c r="B67" s="910"/>
      <c r="C67" s="911"/>
      <c r="D67" s="905" t="s">
        <v>781</v>
      </c>
      <c r="E67" s="906"/>
      <c r="F67" s="905"/>
      <c r="G67" s="906"/>
      <c r="H67" s="907">
        <v>55</v>
      </c>
      <c r="I67" s="907">
        <v>242</v>
      </c>
      <c r="J67" s="907">
        <v>73</v>
      </c>
      <c r="K67" s="908">
        <v>429</v>
      </c>
      <c r="L67" s="909"/>
    </row>
    <row r="68" spans="2:12" ht="18.399999999999999" customHeight="1" x14ac:dyDescent="0.2">
      <c r="B68" s="911"/>
      <c r="C68" s="912" t="s">
        <v>774</v>
      </c>
      <c r="D68" s="904"/>
      <c r="E68" s="906"/>
      <c r="F68" s="905" t="s">
        <v>782</v>
      </c>
      <c r="G68" s="906"/>
      <c r="H68" s="913">
        <v>2710</v>
      </c>
      <c r="I68" s="913">
        <v>14116</v>
      </c>
      <c r="J68" s="913">
        <v>2993</v>
      </c>
      <c r="K68" s="914">
        <f>SUM(K62:L67)</f>
        <v>15418</v>
      </c>
      <c r="L68" s="906"/>
    </row>
    <row r="69" spans="2:12" ht="10.5" customHeight="1" x14ac:dyDescent="0.2">
      <c r="B69" s="889"/>
      <c r="C69" s="889"/>
      <c r="D69" s="889"/>
      <c r="E69" s="889"/>
      <c r="F69" s="889"/>
      <c r="G69" s="889"/>
      <c r="H69" s="889"/>
      <c r="I69" s="889"/>
      <c r="J69" s="889"/>
      <c r="K69" s="889"/>
      <c r="L69" s="889"/>
    </row>
    <row r="70" spans="2:12" ht="15.4" customHeight="1" x14ac:dyDescent="0.2">
      <c r="B70" s="893" t="s">
        <v>786</v>
      </c>
      <c r="C70" s="894"/>
      <c r="D70" s="894"/>
      <c r="E70" s="894"/>
      <c r="F70" s="895"/>
      <c r="G70" s="889"/>
      <c r="H70" s="889"/>
      <c r="I70" s="889"/>
      <c r="J70" s="915"/>
      <c r="K70" s="915"/>
      <c r="L70" s="889"/>
    </row>
    <row r="71" spans="2:12" ht="15" customHeight="1" x14ac:dyDescent="0.2">
      <c r="B71" s="896"/>
      <c r="C71" s="896"/>
      <c r="D71" s="897"/>
      <c r="E71" s="898"/>
      <c r="F71" s="897"/>
      <c r="G71" s="898"/>
      <c r="H71" s="899">
        <v>2015</v>
      </c>
      <c r="I71" s="899">
        <v>2015</v>
      </c>
      <c r="J71" s="899">
        <v>2016</v>
      </c>
      <c r="K71" s="900">
        <v>2016</v>
      </c>
      <c r="L71" s="901"/>
    </row>
    <row r="72" spans="2:12" ht="15" customHeight="1" x14ac:dyDescent="0.2">
      <c r="B72" s="896"/>
      <c r="C72" s="896"/>
      <c r="D72" s="897"/>
      <c r="E72" s="898"/>
      <c r="F72" s="897"/>
      <c r="G72" s="898"/>
      <c r="H72" s="902" t="s">
        <v>747</v>
      </c>
      <c r="I72" s="902" t="s">
        <v>7</v>
      </c>
      <c r="J72" s="902" t="s">
        <v>747</v>
      </c>
      <c r="K72" s="903" t="s">
        <v>7</v>
      </c>
      <c r="L72" s="901"/>
    </row>
    <row r="73" spans="2:12" ht="15" customHeight="1" x14ac:dyDescent="0.2">
      <c r="B73" s="904" t="s">
        <v>748</v>
      </c>
      <c r="C73" s="904" t="s">
        <v>749</v>
      </c>
      <c r="D73" s="905" t="s">
        <v>750</v>
      </c>
      <c r="E73" s="906"/>
      <c r="F73" s="905"/>
      <c r="G73" s="906"/>
      <c r="H73" s="907">
        <v>25691</v>
      </c>
      <c r="I73" s="907">
        <v>116001</v>
      </c>
      <c r="J73" s="907">
        <v>28009</v>
      </c>
      <c r="K73" s="908">
        <v>131966</v>
      </c>
      <c r="L73" s="909"/>
    </row>
    <row r="74" spans="2:12" ht="15" customHeight="1" x14ac:dyDescent="0.2">
      <c r="B74" s="910"/>
      <c r="C74" s="910"/>
      <c r="D74" s="905" t="s">
        <v>751</v>
      </c>
      <c r="E74" s="906"/>
      <c r="F74" s="905"/>
      <c r="G74" s="906"/>
      <c r="H74" s="907">
        <v>5436</v>
      </c>
      <c r="I74" s="907">
        <v>30703</v>
      </c>
      <c r="J74" s="907">
        <v>4800</v>
      </c>
      <c r="K74" s="908">
        <v>27761</v>
      </c>
      <c r="L74" s="909"/>
    </row>
    <row r="75" spans="2:12" ht="15" customHeight="1" x14ac:dyDescent="0.2">
      <c r="B75" s="910"/>
      <c r="C75" s="910"/>
      <c r="D75" s="905" t="s">
        <v>787</v>
      </c>
      <c r="E75" s="906"/>
      <c r="F75" s="905"/>
      <c r="G75" s="906"/>
      <c r="H75" s="907">
        <v>2</v>
      </c>
      <c r="I75" s="907">
        <v>5</v>
      </c>
      <c r="J75" s="907">
        <v>20</v>
      </c>
      <c r="K75" s="908">
        <v>145</v>
      </c>
      <c r="L75" s="909"/>
    </row>
    <row r="76" spans="2:12" ht="15" customHeight="1" x14ac:dyDescent="0.2">
      <c r="B76" s="910"/>
      <c r="C76" s="910"/>
      <c r="D76" s="905" t="s">
        <v>752</v>
      </c>
      <c r="E76" s="906"/>
      <c r="F76" s="905"/>
      <c r="G76" s="906"/>
      <c r="H76" s="907">
        <v>35474</v>
      </c>
      <c r="I76" s="907">
        <v>189472</v>
      </c>
      <c r="J76" s="907">
        <v>42067</v>
      </c>
      <c r="K76" s="908">
        <v>198892</v>
      </c>
      <c r="L76" s="909"/>
    </row>
    <row r="77" spans="2:12" ht="15" customHeight="1" x14ac:dyDescent="0.2">
      <c r="B77" s="910"/>
      <c r="C77" s="910"/>
      <c r="D77" s="905" t="s">
        <v>776</v>
      </c>
      <c r="E77" s="906"/>
      <c r="F77" s="905"/>
      <c r="G77" s="906"/>
      <c r="H77" s="907">
        <v>15039</v>
      </c>
      <c r="I77" s="907">
        <v>81469</v>
      </c>
      <c r="J77" s="907">
        <v>13681</v>
      </c>
      <c r="K77" s="908">
        <v>73708</v>
      </c>
      <c r="L77" s="909"/>
    </row>
    <row r="78" spans="2:12" ht="15" customHeight="1" x14ac:dyDescent="0.2">
      <c r="B78" s="910"/>
      <c r="C78" s="910"/>
      <c r="D78" s="905" t="s">
        <v>753</v>
      </c>
      <c r="E78" s="906"/>
      <c r="F78" s="905"/>
      <c r="G78" s="906"/>
      <c r="H78" s="907">
        <v>9</v>
      </c>
      <c r="I78" s="907">
        <v>263</v>
      </c>
      <c r="J78" s="907">
        <v>1</v>
      </c>
      <c r="K78" s="908">
        <v>7</v>
      </c>
      <c r="L78" s="909"/>
    </row>
    <row r="79" spans="2:12" ht="15" customHeight="1" x14ac:dyDescent="0.2">
      <c r="B79" s="910"/>
      <c r="C79" s="910"/>
      <c r="D79" s="905" t="s">
        <v>754</v>
      </c>
      <c r="E79" s="906"/>
      <c r="F79" s="905"/>
      <c r="G79" s="906"/>
      <c r="H79" s="907">
        <v>3033</v>
      </c>
      <c r="I79" s="907">
        <v>6404</v>
      </c>
      <c r="J79" s="907">
        <v>3370</v>
      </c>
      <c r="K79" s="908">
        <v>16927</v>
      </c>
      <c r="L79" s="909"/>
    </row>
    <row r="80" spans="2:12" ht="15" customHeight="1" x14ac:dyDescent="0.2">
      <c r="B80" s="910"/>
      <c r="C80" s="910"/>
      <c r="D80" s="905" t="s">
        <v>755</v>
      </c>
      <c r="E80" s="906"/>
      <c r="F80" s="905"/>
      <c r="G80" s="906"/>
      <c r="H80" s="907">
        <v>6548</v>
      </c>
      <c r="I80" s="907">
        <v>32274</v>
      </c>
      <c r="J80" s="907">
        <v>7141</v>
      </c>
      <c r="K80" s="908">
        <v>34478</v>
      </c>
      <c r="L80" s="909"/>
    </row>
    <row r="81" spans="2:12" ht="15" customHeight="1" x14ac:dyDescent="0.2">
      <c r="B81" s="910"/>
      <c r="C81" s="910"/>
      <c r="D81" s="905" t="s">
        <v>756</v>
      </c>
      <c r="E81" s="906"/>
      <c r="F81" s="905"/>
      <c r="G81" s="906"/>
      <c r="H81" s="907">
        <v>1</v>
      </c>
      <c r="I81" s="907">
        <v>212</v>
      </c>
      <c r="J81" s="907">
        <v>6</v>
      </c>
      <c r="K81" s="908">
        <v>362</v>
      </c>
      <c r="L81" s="909"/>
    </row>
    <row r="82" spans="2:12" ht="15" customHeight="1" x14ac:dyDescent="0.2">
      <c r="B82" s="910"/>
      <c r="C82" s="910"/>
      <c r="D82" s="905" t="s">
        <v>757</v>
      </c>
      <c r="E82" s="906"/>
      <c r="F82" s="905"/>
      <c r="G82" s="906"/>
      <c r="H82" s="907">
        <v>5646</v>
      </c>
      <c r="I82" s="907">
        <v>7449</v>
      </c>
      <c r="J82" s="907">
        <v>18963</v>
      </c>
      <c r="K82" s="908">
        <v>81009</v>
      </c>
      <c r="L82" s="909"/>
    </row>
    <row r="83" spans="2:12" ht="15" customHeight="1" x14ac:dyDescent="0.2">
      <c r="B83" s="910"/>
      <c r="C83" s="910"/>
      <c r="D83" s="905" t="s">
        <v>758</v>
      </c>
      <c r="E83" s="906"/>
      <c r="F83" s="905"/>
      <c r="G83" s="906"/>
      <c r="H83" s="907">
        <v>3707</v>
      </c>
      <c r="I83" s="907">
        <v>19751</v>
      </c>
      <c r="J83" s="907">
        <v>3506</v>
      </c>
      <c r="K83" s="908">
        <v>16922</v>
      </c>
      <c r="L83" s="909"/>
    </row>
    <row r="84" spans="2:12" ht="15" customHeight="1" x14ac:dyDescent="0.2">
      <c r="B84" s="910"/>
      <c r="C84" s="910"/>
      <c r="D84" s="905" t="s">
        <v>788</v>
      </c>
      <c r="E84" s="906"/>
      <c r="F84" s="905"/>
      <c r="G84" s="906"/>
      <c r="H84" s="907"/>
      <c r="I84" s="907"/>
      <c r="J84" s="907">
        <v>554</v>
      </c>
      <c r="K84" s="908">
        <v>554</v>
      </c>
      <c r="L84" s="909"/>
    </row>
    <row r="85" spans="2:12" ht="15" customHeight="1" x14ac:dyDescent="0.2">
      <c r="B85" s="910"/>
      <c r="C85" s="910"/>
      <c r="D85" s="905" t="s">
        <v>759</v>
      </c>
      <c r="E85" s="906"/>
      <c r="F85" s="905"/>
      <c r="G85" s="906"/>
      <c r="H85" s="907">
        <v>2659</v>
      </c>
      <c r="I85" s="907">
        <v>17168</v>
      </c>
      <c r="J85" s="907">
        <v>479</v>
      </c>
      <c r="K85" s="908">
        <v>4527</v>
      </c>
      <c r="L85" s="909"/>
    </row>
    <row r="86" spans="2:12" ht="15" customHeight="1" x14ac:dyDescent="0.2">
      <c r="B86" s="910"/>
      <c r="C86" s="910"/>
      <c r="D86" s="905" t="s">
        <v>789</v>
      </c>
      <c r="E86" s="906"/>
      <c r="F86" s="905"/>
      <c r="G86" s="906"/>
      <c r="H86" s="907"/>
      <c r="I86" s="907"/>
      <c r="J86" s="907">
        <v>9573</v>
      </c>
      <c r="K86" s="908">
        <v>47896</v>
      </c>
      <c r="L86" s="909"/>
    </row>
    <row r="87" spans="2:12" ht="15" customHeight="1" x14ac:dyDescent="0.2">
      <c r="B87" s="910"/>
      <c r="C87" s="910"/>
      <c r="D87" s="905" t="s">
        <v>760</v>
      </c>
      <c r="E87" s="906"/>
      <c r="F87" s="905"/>
      <c r="G87" s="906"/>
      <c r="H87" s="907">
        <v>868</v>
      </c>
      <c r="I87" s="907">
        <v>6074</v>
      </c>
      <c r="J87" s="907">
        <v>1</v>
      </c>
      <c r="K87" s="908">
        <v>126</v>
      </c>
      <c r="L87" s="909"/>
    </row>
    <row r="88" spans="2:12" ht="15" customHeight="1" x14ac:dyDescent="0.2">
      <c r="B88" s="910"/>
      <c r="C88" s="910"/>
      <c r="D88" s="905" t="s">
        <v>761</v>
      </c>
      <c r="E88" s="906"/>
      <c r="F88" s="905"/>
      <c r="G88" s="906"/>
      <c r="H88" s="907">
        <v>200</v>
      </c>
      <c r="I88" s="907">
        <v>1282</v>
      </c>
      <c r="J88" s="907">
        <v>110</v>
      </c>
      <c r="K88" s="908">
        <v>534</v>
      </c>
      <c r="L88" s="909"/>
    </row>
    <row r="89" spans="2:12" ht="15" customHeight="1" x14ac:dyDescent="0.2">
      <c r="B89" s="910"/>
      <c r="C89" s="910"/>
      <c r="D89" s="905" t="s">
        <v>777</v>
      </c>
      <c r="E89" s="906"/>
      <c r="F89" s="905"/>
      <c r="G89" s="906"/>
      <c r="H89" s="907">
        <v>1963</v>
      </c>
      <c r="I89" s="907">
        <v>5933</v>
      </c>
      <c r="J89" s="907">
        <v>292</v>
      </c>
      <c r="K89" s="908">
        <v>3236</v>
      </c>
      <c r="L89" s="909"/>
    </row>
    <row r="90" spans="2:12" ht="15" customHeight="1" x14ac:dyDescent="0.2">
      <c r="B90" s="910"/>
      <c r="C90" s="910"/>
      <c r="D90" s="905" t="s">
        <v>778</v>
      </c>
      <c r="E90" s="906"/>
      <c r="F90" s="905"/>
      <c r="G90" s="906"/>
      <c r="H90" s="907">
        <v>6888</v>
      </c>
      <c r="I90" s="907">
        <v>22513</v>
      </c>
      <c r="J90" s="907">
        <v>8209</v>
      </c>
      <c r="K90" s="908">
        <v>31344</v>
      </c>
      <c r="L90" s="909"/>
    </row>
    <row r="91" spans="2:12" ht="15" customHeight="1" x14ac:dyDescent="0.2">
      <c r="B91" s="910"/>
      <c r="C91" s="910"/>
      <c r="D91" s="905" t="s">
        <v>779</v>
      </c>
      <c r="E91" s="906"/>
      <c r="F91" s="905"/>
      <c r="G91" s="906"/>
      <c r="H91" s="907">
        <v>12773</v>
      </c>
      <c r="I91" s="907">
        <v>65104</v>
      </c>
      <c r="J91" s="907">
        <v>12994</v>
      </c>
      <c r="K91" s="908">
        <v>73698</v>
      </c>
      <c r="L91" s="909"/>
    </row>
    <row r="92" spans="2:12" ht="15" customHeight="1" x14ac:dyDescent="0.2">
      <c r="B92" s="910"/>
      <c r="C92" s="910"/>
      <c r="D92" s="905" t="s">
        <v>762</v>
      </c>
      <c r="E92" s="906"/>
      <c r="F92" s="905"/>
      <c r="G92" s="906"/>
      <c r="H92" s="907">
        <v>301</v>
      </c>
      <c r="I92" s="907">
        <v>1469</v>
      </c>
      <c r="J92" s="907">
        <v>227</v>
      </c>
      <c r="K92" s="908">
        <v>1498</v>
      </c>
      <c r="L92" s="909"/>
    </row>
    <row r="93" spans="2:12" ht="15" customHeight="1" x14ac:dyDescent="0.2">
      <c r="B93" s="910"/>
      <c r="C93" s="910"/>
      <c r="D93" s="905" t="s">
        <v>763</v>
      </c>
      <c r="E93" s="906"/>
      <c r="F93" s="905"/>
      <c r="G93" s="906"/>
      <c r="H93" s="907">
        <v>2</v>
      </c>
      <c r="I93" s="907">
        <v>6</v>
      </c>
      <c r="J93" s="907"/>
      <c r="K93" s="908">
        <v>2</v>
      </c>
      <c r="L93" s="909"/>
    </row>
    <row r="94" spans="2:12" ht="15" customHeight="1" x14ac:dyDescent="0.2">
      <c r="B94" s="910"/>
      <c r="C94" s="910"/>
      <c r="D94" s="905" t="s">
        <v>764</v>
      </c>
      <c r="E94" s="906"/>
      <c r="F94" s="905"/>
      <c r="G94" s="906"/>
      <c r="H94" s="907">
        <v>29006</v>
      </c>
      <c r="I94" s="907">
        <v>143213</v>
      </c>
      <c r="J94" s="907">
        <v>16729</v>
      </c>
      <c r="K94" s="908">
        <v>77655</v>
      </c>
      <c r="L94" s="909"/>
    </row>
    <row r="95" spans="2:12" ht="15" customHeight="1" x14ac:dyDescent="0.2">
      <c r="B95" s="910"/>
      <c r="C95" s="910"/>
      <c r="D95" s="905" t="s">
        <v>765</v>
      </c>
      <c r="E95" s="906"/>
      <c r="F95" s="905"/>
      <c r="G95" s="906"/>
      <c r="H95" s="907">
        <v>1</v>
      </c>
      <c r="I95" s="907">
        <v>6</v>
      </c>
      <c r="J95" s="907">
        <v>15857</v>
      </c>
      <c r="K95" s="908">
        <v>46054</v>
      </c>
      <c r="L95" s="909"/>
    </row>
    <row r="96" spans="2:12" ht="15" customHeight="1" x14ac:dyDescent="0.2">
      <c r="B96" s="910"/>
      <c r="C96" s="910"/>
      <c r="D96" s="905" t="s">
        <v>766</v>
      </c>
      <c r="E96" s="906"/>
      <c r="F96" s="905"/>
      <c r="G96" s="906"/>
      <c r="H96" s="907">
        <v>63</v>
      </c>
      <c r="I96" s="907">
        <v>220</v>
      </c>
      <c r="J96" s="907">
        <v>13</v>
      </c>
      <c r="K96" s="908">
        <v>198</v>
      </c>
      <c r="L96" s="909"/>
    </row>
    <row r="97" spans="2:12" ht="15" customHeight="1" x14ac:dyDescent="0.2">
      <c r="B97" s="910"/>
      <c r="C97" s="910"/>
      <c r="D97" s="905" t="s">
        <v>790</v>
      </c>
      <c r="E97" s="906"/>
      <c r="F97" s="905"/>
      <c r="G97" s="906"/>
      <c r="H97" s="907">
        <v>242</v>
      </c>
      <c r="I97" s="907">
        <v>1152</v>
      </c>
      <c r="J97" s="907">
        <v>99</v>
      </c>
      <c r="K97" s="908">
        <v>879</v>
      </c>
      <c r="L97" s="909"/>
    </row>
    <row r="98" spans="2:12" ht="15" customHeight="1" x14ac:dyDescent="0.2">
      <c r="B98" s="910"/>
      <c r="C98" s="910"/>
      <c r="D98" s="905" t="s">
        <v>791</v>
      </c>
      <c r="E98" s="906"/>
      <c r="F98" s="905"/>
      <c r="G98" s="906"/>
      <c r="H98" s="907">
        <v>1</v>
      </c>
      <c r="I98" s="907">
        <v>1</v>
      </c>
      <c r="J98" s="907"/>
      <c r="K98" s="908"/>
      <c r="L98" s="909"/>
    </row>
    <row r="99" spans="2:12" ht="15" customHeight="1" x14ac:dyDescent="0.2">
      <c r="B99" s="910"/>
      <c r="C99" s="910"/>
      <c r="D99" s="905" t="s">
        <v>792</v>
      </c>
      <c r="E99" s="906"/>
      <c r="F99" s="905"/>
      <c r="G99" s="906"/>
      <c r="H99" s="907">
        <v>12</v>
      </c>
      <c r="I99" s="907">
        <v>74</v>
      </c>
      <c r="J99" s="907"/>
      <c r="K99" s="908">
        <v>4</v>
      </c>
      <c r="L99" s="909"/>
    </row>
    <row r="100" spans="2:12" ht="15" customHeight="1" x14ac:dyDescent="0.2">
      <c r="B100" s="910"/>
      <c r="C100" s="910"/>
      <c r="D100" s="905" t="s">
        <v>780</v>
      </c>
      <c r="E100" s="906"/>
      <c r="F100" s="905"/>
      <c r="G100" s="906"/>
      <c r="H100" s="907">
        <v>4172</v>
      </c>
      <c r="I100" s="907">
        <v>17921</v>
      </c>
      <c r="J100" s="907">
        <v>4187</v>
      </c>
      <c r="K100" s="908">
        <v>20542</v>
      </c>
      <c r="L100" s="909"/>
    </row>
    <row r="101" spans="2:12" ht="15" customHeight="1" x14ac:dyDescent="0.2">
      <c r="B101" s="910"/>
      <c r="C101" s="910"/>
      <c r="D101" s="905" t="s">
        <v>781</v>
      </c>
      <c r="E101" s="906"/>
      <c r="F101" s="905"/>
      <c r="G101" s="906"/>
      <c r="H101" s="907">
        <v>9942</v>
      </c>
      <c r="I101" s="907">
        <v>56495</v>
      </c>
      <c r="J101" s="907">
        <v>11551</v>
      </c>
      <c r="K101" s="908">
        <v>56648</v>
      </c>
      <c r="L101" s="909"/>
    </row>
    <row r="102" spans="2:12" ht="15" customHeight="1" x14ac:dyDescent="0.2">
      <c r="B102" s="910"/>
      <c r="C102" s="910"/>
      <c r="D102" s="905" t="s">
        <v>793</v>
      </c>
      <c r="E102" s="906"/>
      <c r="F102" s="905"/>
      <c r="G102" s="906"/>
      <c r="H102" s="907">
        <v>142</v>
      </c>
      <c r="I102" s="907">
        <v>644</v>
      </c>
      <c r="J102" s="907">
        <v>59</v>
      </c>
      <c r="K102" s="908">
        <v>369</v>
      </c>
      <c r="L102" s="909"/>
    </row>
    <row r="103" spans="2:12" ht="15" customHeight="1" x14ac:dyDescent="0.2">
      <c r="B103" s="910"/>
      <c r="C103" s="910"/>
      <c r="D103" s="905" t="s">
        <v>767</v>
      </c>
      <c r="E103" s="906"/>
      <c r="F103" s="905"/>
      <c r="G103" s="906"/>
      <c r="H103" s="907"/>
      <c r="I103" s="907">
        <v>0</v>
      </c>
      <c r="J103" s="907">
        <v>4189</v>
      </c>
      <c r="K103" s="908">
        <v>14178</v>
      </c>
      <c r="L103" s="909"/>
    </row>
    <row r="104" spans="2:12" ht="15" customHeight="1" x14ac:dyDescent="0.2">
      <c r="B104" s="910"/>
      <c r="C104" s="910"/>
      <c r="D104" s="905" t="s">
        <v>794</v>
      </c>
      <c r="E104" s="906"/>
      <c r="F104" s="905"/>
      <c r="G104" s="906"/>
      <c r="H104" s="907">
        <v>14</v>
      </c>
      <c r="I104" s="907">
        <v>68</v>
      </c>
      <c r="J104" s="907"/>
      <c r="K104" s="908">
        <v>7</v>
      </c>
      <c r="L104" s="909"/>
    </row>
    <row r="105" spans="2:12" ht="15" customHeight="1" x14ac:dyDescent="0.2">
      <c r="B105" s="910"/>
      <c r="C105" s="910"/>
      <c r="D105" s="905" t="s">
        <v>768</v>
      </c>
      <c r="E105" s="906"/>
      <c r="F105" s="905"/>
      <c r="G105" s="906"/>
      <c r="H105" s="907">
        <v>18</v>
      </c>
      <c r="I105" s="907">
        <v>130</v>
      </c>
      <c r="J105" s="907"/>
      <c r="K105" s="908">
        <v>27</v>
      </c>
      <c r="L105" s="909"/>
    </row>
    <row r="106" spans="2:12" ht="15" customHeight="1" x14ac:dyDescent="0.2">
      <c r="B106" s="910"/>
      <c r="C106" s="910"/>
      <c r="D106" s="905" t="s">
        <v>769</v>
      </c>
      <c r="E106" s="906"/>
      <c r="F106" s="905"/>
      <c r="G106" s="906"/>
      <c r="H106" s="907">
        <v>2151</v>
      </c>
      <c r="I106" s="907">
        <v>5724</v>
      </c>
      <c r="J106" s="907">
        <v>2349</v>
      </c>
      <c r="K106" s="908">
        <v>9344</v>
      </c>
      <c r="L106" s="909"/>
    </row>
    <row r="107" spans="2:12" ht="15" customHeight="1" x14ac:dyDescent="0.2">
      <c r="B107" s="910"/>
      <c r="C107" s="910"/>
      <c r="D107" s="905" t="s">
        <v>770</v>
      </c>
      <c r="E107" s="906"/>
      <c r="F107" s="905"/>
      <c r="G107" s="906"/>
      <c r="H107" s="907">
        <v>9</v>
      </c>
      <c r="I107" s="907">
        <v>260</v>
      </c>
      <c r="J107" s="907">
        <v>2</v>
      </c>
      <c r="K107" s="908">
        <v>15</v>
      </c>
      <c r="L107" s="909"/>
    </row>
    <row r="108" spans="2:12" ht="15" customHeight="1" x14ac:dyDescent="0.2">
      <c r="B108" s="910"/>
      <c r="C108" s="910"/>
      <c r="D108" s="905" t="s">
        <v>771</v>
      </c>
      <c r="E108" s="906"/>
      <c r="F108" s="905"/>
      <c r="G108" s="906"/>
      <c r="H108" s="907">
        <v>10853</v>
      </c>
      <c r="I108" s="907">
        <v>53556</v>
      </c>
      <c r="J108" s="907">
        <v>10094</v>
      </c>
      <c r="K108" s="908">
        <v>47143</v>
      </c>
      <c r="L108" s="909"/>
    </row>
    <row r="109" spans="2:12" ht="15" customHeight="1" x14ac:dyDescent="0.2">
      <c r="B109" s="910"/>
      <c r="C109" s="910"/>
      <c r="D109" s="905" t="s">
        <v>795</v>
      </c>
      <c r="E109" s="906"/>
      <c r="F109" s="905"/>
      <c r="G109" s="906"/>
      <c r="H109" s="907">
        <v>39</v>
      </c>
      <c r="I109" s="907">
        <v>45</v>
      </c>
      <c r="J109" s="907">
        <v>17</v>
      </c>
      <c r="K109" s="908">
        <v>58</v>
      </c>
      <c r="L109" s="909"/>
    </row>
    <row r="110" spans="2:12" ht="15" customHeight="1" x14ac:dyDescent="0.2">
      <c r="B110" s="910"/>
      <c r="C110" s="911"/>
      <c r="D110" s="905" t="s">
        <v>772</v>
      </c>
      <c r="E110" s="906"/>
      <c r="F110" s="905"/>
      <c r="G110" s="906"/>
      <c r="H110" s="907">
        <v>2494</v>
      </c>
      <c r="I110" s="907">
        <v>8409</v>
      </c>
      <c r="J110" s="907">
        <v>2412</v>
      </c>
      <c r="K110" s="908">
        <v>11785</v>
      </c>
      <c r="L110" s="909"/>
    </row>
    <row r="111" spans="2:12" ht="18.399999999999999" customHeight="1" x14ac:dyDescent="0.2">
      <c r="B111" s="910"/>
      <c r="C111" s="912" t="s">
        <v>749</v>
      </c>
      <c r="D111" s="904"/>
      <c r="E111" s="906"/>
      <c r="F111" s="905" t="s">
        <v>773</v>
      </c>
      <c r="G111" s="906"/>
      <c r="H111" s="913">
        <v>185399</v>
      </c>
      <c r="I111" s="913">
        <v>891470</v>
      </c>
      <c r="J111" s="913">
        <v>221561</v>
      </c>
      <c r="K111" s="914">
        <f>SUM(K73:L110)</f>
        <v>1030498</v>
      </c>
      <c r="L111" s="906"/>
    </row>
    <row r="112" spans="2:12" ht="15" customHeight="1" x14ac:dyDescent="0.2">
      <c r="B112" s="910"/>
      <c r="C112" s="904" t="s">
        <v>774</v>
      </c>
      <c r="D112" s="905" t="s">
        <v>775</v>
      </c>
      <c r="E112" s="906"/>
      <c r="F112" s="905"/>
      <c r="G112" s="906"/>
      <c r="H112" s="907">
        <v>2980</v>
      </c>
      <c r="I112" s="907">
        <v>14822</v>
      </c>
      <c r="J112" s="907">
        <v>3786</v>
      </c>
      <c r="K112" s="908">
        <v>18069</v>
      </c>
      <c r="L112" s="909"/>
    </row>
    <row r="113" spans="2:12" ht="15" customHeight="1" x14ac:dyDescent="0.2">
      <c r="B113" s="910"/>
      <c r="C113" s="910"/>
      <c r="D113" s="905" t="s">
        <v>776</v>
      </c>
      <c r="E113" s="906"/>
      <c r="F113" s="905"/>
      <c r="G113" s="906"/>
      <c r="H113" s="907">
        <v>15253</v>
      </c>
      <c r="I113" s="907">
        <v>85573</v>
      </c>
      <c r="J113" s="907">
        <v>18021</v>
      </c>
      <c r="K113" s="908">
        <v>89446</v>
      </c>
      <c r="L113" s="909"/>
    </row>
    <row r="114" spans="2:12" ht="15" customHeight="1" x14ac:dyDescent="0.2">
      <c r="B114" s="910"/>
      <c r="C114" s="910"/>
      <c r="D114" s="905" t="s">
        <v>777</v>
      </c>
      <c r="E114" s="906"/>
      <c r="F114" s="905"/>
      <c r="G114" s="906"/>
      <c r="H114" s="907">
        <v>3553</v>
      </c>
      <c r="I114" s="907">
        <v>16901</v>
      </c>
      <c r="J114" s="907">
        <v>3774</v>
      </c>
      <c r="K114" s="908">
        <v>18032</v>
      </c>
      <c r="L114" s="909"/>
    </row>
    <row r="115" spans="2:12" ht="15" customHeight="1" x14ac:dyDescent="0.2">
      <c r="B115" s="910"/>
      <c r="C115" s="910"/>
      <c r="D115" s="905" t="s">
        <v>778</v>
      </c>
      <c r="E115" s="906"/>
      <c r="F115" s="905"/>
      <c r="G115" s="906"/>
      <c r="H115" s="907">
        <v>1650</v>
      </c>
      <c r="I115" s="907">
        <v>1853</v>
      </c>
      <c r="J115" s="907">
        <v>60</v>
      </c>
      <c r="K115" s="908">
        <v>241</v>
      </c>
      <c r="L115" s="909"/>
    </row>
    <row r="116" spans="2:12" ht="15" customHeight="1" x14ac:dyDescent="0.2">
      <c r="B116" s="910"/>
      <c r="C116" s="910"/>
      <c r="D116" s="905" t="s">
        <v>779</v>
      </c>
      <c r="E116" s="906"/>
      <c r="F116" s="905"/>
      <c r="G116" s="906"/>
      <c r="H116" s="907">
        <v>8081</v>
      </c>
      <c r="I116" s="907">
        <v>53742</v>
      </c>
      <c r="J116" s="907">
        <v>10144</v>
      </c>
      <c r="K116" s="908">
        <v>40060</v>
      </c>
      <c r="L116" s="909"/>
    </row>
    <row r="117" spans="2:12" ht="15" customHeight="1" x14ac:dyDescent="0.2">
      <c r="B117" s="910"/>
      <c r="C117" s="910"/>
      <c r="D117" s="905" t="s">
        <v>766</v>
      </c>
      <c r="E117" s="906"/>
      <c r="F117" s="905"/>
      <c r="G117" s="906"/>
      <c r="H117" s="907">
        <v>2</v>
      </c>
      <c r="I117" s="907">
        <v>25</v>
      </c>
      <c r="J117" s="907"/>
      <c r="K117" s="908">
        <v>14</v>
      </c>
      <c r="L117" s="909"/>
    </row>
    <row r="118" spans="2:12" ht="15" customHeight="1" x14ac:dyDescent="0.2">
      <c r="B118" s="910"/>
      <c r="C118" s="910"/>
      <c r="D118" s="905" t="s">
        <v>780</v>
      </c>
      <c r="E118" s="906"/>
      <c r="F118" s="905"/>
      <c r="G118" s="906"/>
      <c r="H118" s="907">
        <v>71</v>
      </c>
      <c r="I118" s="907">
        <v>409</v>
      </c>
      <c r="J118" s="907">
        <v>87</v>
      </c>
      <c r="K118" s="908">
        <v>342</v>
      </c>
      <c r="L118" s="909"/>
    </row>
    <row r="119" spans="2:12" ht="15" customHeight="1" x14ac:dyDescent="0.2">
      <c r="B119" s="910"/>
      <c r="C119" s="911"/>
      <c r="D119" s="905" t="s">
        <v>781</v>
      </c>
      <c r="E119" s="906"/>
      <c r="F119" s="905"/>
      <c r="G119" s="906"/>
      <c r="H119" s="907">
        <v>18870</v>
      </c>
      <c r="I119" s="907">
        <v>96204</v>
      </c>
      <c r="J119" s="907">
        <v>23826</v>
      </c>
      <c r="K119" s="908">
        <v>110036</v>
      </c>
      <c r="L119" s="909"/>
    </row>
    <row r="120" spans="2:12" ht="18.399999999999999" customHeight="1" x14ac:dyDescent="0.2">
      <c r="B120" s="910"/>
      <c r="C120" s="912" t="s">
        <v>774</v>
      </c>
      <c r="D120" s="904"/>
      <c r="E120" s="906"/>
      <c r="F120" s="905" t="s">
        <v>782</v>
      </c>
      <c r="G120" s="906"/>
      <c r="H120" s="913">
        <v>50460</v>
      </c>
      <c r="I120" s="913">
        <v>269529</v>
      </c>
      <c r="J120" s="913">
        <v>59698</v>
      </c>
      <c r="K120" s="914">
        <f>SUM(K112:L119)</f>
        <v>276240</v>
      </c>
      <c r="L120" s="906"/>
    </row>
    <row r="121" spans="2:12" ht="15" customHeight="1" x14ac:dyDescent="0.2">
      <c r="B121" s="910"/>
      <c r="C121" s="904" t="s">
        <v>796</v>
      </c>
      <c r="D121" s="905" t="s">
        <v>797</v>
      </c>
      <c r="E121" s="906"/>
      <c r="F121" s="905"/>
      <c r="G121" s="906"/>
      <c r="H121" s="907">
        <v>2181</v>
      </c>
      <c r="I121" s="907">
        <v>10155</v>
      </c>
      <c r="J121" s="907">
        <v>1214</v>
      </c>
      <c r="K121" s="908">
        <v>6073</v>
      </c>
      <c r="L121" s="909"/>
    </row>
    <row r="122" spans="2:12" ht="15" customHeight="1" x14ac:dyDescent="0.2">
      <c r="B122" s="910"/>
      <c r="C122" s="910"/>
      <c r="D122" s="905" t="s">
        <v>798</v>
      </c>
      <c r="E122" s="906"/>
      <c r="F122" s="905"/>
      <c r="G122" s="906"/>
      <c r="H122" s="907">
        <v>698</v>
      </c>
      <c r="I122" s="907">
        <v>3453</v>
      </c>
      <c r="J122" s="907">
        <v>245</v>
      </c>
      <c r="K122" s="908">
        <v>769</v>
      </c>
      <c r="L122" s="909"/>
    </row>
    <row r="123" spans="2:12" ht="15" customHeight="1" x14ac:dyDescent="0.2">
      <c r="B123" s="910"/>
      <c r="C123" s="910"/>
      <c r="D123" s="905" t="s">
        <v>799</v>
      </c>
      <c r="E123" s="906"/>
      <c r="F123" s="905"/>
      <c r="G123" s="906"/>
      <c r="H123" s="907">
        <v>1257</v>
      </c>
      <c r="I123" s="907">
        <v>7956</v>
      </c>
      <c r="J123" s="907">
        <v>1147</v>
      </c>
      <c r="K123" s="908">
        <v>4897</v>
      </c>
      <c r="L123" s="909"/>
    </row>
    <row r="124" spans="2:12" ht="15" customHeight="1" x14ac:dyDescent="0.2">
      <c r="B124" s="910"/>
      <c r="C124" s="910"/>
      <c r="D124" s="905" t="s">
        <v>800</v>
      </c>
      <c r="E124" s="906"/>
      <c r="F124" s="905"/>
      <c r="G124" s="906"/>
      <c r="H124" s="907">
        <v>101</v>
      </c>
      <c r="I124" s="907">
        <v>259</v>
      </c>
      <c r="J124" s="907">
        <v>20</v>
      </c>
      <c r="K124" s="908">
        <v>213</v>
      </c>
      <c r="L124" s="909"/>
    </row>
    <row r="125" spans="2:12" ht="15" customHeight="1" x14ac:dyDescent="0.2">
      <c r="B125" s="910"/>
      <c r="C125" s="910"/>
      <c r="D125" s="905" t="s">
        <v>801</v>
      </c>
      <c r="E125" s="906"/>
      <c r="F125" s="905"/>
      <c r="G125" s="906"/>
      <c r="H125" s="907">
        <v>2245</v>
      </c>
      <c r="I125" s="907">
        <v>13430</v>
      </c>
      <c r="J125" s="907">
        <v>431</v>
      </c>
      <c r="K125" s="908">
        <v>4274</v>
      </c>
      <c r="L125" s="909"/>
    </row>
    <row r="126" spans="2:12" ht="15" customHeight="1" x14ac:dyDescent="0.2">
      <c r="B126" s="910"/>
      <c r="C126" s="910"/>
      <c r="D126" s="905" t="s">
        <v>802</v>
      </c>
      <c r="E126" s="906"/>
      <c r="F126" s="905"/>
      <c r="G126" s="906"/>
      <c r="H126" s="907"/>
      <c r="I126" s="907"/>
      <c r="J126" s="907">
        <v>7027</v>
      </c>
      <c r="K126" s="908">
        <v>27211</v>
      </c>
      <c r="L126" s="909"/>
    </row>
    <row r="127" spans="2:12" ht="15" customHeight="1" x14ac:dyDescent="0.2">
      <c r="B127" s="910"/>
      <c r="C127" s="911"/>
      <c r="D127" s="905" t="s">
        <v>803</v>
      </c>
      <c r="E127" s="906"/>
      <c r="F127" s="905"/>
      <c r="G127" s="906"/>
      <c r="H127" s="907">
        <v>271</v>
      </c>
      <c r="I127" s="907">
        <v>2016</v>
      </c>
      <c r="J127" s="907">
        <v>694</v>
      </c>
      <c r="K127" s="908">
        <v>3480</v>
      </c>
      <c r="L127" s="909"/>
    </row>
    <row r="128" spans="2:12" ht="18.399999999999999" customHeight="1" x14ac:dyDescent="0.2">
      <c r="B128" s="911"/>
      <c r="C128" s="912" t="s">
        <v>796</v>
      </c>
      <c r="D128" s="904"/>
      <c r="E128" s="906"/>
      <c r="F128" s="905" t="s">
        <v>804</v>
      </c>
      <c r="G128" s="906"/>
      <c r="H128" s="913">
        <v>6753</v>
      </c>
      <c r="I128" s="913">
        <v>37269</v>
      </c>
      <c r="J128" s="913">
        <v>10778</v>
      </c>
      <c r="K128" s="914">
        <f>SUM(K121:L127)</f>
        <v>46917</v>
      </c>
      <c r="L128" s="906"/>
    </row>
    <row r="129" spans="2:12" ht="15" customHeight="1" x14ac:dyDescent="0.2">
      <c r="B129" s="904" t="s">
        <v>783</v>
      </c>
      <c r="C129" s="904" t="s">
        <v>749</v>
      </c>
      <c r="D129" s="905" t="s">
        <v>750</v>
      </c>
      <c r="E129" s="906"/>
      <c r="F129" s="905"/>
      <c r="G129" s="906"/>
      <c r="H129" s="907">
        <v>111</v>
      </c>
      <c r="I129" s="907">
        <v>614</v>
      </c>
      <c r="J129" s="907">
        <v>101</v>
      </c>
      <c r="K129" s="908">
        <v>740</v>
      </c>
      <c r="L129" s="909"/>
    </row>
    <row r="130" spans="2:12" ht="15" customHeight="1" x14ac:dyDescent="0.2">
      <c r="B130" s="910"/>
      <c r="C130" s="910"/>
      <c r="D130" s="905" t="s">
        <v>751</v>
      </c>
      <c r="E130" s="906"/>
      <c r="F130" s="905"/>
      <c r="G130" s="906"/>
      <c r="H130" s="907">
        <v>2</v>
      </c>
      <c r="I130" s="907">
        <v>10</v>
      </c>
      <c r="J130" s="907"/>
      <c r="K130" s="908">
        <v>1</v>
      </c>
      <c r="L130" s="909"/>
    </row>
    <row r="131" spans="2:12" ht="15" customHeight="1" x14ac:dyDescent="0.2">
      <c r="B131" s="910"/>
      <c r="C131" s="910"/>
      <c r="D131" s="905" t="s">
        <v>752</v>
      </c>
      <c r="E131" s="906"/>
      <c r="F131" s="905"/>
      <c r="G131" s="906"/>
      <c r="H131" s="907">
        <v>3854</v>
      </c>
      <c r="I131" s="907">
        <v>17846</v>
      </c>
      <c r="J131" s="907">
        <v>4523</v>
      </c>
      <c r="K131" s="908">
        <v>20787</v>
      </c>
      <c r="L131" s="909"/>
    </row>
    <row r="132" spans="2:12" ht="15" customHeight="1" x14ac:dyDescent="0.2">
      <c r="B132" s="910"/>
      <c r="C132" s="910"/>
      <c r="D132" s="905" t="s">
        <v>784</v>
      </c>
      <c r="E132" s="906"/>
      <c r="F132" s="905"/>
      <c r="G132" s="906"/>
      <c r="H132" s="907">
        <v>17</v>
      </c>
      <c r="I132" s="907">
        <v>121</v>
      </c>
      <c r="J132" s="907">
        <v>23</v>
      </c>
      <c r="K132" s="908">
        <v>125</v>
      </c>
      <c r="L132" s="909"/>
    </row>
    <row r="133" spans="2:12" ht="15" customHeight="1" x14ac:dyDescent="0.2">
      <c r="B133" s="910"/>
      <c r="C133" s="910"/>
      <c r="D133" s="905" t="s">
        <v>775</v>
      </c>
      <c r="E133" s="906"/>
      <c r="F133" s="905"/>
      <c r="G133" s="906"/>
      <c r="H133" s="907">
        <v>261</v>
      </c>
      <c r="I133" s="907">
        <v>1011</v>
      </c>
      <c r="J133" s="907">
        <v>589</v>
      </c>
      <c r="K133" s="908">
        <v>2520</v>
      </c>
      <c r="L133" s="909"/>
    </row>
    <row r="134" spans="2:12" ht="15" customHeight="1" x14ac:dyDescent="0.2">
      <c r="B134" s="910"/>
      <c r="C134" s="910"/>
      <c r="D134" s="905" t="s">
        <v>753</v>
      </c>
      <c r="E134" s="906"/>
      <c r="F134" s="905"/>
      <c r="G134" s="906"/>
      <c r="H134" s="907">
        <v>1</v>
      </c>
      <c r="I134" s="907">
        <v>5</v>
      </c>
      <c r="J134" s="907"/>
      <c r="K134" s="908">
        <v>50</v>
      </c>
      <c r="L134" s="909"/>
    </row>
    <row r="135" spans="2:12" ht="15" customHeight="1" x14ac:dyDescent="0.2">
      <c r="B135" s="910"/>
      <c r="C135" s="910"/>
      <c r="D135" s="905" t="s">
        <v>754</v>
      </c>
      <c r="E135" s="906"/>
      <c r="F135" s="905"/>
      <c r="G135" s="906"/>
      <c r="H135" s="907"/>
      <c r="I135" s="907"/>
      <c r="J135" s="907">
        <v>16</v>
      </c>
      <c r="K135" s="908">
        <v>56</v>
      </c>
      <c r="L135" s="909"/>
    </row>
    <row r="136" spans="2:12" ht="15" customHeight="1" x14ac:dyDescent="0.2">
      <c r="B136" s="910"/>
      <c r="C136" s="910"/>
      <c r="D136" s="905" t="s">
        <v>757</v>
      </c>
      <c r="E136" s="906"/>
      <c r="F136" s="905"/>
      <c r="G136" s="906"/>
      <c r="H136" s="907"/>
      <c r="I136" s="907"/>
      <c r="J136" s="907">
        <v>81</v>
      </c>
      <c r="K136" s="908">
        <v>440</v>
      </c>
      <c r="L136" s="909"/>
    </row>
    <row r="137" spans="2:12" ht="15" customHeight="1" x14ac:dyDescent="0.2">
      <c r="B137" s="910"/>
      <c r="C137" s="910"/>
      <c r="D137" s="905" t="s">
        <v>758</v>
      </c>
      <c r="E137" s="906"/>
      <c r="F137" s="905"/>
      <c r="G137" s="906"/>
      <c r="H137" s="907">
        <v>11609</v>
      </c>
      <c r="I137" s="907">
        <v>54255</v>
      </c>
      <c r="J137" s="907">
        <v>12613</v>
      </c>
      <c r="K137" s="908">
        <v>53784</v>
      </c>
      <c r="L137" s="909"/>
    </row>
    <row r="138" spans="2:12" ht="15" customHeight="1" x14ac:dyDescent="0.2">
      <c r="B138" s="910"/>
      <c r="C138" s="910"/>
      <c r="D138" s="905" t="s">
        <v>785</v>
      </c>
      <c r="E138" s="906"/>
      <c r="F138" s="905"/>
      <c r="G138" s="906"/>
      <c r="H138" s="907">
        <v>434</v>
      </c>
      <c r="I138" s="907">
        <v>1658</v>
      </c>
      <c r="J138" s="907">
        <v>418</v>
      </c>
      <c r="K138" s="908">
        <v>1999</v>
      </c>
      <c r="L138" s="909"/>
    </row>
    <row r="139" spans="2:12" ht="15" customHeight="1" x14ac:dyDescent="0.2">
      <c r="B139" s="910"/>
      <c r="C139" s="910"/>
      <c r="D139" s="905" t="s">
        <v>759</v>
      </c>
      <c r="E139" s="906"/>
      <c r="F139" s="905"/>
      <c r="G139" s="906"/>
      <c r="H139" s="907">
        <v>11</v>
      </c>
      <c r="I139" s="907">
        <v>41</v>
      </c>
      <c r="J139" s="907"/>
      <c r="K139" s="908">
        <v>5</v>
      </c>
      <c r="L139" s="909"/>
    </row>
    <row r="140" spans="2:12" ht="15" customHeight="1" x14ac:dyDescent="0.2">
      <c r="B140" s="910"/>
      <c r="C140" s="910"/>
      <c r="D140" s="905" t="s">
        <v>760</v>
      </c>
      <c r="E140" s="906"/>
      <c r="F140" s="905"/>
      <c r="G140" s="906"/>
      <c r="H140" s="907">
        <v>10</v>
      </c>
      <c r="I140" s="907">
        <v>33</v>
      </c>
      <c r="J140" s="907"/>
      <c r="K140" s="908">
        <v>2</v>
      </c>
      <c r="L140" s="909"/>
    </row>
    <row r="141" spans="2:12" ht="15" customHeight="1" x14ac:dyDescent="0.2">
      <c r="B141" s="910"/>
      <c r="C141" s="910"/>
      <c r="D141" s="905" t="s">
        <v>778</v>
      </c>
      <c r="E141" s="906"/>
      <c r="F141" s="905"/>
      <c r="G141" s="906"/>
      <c r="H141" s="907">
        <v>56</v>
      </c>
      <c r="I141" s="907">
        <v>286</v>
      </c>
      <c r="J141" s="907">
        <v>58</v>
      </c>
      <c r="K141" s="908">
        <v>1494</v>
      </c>
      <c r="L141" s="909"/>
    </row>
    <row r="142" spans="2:12" ht="15" customHeight="1" x14ac:dyDescent="0.2">
      <c r="B142" s="910"/>
      <c r="C142" s="910"/>
      <c r="D142" s="905" t="s">
        <v>762</v>
      </c>
      <c r="E142" s="906"/>
      <c r="F142" s="905"/>
      <c r="G142" s="906"/>
      <c r="H142" s="907">
        <v>9445</v>
      </c>
      <c r="I142" s="907">
        <v>45727</v>
      </c>
      <c r="J142" s="907">
        <v>10374</v>
      </c>
      <c r="K142" s="908">
        <v>48907</v>
      </c>
      <c r="L142" s="909"/>
    </row>
    <row r="143" spans="2:12" ht="15" customHeight="1" x14ac:dyDescent="0.2">
      <c r="B143" s="910"/>
      <c r="C143" s="910"/>
      <c r="D143" s="905" t="s">
        <v>763</v>
      </c>
      <c r="E143" s="906"/>
      <c r="F143" s="905"/>
      <c r="G143" s="906"/>
      <c r="H143" s="907">
        <v>815</v>
      </c>
      <c r="I143" s="907">
        <v>4289</v>
      </c>
      <c r="J143" s="907">
        <v>804</v>
      </c>
      <c r="K143" s="908">
        <v>5126</v>
      </c>
      <c r="L143" s="909"/>
    </row>
    <row r="144" spans="2:12" ht="15" customHeight="1" x14ac:dyDescent="0.2">
      <c r="B144" s="910"/>
      <c r="C144" s="910"/>
      <c r="D144" s="905" t="s">
        <v>764</v>
      </c>
      <c r="E144" s="906"/>
      <c r="F144" s="905"/>
      <c r="G144" s="906"/>
      <c r="H144" s="907">
        <v>701</v>
      </c>
      <c r="I144" s="907">
        <v>3478</v>
      </c>
      <c r="J144" s="907">
        <v>151</v>
      </c>
      <c r="K144" s="908">
        <v>1578</v>
      </c>
      <c r="L144" s="909"/>
    </row>
    <row r="145" spans="2:12" ht="15" customHeight="1" x14ac:dyDescent="0.2">
      <c r="B145" s="910"/>
      <c r="C145" s="910"/>
      <c r="D145" s="905" t="s">
        <v>765</v>
      </c>
      <c r="E145" s="906"/>
      <c r="F145" s="905"/>
      <c r="G145" s="906"/>
      <c r="H145" s="907"/>
      <c r="I145" s="907"/>
      <c r="J145" s="907">
        <v>407</v>
      </c>
      <c r="K145" s="908">
        <v>864</v>
      </c>
      <c r="L145" s="909"/>
    </row>
    <row r="146" spans="2:12" ht="15" customHeight="1" x14ac:dyDescent="0.2">
      <c r="B146" s="910"/>
      <c r="C146" s="910"/>
      <c r="D146" s="905" t="s">
        <v>766</v>
      </c>
      <c r="E146" s="906"/>
      <c r="F146" s="905"/>
      <c r="G146" s="906"/>
      <c r="H146" s="907">
        <v>38</v>
      </c>
      <c r="I146" s="907">
        <v>165</v>
      </c>
      <c r="J146" s="907">
        <v>36</v>
      </c>
      <c r="K146" s="908">
        <v>201</v>
      </c>
      <c r="L146" s="909"/>
    </row>
    <row r="147" spans="2:12" ht="15" customHeight="1" x14ac:dyDescent="0.2">
      <c r="B147" s="910"/>
      <c r="C147" s="910"/>
      <c r="D147" s="905" t="s">
        <v>805</v>
      </c>
      <c r="E147" s="906"/>
      <c r="F147" s="905"/>
      <c r="G147" s="906"/>
      <c r="H147" s="907"/>
      <c r="I147" s="907"/>
      <c r="J147" s="907">
        <v>2423</v>
      </c>
      <c r="K147" s="908">
        <v>10989</v>
      </c>
      <c r="L147" s="909"/>
    </row>
    <row r="148" spans="2:12" ht="15" customHeight="1" x14ac:dyDescent="0.2">
      <c r="B148" s="910"/>
      <c r="C148" s="910"/>
      <c r="D148" s="905" t="s">
        <v>768</v>
      </c>
      <c r="E148" s="906"/>
      <c r="F148" s="905"/>
      <c r="G148" s="906"/>
      <c r="H148" s="907">
        <v>261</v>
      </c>
      <c r="I148" s="907">
        <v>1708</v>
      </c>
      <c r="J148" s="907">
        <v>302</v>
      </c>
      <c r="K148" s="908">
        <v>1122</v>
      </c>
      <c r="L148" s="909"/>
    </row>
    <row r="149" spans="2:12" ht="15" customHeight="1" x14ac:dyDescent="0.2">
      <c r="B149" s="910"/>
      <c r="C149" s="910"/>
      <c r="D149" s="905" t="s">
        <v>769</v>
      </c>
      <c r="E149" s="906"/>
      <c r="F149" s="905"/>
      <c r="G149" s="906"/>
      <c r="H149" s="907">
        <v>6820</v>
      </c>
      <c r="I149" s="907">
        <v>32096</v>
      </c>
      <c r="J149" s="907">
        <v>9493</v>
      </c>
      <c r="K149" s="908">
        <v>41784</v>
      </c>
      <c r="L149" s="909"/>
    </row>
    <row r="150" spans="2:12" ht="15" customHeight="1" x14ac:dyDescent="0.2">
      <c r="B150" s="910"/>
      <c r="C150" s="910"/>
      <c r="D150" s="905" t="s">
        <v>771</v>
      </c>
      <c r="E150" s="906"/>
      <c r="F150" s="905"/>
      <c r="G150" s="906"/>
      <c r="H150" s="907">
        <v>37</v>
      </c>
      <c r="I150" s="907">
        <v>102</v>
      </c>
      <c r="J150" s="907">
        <v>48</v>
      </c>
      <c r="K150" s="908">
        <v>159</v>
      </c>
      <c r="L150" s="909"/>
    </row>
    <row r="151" spans="2:12" ht="15" customHeight="1" x14ac:dyDescent="0.2">
      <c r="B151" s="910"/>
      <c r="C151" s="911"/>
      <c r="D151" s="905" t="s">
        <v>772</v>
      </c>
      <c r="E151" s="906"/>
      <c r="F151" s="905"/>
      <c r="G151" s="906"/>
      <c r="H151" s="907">
        <v>12</v>
      </c>
      <c r="I151" s="907">
        <v>130</v>
      </c>
      <c r="J151" s="907">
        <v>27</v>
      </c>
      <c r="K151" s="908">
        <v>212</v>
      </c>
      <c r="L151" s="909"/>
    </row>
    <row r="152" spans="2:12" ht="18.399999999999999" customHeight="1" x14ac:dyDescent="0.2">
      <c r="B152" s="910"/>
      <c r="C152" s="912" t="s">
        <v>749</v>
      </c>
      <c r="D152" s="904"/>
      <c r="E152" s="906"/>
      <c r="F152" s="905" t="s">
        <v>773</v>
      </c>
      <c r="G152" s="906"/>
      <c r="H152" s="913">
        <v>34495</v>
      </c>
      <c r="I152" s="913">
        <v>163575</v>
      </c>
      <c r="J152" s="913">
        <v>42487</v>
      </c>
      <c r="K152" s="914">
        <f>SUM(K129:L151)</f>
        <v>192945</v>
      </c>
      <c r="L152" s="906"/>
    </row>
    <row r="153" spans="2:12" ht="15" customHeight="1" x14ac:dyDescent="0.2">
      <c r="B153" s="910"/>
      <c r="C153" s="904" t="s">
        <v>774</v>
      </c>
      <c r="D153" s="905" t="s">
        <v>775</v>
      </c>
      <c r="E153" s="906"/>
      <c r="F153" s="905"/>
      <c r="G153" s="906"/>
      <c r="H153" s="907">
        <v>3616</v>
      </c>
      <c r="I153" s="907">
        <v>18259</v>
      </c>
      <c r="J153" s="907">
        <v>3773</v>
      </c>
      <c r="K153" s="908">
        <v>19011</v>
      </c>
      <c r="L153" s="909"/>
    </row>
    <row r="154" spans="2:12" ht="15" customHeight="1" x14ac:dyDescent="0.2">
      <c r="B154" s="910"/>
      <c r="C154" s="910"/>
      <c r="D154" s="905" t="s">
        <v>776</v>
      </c>
      <c r="E154" s="906"/>
      <c r="F154" s="905"/>
      <c r="G154" s="906"/>
      <c r="H154" s="907">
        <v>273</v>
      </c>
      <c r="I154" s="907">
        <v>1574</v>
      </c>
      <c r="J154" s="907">
        <v>237</v>
      </c>
      <c r="K154" s="908">
        <v>1702</v>
      </c>
      <c r="L154" s="909"/>
    </row>
    <row r="155" spans="2:12" ht="15" customHeight="1" x14ac:dyDescent="0.2">
      <c r="B155" s="910"/>
      <c r="C155" s="910"/>
      <c r="D155" s="905" t="s">
        <v>777</v>
      </c>
      <c r="E155" s="906"/>
      <c r="F155" s="905"/>
      <c r="G155" s="906"/>
      <c r="H155" s="907">
        <v>4</v>
      </c>
      <c r="I155" s="907">
        <v>13</v>
      </c>
      <c r="J155" s="907">
        <v>1</v>
      </c>
      <c r="K155" s="908">
        <v>37</v>
      </c>
      <c r="L155" s="909"/>
    </row>
    <row r="156" spans="2:12" ht="15" customHeight="1" x14ac:dyDescent="0.2">
      <c r="B156" s="910"/>
      <c r="C156" s="910"/>
      <c r="D156" s="905" t="s">
        <v>778</v>
      </c>
      <c r="E156" s="906"/>
      <c r="F156" s="905"/>
      <c r="G156" s="906"/>
      <c r="H156" s="907">
        <v>1</v>
      </c>
      <c r="I156" s="907">
        <v>7</v>
      </c>
      <c r="J156" s="907"/>
      <c r="K156" s="908">
        <v>0</v>
      </c>
      <c r="L156" s="909"/>
    </row>
    <row r="157" spans="2:12" ht="15" customHeight="1" x14ac:dyDescent="0.2">
      <c r="B157" s="910"/>
      <c r="C157" s="910"/>
      <c r="D157" s="905" t="s">
        <v>779</v>
      </c>
      <c r="E157" s="906"/>
      <c r="F157" s="905"/>
      <c r="G157" s="906"/>
      <c r="H157" s="907">
        <v>28</v>
      </c>
      <c r="I157" s="907">
        <v>141</v>
      </c>
      <c r="J157" s="907">
        <v>14</v>
      </c>
      <c r="K157" s="908">
        <v>130</v>
      </c>
      <c r="L157" s="909"/>
    </row>
    <row r="158" spans="2:12" ht="15" customHeight="1" x14ac:dyDescent="0.2">
      <c r="B158" s="910"/>
      <c r="C158" s="910"/>
      <c r="D158" s="905" t="s">
        <v>766</v>
      </c>
      <c r="E158" s="906"/>
      <c r="F158" s="905"/>
      <c r="G158" s="906"/>
      <c r="H158" s="907"/>
      <c r="I158" s="907">
        <v>2</v>
      </c>
      <c r="J158" s="907">
        <v>48</v>
      </c>
      <c r="K158" s="908">
        <v>52</v>
      </c>
      <c r="L158" s="909"/>
    </row>
    <row r="159" spans="2:12" ht="15" customHeight="1" x14ac:dyDescent="0.2">
      <c r="B159" s="910"/>
      <c r="C159" s="911"/>
      <c r="D159" s="905" t="s">
        <v>781</v>
      </c>
      <c r="E159" s="906"/>
      <c r="F159" s="905"/>
      <c r="G159" s="906"/>
      <c r="H159" s="907">
        <v>56</v>
      </c>
      <c r="I159" s="907">
        <v>247</v>
      </c>
      <c r="J159" s="907">
        <v>74</v>
      </c>
      <c r="K159" s="908">
        <v>436</v>
      </c>
      <c r="L159" s="909"/>
    </row>
    <row r="160" spans="2:12" ht="18.399999999999999" customHeight="1" x14ac:dyDescent="0.2">
      <c r="B160" s="911"/>
      <c r="C160" s="912" t="s">
        <v>774</v>
      </c>
      <c r="D160" s="904"/>
      <c r="E160" s="906"/>
      <c r="F160" s="905" t="s">
        <v>782</v>
      </c>
      <c r="G160" s="906"/>
      <c r="H160" s="913">
        <v>3978</v>
      </c>
      <c r="I160" s="913">
        <v>20241</v>
      </c>
      <c r="J160" s="913">
        <v>4147</v>
      </c>
      <c r="K160" s="914">
        <f>SUM(K153:L159)</f>
        <v>21368</v>
      </c>
      <c r="L160" s="906"/>
    </row>
    <row r="161" ht="55.5" customHeight="1" x14ac:dyDescent="0.2"/>
  </sheetData>
  <mergeCells count="475"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D155:E155"/>
    <mergeCell ref="F155:G155"/>
    <mergeCell ref="K155:L155"/>
    <mergeCell ref="D156:E156"/>
    <mergeCell ref="F156:G156"/>
    <mergeCell ref="K156:L156"/>
    <mergeCell ref="D152:E152"/>
    <mergeCell ref="F152:G152"/>
    <mergeCell ref="K152:L152"/>
    <mergeCell ref="C153:C159"/>
    <mergeCell ref="D153:E153"/>
    <mergeCell ref="F153:G153"/>
    <mergeCell ref="K153:L153"/>
    <mergeCell ref="D154:E154"/>
    <mergeCell ref="F154:G154"/>
    <mergeCell ref="K154:L154"/>
    <mergeCell ref="D150:E150"/>
    <mergeCell ref="F150:G150"/>
    <mergeCell ref="K150:L150"/>
    <mergeCell ref="D151:E151"/>
    <mergeCell ref="F151:G151"/>
    <mergeCell ref="K151:L151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K131:L131"/>
    <mergeCell ref="D132:E132"/>
    <mergeCell ref="F132:G132"/>
    <mergeCell ref="K132:L132"/>
    <mergeCell ref="D133:E133"/>
    <mergeCell ref="F133:G133"/>
    <mergeCell ref="K133:L133"/>
    <mergeCell ref="B129:B160"/>
    <mergeCell ref="C129:C151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F126:G126"/>
    <mergeCell ref="K126:L126"/>
    <mergeCell ref="D123:E123"/>
    <mergeCell ref="F123:G123"/>
    <mergeCell ref="K123:L123"/>
    <mergeCell ref="D124:E124"/>
    <mergeCell ref="F124:G124"/>
    <mergeCell ref="K124:L124"/>
    <mergeCell ref="D120:E120"/>
    <mergeCell ref="F120:G120"/>
    <mergeCell ref="K120:L120"/>
    <mergeCell ref="C121:C127"/>
    <mergeCell ref="D121:E121"/>
    <mergeCell ref="F121:G121"/>
    <mergeCell ref="K121:L121"/>
    <mergeCell ref="D122:E122"/>
    <mergeCell ref="F122:G122"/>
    <mergeCell ref="K122:L122"/>
    <mergeCell ref="D118:E118"/>
    <mergeCell ref="F118:G118"/>
    <mergeCell ref="K118:L118"/>
    <mergeCell ref="D119:E119"/>
    <mergeCell ref="F119:G119"/>
    <mergeCell ref="K119:L119"/>
    <mergeCell ref="D116:E116"/>
    <mergeCell ref="F116:G116"/>
    <mergeCell ref="K116:L116"/>
    <mergeCell ref="D117:E117"/>
    <mergeCell ref="F117:G117"/>
    <mergeCell ref="K117:L117"/>
    <mergeCell ref="D114:E114"/>
    <mergeCell ref="F114:G114"/>
    <mergeCell ref="K114:L114"/>
    <mergeCell ref="D115:E115"/>
    <mergeCell ref="F115:G115"/>
    <mergeCell ref="K115:L115"/>
    <mergeCell ref="D111:E111"/>
    <mergeCell ref="F111:G111"/>
    <mergeCell ref="K111:L111"/>
    <mergeCell ref="C112:C119"/>
    <mergeCell ref="D112:E112"/>
    <mergeCell ref="F112:G112"/>
    <mergeCell ref="K112:L112"/>
    <mergeCell ref="D113:E113"/>
    <mergeCell ref="F113:G113"/>
    <mergeCell ref="K113:L113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K74:L74"/>
    <mergeCell ref="D75:E75"/>
    <mergeCell ref="F75:G75"/>
    <mergeCell ref="K75:L75"/>
    <mergeCell ref="D76:E76"/>
    <mergeCell ref="F76:G76"/>
    <mergeCell ref="K76:L76"/>
    <mergeCell ref="D72:E72"/>
    <mergeCell ref="F72:G72"/>
    <mergeCell ref="K72:L72"/>
    <mergeCell ref="B73:B128"/>
    <mergeCell ref="C73:C110"/>
    <mergeCell ref="D73:E73"/>
    <mergeCell ref="F73:G73"/>
    <mergeCell ref="K73:L73"/>
    <mergeCell ref="D74:E74"/>
    <mergeCell ref="F74:G74"/>
    <mergeCell ref="D68:E68"/>
    <mergeCell ref="F68:G68"/>
    <mergeCell ref="K68:L68"/>
    <mergeCell ref="B70:F70"/>
    <mergeCell ref="D71:E71"/>
    <mergeCell ref="F71:G71"/>
    <mergeCell ref="K71:L71"/>
    <mergeCell ref="D66:E66"/>
    <mergeCell ref="F66:G66"/>
    <mergeCell ref="K66:L66"/>
    <mergeCell ref="D67:E67"/>
    <mergeCell ref="F67:G67"/>
    <mergeCell ref="K67:L67"/>
    <mergeCell ref="D64:E64"/>
    <mergeCell ref="F64:G64"/>
    <mergeCell ref="K64:L64"/>
    <mergeCell ref="D65:E65"/>
    <mergeCell ref="F65:G65"/>
    <mergeCell ref="K65:L65"/>
    <mergeCell ref="D61:E61"/>
    <mergeCell ref="F61:G61"/>
    <mergeCell ref="K61:L61"/>
    <mergeCell ref="C62:C67"/>
    <mergeCell ref="D62:E62"/>
    <mergeCell ref="F62:G62"/>
    <mergeCell ref="K62:L62"/>
    <mergeCell ref="D63:E63"/>
    <mergeCell ref="F63:G63"/>
    <mergeCell ref="K63:L63"/>
    <mergeCell ref="D59:E59"/>
    <mergeCell ref="F59:G59"/>
    <mergeCell ref="K59:L59"/>
    <mergeCell ref="D60:E60"/>
    <mergeCell ref="F60:G60"/>
    <mergeCell ref="K60:L60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K42:L42"/>
    <mergeCell ref="D43:E43"/>
    <mergeCell ref="F43:G43"/>
    <mergeCell ref="K43:L43"/>
    <mergeCell ref="D44:E44"/>
    <mergeCell ref="F44:G44"/>
    <mergeCell ref="K44:L44"/>
    <mergeCell ref="D40:E40"/>
    <mergeCell ref="F40:G40"/>
    <mergeCell ref="K40:L40"/>
    <mergeCell ref="B41:B68"/>
    <mergeCell ref="C41:C60"/>
    <mergeCell ref="D41:E41"/>
    <mergeCell ref="F41:G41"/>
    <mergeCell ref="K41:L41"/>
    <mergeCell ref="D42:E42"/>
    <mergeCell ref="F42:G42"/>
    <mergeCell ref="D38:E38"/>
    <mergeCell ref="F38:G38"/>
    <mergeCell ref="K38:L38"/>
    <mergeCell ref="D39:E39"/>
    <mergeCell ref="F39:G39"/>
    <mergeCell ref="K39:L39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1:E31"/>
    <mergeCell ref="F31:G31"/>
    <mergeCell ref="K31:L31"/>
    <mergeCell ref="C32:C39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40"/>
    <mergeCell ref="C8:C30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Z362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Q11" sqref="Q11"/>
    </sheetView>
  </sheetViews>
  <sheetFormatPr baseColWidth="10" defaultColWidth="12" defaultRowHeight="14.25" outlineLevelRow="1" x14ac:dyDescent="0.2"/>
  <cols>
    <col min="1" max="1" width="5" style="884" hidden="1" customWidth="1"/>
    <col min="2" max="2" width="49.1640625" style="880" hidden="1" customWidth="1"/>
    <col min="3" max="3" width="3.83203125" style="885" customWidth="1"/>
    <col min="4" max="4" width="56" style="884" customWidth="1"/>
    <col min="5" max="5" width="1.6640625" style="654" customWidth="1"/>
    <col min="6" max="6" width="13.6640625" style="886" customWidth="1"/>
    <col min="7" max="7" width="13.83203125" style="886" customWidth="1"/>
    <col min="8" max="8" width="13.1640625" style="886" customWidth="1"/>
    <col min="9" max="9" width="2.33203125" style="881" customWidth="1"/>
    <col min="10" max="10" width="13" style="886" customWidth="1"/>
    <col min="11" max="11" width="13.83203125" style="886" customWidth="1"/>
    <col min="12" max="12" width="13" style="886" customWidth="1"/>
    <col min="13" max="13" width="18.5" style="654" customWidth="1"/>
    <col min="14" max="14" width="2" style="654" customWidth="1"/>
    <col min="15" max="16384" width="12" style="654"/>
  </cols>
  <sheetData>
    <row r="1" spans="1:14" ht="26.25" x14ac:dyDescent="0.4">
      <c r="A1" s="647"/>
      <c r="B1" s="648"/>
      <c r="C1" s="649"/>
      <c r="D1" s="649"/>
      <c r="E1" s="650"/>
      <c r="F1" s="651" t="s">
        <v>544</v>
      </c>
      <c r="G1" s="652"/>
      <c r="H1" s="652"/>
      <c r="I1" s="652"/>
      <c r="J1" s="652"/>
      <c r="K1" s="652"/>
      <c r="L1" s="652"/>
      <c r="M1" s="653"/>
    </row>
    <row r="2" spans="1:14" ht="23.25" customHeight="1" thickBot="1" x14ac:dyDescent="0.45">
      <c r="A2" s="647"/>
      <c r="B2" s="648"/>
      <c r="C2" s="655"/>
      <c r="D2" s="655"/>
      <c r="E2" s="656"/>
      <c r="F2" s="657" t="s">
        <v>545</v>
      </c>
      <c r="G2" s="658"/>
      <c r="H2" s="658"/>
      <c r="I2" s="658"/>
      <c r="J2" s="658"/>
      <c r="K2" s="658"/>
      <c r="L2" s="658"/>
      <c r="M2" s="659"/>
    </row>
    <row r="3" spans="1:14" s="665" customFormat="1" ht="14.25" customHeight="1" x14ac:dyDescent="0.25">
      <c r="A3" s="660"/>
      <c r="B3" s="661"/>
      <c r="C3" s="660"/>
      <c r="D3" s="660"/>
      <c r="E3" s="661"/>
      <c r="F3" s="662"/>
      <c r="G3" s="662"/>
      <c r="H3" s="662"/>
      <c r="I3" s="661"/>
      <c r="J3" s="662"/>
      <c r="K3" s="662"/>
      <c r="L3" s="662"/>
      <c r="M3" s="663"/>
      <c r="N3" s="664"/>
    </row>
    <row r="4" spans="1:14" ht="15" x14ac:dyDescent="0.25">
      <c r="A4" s="666"/>
      <c r="B4" s="666"/>
      <c r="C4" s="666"/>
      <c r="D4" s="666"/>
      <c r="E4" s="667"/>
      <c r="F4" s="668" t="s">
        <v>546</v>
      </c>
      <c r="G4" s="669"/>
      <c r="H4" s="669"/>
      <c r="I4" s="670"/>
      <c r="J4" s="668" t="s">
        <v>7</v>
      </c>
      <c r="K4" s="669"/>
      <c r="L4" s="669"/>
      <c r="M4" s="671" t="s">
        <v>547</v>
      </c>
    </row>
    <row r="5" spans="1:14" ht="37.5" customHeight="1" x14ac:dyDescent="0.2">
      <c r="A5" s="666"/>
      <c r="B5" s="666"/>
      <c r="C5" s="666"/>
      <c r="D5" s="666"/>
      <c r="E5" s="667"/>
      <c r="F5" s="672" t="s">
        <v>548</v>
      </c>
      <c r="G5" s="673" t="s">
        <v>549</v>
      </c>
      <c r="H5" s="674" t="s">
        <v>550</v>
      </c>
      <c r="I5" s="675"/>
      <c r="J5" s="672" t="s">
        <v>548</v>
      </c>
      <c r="K5" s="673" t="s">
        <v>549</v>
      </c>
      <c r="L5" s="674" t="s">
        <v>551</v>
      </c>
      <c r="M5" s="676" t="s">
        <v>552</v>
      </c>
    </row>
    <row r="6" spans="1:14" s="685" customFormat="1" ht="24" customHeight="1" x14ac:dyDescent="0.25">
      <c r="A6" s="677"/>
      <c r="B6" s="678"/>
      <c r="C6" s="679"/>
      <c r="D6" s="677"/>
      <c r="E6" s="680"/>
      <c r="F6" s="681"/>
      <c r="G6" s="681"/>
      <c r="H6" s="682"/>
      <c r="I6" s="683"/>
      <c r="J6" s="681"/>
      <c r="K6" s="681"/>
      <c r="L6" s="682"/>
      <c r="M6" s="684"/>
    </row>
    <row r="7" spans="1:14" s="696" customFormat="1" ht="15" customHeight="1" x14ac:dyDescent="0.25">
      <c r="A7" s="686"/>
      <c r="B7" s="687" t="s">
        <v>553</v>
      </c>
      <c r="C7" s="688" t="s">
        <v>14</v>
      </c>
      <c r="D7" s="689"/>
      <c r="E7" s="690"/>
      <c r="F7" s="691">
        <v>30</v>
      </c>
      <c r="G7" s="692">
        <v>50</v>
      </c>
      <c r="H7" s="693">
        <v>-0.4</v>
      </c>
      <c r="I7" s="694"/>
      <c r="J7" s="691">
        <v>211</v>
      </c>
      <c r="K7" s="692">
        <v>271</v>
      </c>
      <c r="L7" s="693">
        <v>-0.22140221402214022</v>
      </c>
      <c r="M7" s="695">
        <v>4078</v>
      </c>
    </row>
    <row r="8" spans="1:14" s="707" customFormat="1" ht="15" hidden="1" x14ac:dyDescent="0.25">
      <c r="A8" s="697"/>
      <c r="B8" s="698" t="s">
        <v>16</v>
      </c>
      <c r="C8" s="699"/>
      <c r="D8" s="700" t="s">
        <v>15</v>
      </c>
      <c r="E8" s="701"/>
      <c r="F8" s="702"/>
      <c r="G8" s="703"/>
      <c r="H8" s="704" t="s">
        <v>17</v>
      </c>
      <c r="I8" s="705"/>
      <c r="J8" s="702"/>
      <c r="K8" s="703"/>
      <c r="L8" s="704" t="s">
        <v>17</v>
      </c>
      <c r="M8" s="706"/>
    </row>
    <row r="9" spans="1:14" ht="15" customHeight="1" x14ac:dyDescent="0.25">
      <c r="A9" s="708" t="s">
        <v>18</v>
      </c>
      <c r="B9" s="687" t="s">
        <v>554</v>
      </c>
      <c r="C9" s="709" t="s">
        <v>555</v>
      </c>
      <c r="D9" s="687"/>
      <c r="E9" s="710"/>
      <c r="F9" s="711">
        <v>101</v>
      </c>
      <c r="G9" s="712">
        <v>44</v>
      </c>
      <c r="H9" s="713" t="s">
        <v>556</v>
      </c>
      <c r="I9" s="714"/>
      <c r="J9" s="711">
        <v>299</v>
      </c>
      <c r="K9" s="712">
        <v>229</v>
      </c>
      <c r="L9" s="713">
        <v>0.30567685589519655</v>
      </c>
      <c r="M9" s="715">
        <v>4505</v>
      </c>
    </row>
    <row r="10" spans="1:14" ht="15" customHeight="1" x14ac:dyDescent="0.25">
      <c r="A10" s="716"/>
      <c r="B10" s="717" t="s">
        <v>26</v>
      </c>
      <c r="C10" s="688" t="s">
        <v>26</v>
      </c>
      <c r="D10" s="687"/>
      <c r="E10" s="710"/>
      <c r="F10" s="718">
        <v>19</v>
      </c>
      <c r="G10" s="719">
        <v>30</v>
      </c>
      <c r="H10" s="693">
        <v>-0.3666666666666667</v>
      </c>
      <c r="I10" s="721"/>
      <c r="J10" s="718">
        <v>101</v>
      </c>
      <c r="K10" s="719">
        <v>197</v>
      </c>
      <c r="L10" s="693">
        <v>-0.48730964467005078</v>
      </c>
      <c r="M10" s="722">
        <v>2715</v>
      </c>
    </row>
    <row r="11" spans="1:14" ht="15" x14ac:dyDescent="0.25">
      <c r="A11" s="716"/>
      <c r="B11" s="723" t="s">
        <v>557</v>
      </c>
      <c r="C11" s="724"/>
      <c r="D11" s="725" t="s">
        <v>558</v>
      </c>
      <c r="E11" s="710"/>
      <c r="F11" s="726">
        <v>19</v>
      </c>
      <c r="G11" s="727">
        <v>30</v>
      </c>
      <c r="H11" s="728">
        <v>-0.3666666666666667</v>
      </c>
      <c r="I11" s="714"/>
      <c r="J11" s="726">
        <v>101</v>
      </c>
      <c r="K11" s="727">
        <v>197</v>
      </c>
      <c r="L11" s="728">
        <v>-0.48730964467005078</v>
      </c>
      <c r="M11" s="730">
        <v>2715</v>
      </c>
    </row>
    <row r="12" spans="1:14" ht="15" x14ac:dyDescent="0.25">
      <c r="A12" s="716"/>
      <c r="B12" s="710" t="s">
        <v>559</v>
      </c>
      <c r="C12" s="731"/>
      <c r="D12" s="732" t="s">
        <v>25</v>
      </c>
      <c r="E12" s="710"/>
      <c r="F12" s="733">
        <v>0</v>
      </c>
      <c r="G12" s="734">
        <v>0</v>
      </c>
      <c r="H12" s="735" t="s">
        <v>17</v>
      </c>
      <c r="I12" s="714"/>
      <c r="J12" s="733">
        <v>0</v>
      </c>
      <c r="K12" s="734">
        <v>0</v>
      </c>
      <c r="L12" s="735" t="s">
        <v>17</v>
      </c>
      <c r="M12" s="737">
        <v>0</v>
      </c>
    </row>
    <row r="13" spans="1:14" ht="15" x14ac:dyDescent="0.25">
      <c r="A13" s="716"/>
      <c r="B13" s="717" t="s">
        <v>31</v>
      </c>
      <c r="C13" s="688" t="s">
        <v>31</v>
      </c>
      <c r="D13" s="687"/>
      <c r="E13" s="710"/>
      <c r="F13" s="718">
        <v>4</v>
      </c>
      <c r="G13" s="719">
        <v>12</v>
      </c>
      <c r="H13" s="693">
        <v>-0.66666666666666674</v>
      </c>
      <c r="I13" s="721"/>
      <c r="J13" s="718">
        <v>42</v>
      </c>
      <c r="K13" s="719">
        <v>80</v>
      </c>
      <c r="L13" s="693">
        <v>-0.47499999999999998</v>
      </c>
      <c r="M13" s="722">
        <v>618</v>
      </c>
    </row>
    <row r="14" spans="1:14" ht="15" x14ac:dyDescent="0.25">
      <c r="A14" s="716"/>
      <c r="B14" s="738" t="s">
        <v>560</v>
      </c>
      <c r="C14" s="731"/>
      <c r="D14" s="732" t="s">
        <v>561</v>
      </c>
      <c r="E14" s="710"/>
      <c r="F14" s="733">
        <v>4</v>
      </c>
      <c r="G14" s="734">
        <v>11</v>
      </c>
      <c r="H14" s="739">
        <v>-0.63636363636363635</v>
      </c>
      <c r="I14" s="714"/>
      <c r="J14" s="733">
        <v>40</v>
      </c>
      <c r="K14" s="734">
        <v>76</v>
      </c>
      <c r="L14" s="739">
        <v>-0.47368421052631582</v>
      </c>
      <c r="M14" s="737">
        <v>596</v>
      </c>
    </row>
    <row r="15" spans="1:14" ht="15" x14ac:dyDescent="0.25">
      <c r="A15" s="716"/>
      <c r="B15" s="710" t="s">
        <v>562</v>
      </c>
      <c r="C15" s="731"/>
      <c r="D15" s="732" t="s">
        <v>563</v>
      </c>
      <c r="E15" s="710"/>
      <c r="F15" s="733">
        <v>0</v>
      </c>
      <c r="G15" s="734">
        <v>1</v>
      </c>
      <c r="H15" s="739">
        <v>-1</v>
      </c>
      <c r="I15" s="714"/>
      <c r="J15" s="733">
        <v>2</v>
      </c>
      <c r="K15" s="734">
        <v>4</v>
      </c>
      <c r="L15" s="735">
        <v>-0.5</v>
      </c>
      <c r="M15" s="737">
        <v>14</v>
      </c>
    </row>
    <row r="16" spans="1:14" ht="15" hidden="1" x14ac:dyDescent="0.25">
      <c r="A16" s="716"/>
      <c r="B16" s="710" t="s">
        <v>564</v>
      </c>
      <c r="C16" s="731"/>
      <c r="D16" s="732" t="s">
        <v>565</v>
      </c>
      <c r="E16" s="710"/>
      <c r="F16" s="733">
        <v>0</v>
      </c>
      <c r="G16" s="734">
        <v>0</v>
      </c>
      <c r="H16" s="735" t="s">
        <v>17</v>
      </c>
      <c r="I16" s="714"/>
      <c r="J16" s="733">
        <v>0</v>
      </c>
      <c r="K16" s="734">
        <v>0</v>
      </c>
      <c r="L16" s="735" t="s">
        <v>17</v>
      </c>
      <c r="M16" s="737">
        <v>0</v>
      </c>
    </row>
    <row r="17" spans="1:35" ht="15" x14ac:dyDescent="0.25">
      <c r="A17" s="716"/>
      <c r="B17" s="710" t="s">
        <v>566</v>
      </c>
      <c r="C17" s="731"/>
      <c r="D17" s="732" t="s">
        <v>567</v>
      </c>
      <c r="E17" s="710"/>
      <c r="F17" s="733">
        <v>0</v>
      </c>
      <c r="G17" s="734">
        <v>0</v>
      </c>
      <c r="H17" s="735" t="s">
        <v>17</v>
      </c>
      <c r="I17" s="714"/>
      <c r="J17" s="733">
        <v>0</v>
      </c>
      <c r="K17" s="734">
        <v>0</v>
      </c>
      <c r="L17" s="735" t="s">
        <v>17</v>
      </c>
      <c r="M17" s="737">
        <v>8</v>
      </c>
    </row>
    <row r="18" spans="1:35" ht="15" x14ac:dyDescent="0.25">
      <c r="A18" s="716"/>
      <c r="B18" s="717" t="s">
        <v>35</v>
      </c>
      <c r="C18" s="688" t="s">
        <v>35</v>
      </c>
      <c r="D18" s="687"/>
      <c r="E18" s="710"/>
      <c r="F18" s="718">
        <v>8</v>
      </c>
      <c r="G18" s="719">
        <v>30</v>
      </c>
      <c r="H18" s="740">
        <v>-0.73333333333333339</v>
      </c>
      <c r="I18" s="721"/>
      <c r="J18" s="718">
        <v>65</v>
      </c>
      <c r="K18" s="719">
        <v>110</v>
      </c>
      <c r="L18" s="740">
        <v>-0.40909090909090906</v>
      </c>
      <c r="M18" s="715">
        <v>1795</v>
      </c>
    </row>
    <row r="19" spans="1:35" ht="15" x14ac:dyDescent="0.25">
      <c r="A19" s="716"/>
      <c r="B19" s="741" t="s">
        <v>568</v>
      </c>
      <c r="C19" s="742"/>
      <c r="D19" s="725" t="s">
        <v>569</v>
      </c>
      <c r="E19" s="710"/>
      <c r="F19" s="726">
        <v>6</v>
      </c>
      <c r="G19" s="727">
        <v>23</v>
      </c>
      <c r="H19" s="728">
        <v>-0.73913043478260865</v>
      </c>
      <c r="I19" s="714"/>
      <c r="J19" s="726">
        <v>50</v>
      </c>
      <c r="K19" s="727">
        <v>71</v>
      </c>
      <c r="L19" s="728">
        <v>-0.29577464788732399</v>
      </c>
      <c r="M19" s="730">
        <v>1557</v>
      </c>
    </row>
    <row r="20" spans="1:35" ht="15" x14ac:dyDescent="0.25">
      <c r="A20" s="716"/>
      <c r="B20" s="710" t="s">
        <v>570</v>
      </c>
      <c r="C20" s="731"/>
      <c r="D20" s="732" t="s">
        <v>570</v>
      </c>
      <c r="E20" s="710"/>
      <c r="F20" s="733">
        <v>2</v>
      </c>
      <c r="G20" s="734">
        <v>7</v>
      </c>
      <c r="H20" s="739">
        <v>-0.7142857142857143</v>
      </c>
      <c r="I20" s="714"/>
      <c r="J20" s="733">
        <v>15</v>
      </c>
      <c r="K20" s="734">
        <v>39</v>
      </c>
      <c r="L20" s="739">
        <v>-0.61538461538461542</v>
      </c>
      <c r="M20" s="737">
        <v>238</v>
      </c>
    </row>
    <row r="21" spans="1:35" ht="15" x14ac:dyDescent="0.25">
      <c r="A21" s="716"/>
      <c r="B21" s="717" t="s">
        <v>42</v>
      </c>
      <c r="C21" s="688" t="s">
        <v>42</v>
      </c>
      <c r="D21" s="687"/>
      <c r="E21" s="710"/>
      <c r="F21" s="718">
        <v>13</v>
      </c>
      <c r="G21" s="719">
        <v>16</v>
      </c>
      <c r="H21" s="693">
        <v>-0.1875</v>
      </c>
      <c r="I21" s="721"/>
      <c r="J21" s="718">
        <v>58</v>
      </c>
      <c r="K21" s="719">
        <v>72</v>
      </c>
      <c r="L21" s="693">
        <v>-0.19444444444444442</v>
      </c>
      <c r="M21" s="715">
        <v>1368</v>
      </c>
    </row>
    <row r="22" spans="1:35" ht="15" x14ac:dyDescent="0.25">
      <c r="A22" s="716"/>
      <c r="B22" s="710" t="s">
        <v>571</v>
      </c>
      <c r="C22" s="731"/>
      <c r="D22" s="732" t="s">
        <v>572</v>
      </c>
      <c r="E22" s="710"/>
      <c r="F22" s="733">
        <v>1</v>
      </c>
      <c r="G22" s="734">
        <v>8</v>
      </c>
      <c r="H22" s="739">
        <v>-0.875</v>
      </c>
      <c r="I22" s="714"/>
      <c r="J22" s="733">
        <v>13</v>
      </c>
      <c r="K22" s="734">
        <v>39</v>
      </c>
      <c r="L22" s="739">
        <v>-0.66666666666666674</v>
      </c>
      <c r="M22" s="737">
        <v>501</v>
      </c>
    </row>
    <row r="23" spans="1:35" s="751" customFormat="1" ht="15" hidden="1" x14ac:dyDescent="0.25">
      <c r="A23" s="716"/>
      <c r="B23" s="743" t="s">
        <v>573</v>
      </c>
      <c r="C23" s="744"/>
      <c r="D23" s="745" t="s">
        <v>574</v>
      </c>
      <c r="E23" s="743"/>
      <c r="F23" s="746">
        <v>0</v>
      </c>
      <c r="G23" s="747">
        <v>0</v>
      </c>
      <c r="H23" s="748" t="s">
        <v>17</v>
      </c>
      <c r="I23" s="749"/>
      <c r="J23" s="746">
        <v>0</v>
      </c>
      <c r="K23" s="747">
        <v>0</v>
      </c>
      <c r="L23" s="748" t="s">
        <v>17</v>
      </c>
      <c r="M23" s="750">
        <v>0</v>
      </c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4"/>
      <c r="AG23" s="654"/>
      <c r="AH23" s="654"/>
      <c r="AI23" s="654"/>
    </row>
    <row r="24" spans="1:35" ht="15" x14ac:dyDescent="0.25">
      <c r="A24" s="716"/>
      <c r="B24" s="710" t="s">
        <v>575</v>
      </c>
      <c r="C24" s="731"/>
      <c r="D24" s="732" t="s">
        <v>576</v>
      </c>
      <c r="E24" s="710"/>
      <c r="F24" s="733">
        <v>12</v>
      </c>
      <c r="G24" s="734">
        <v>8</v>
      </c>
      <c r="H24" s="739">
        <v>0.5</v>
      </c>
      <c r="I24" s="714"/>
      <c r="J24" s="733">
        <v>45</v>
      </c>
      <c r="K24" s="734">
        <v>33</v>
      </c>
      <c r="L24" s="739">
        <v>0.36363636363636354</v>
      </c>
      <c r="M24" s="737">
        <v>867</v>
      </c>
    </row>
    <row r="25" spans="1:35" s="751" customFormat="1" ht="15" x14ac:dyDescent="0.25">
      <c r="A25" s="716"/>
      <c r="B25" s="743" t="s">
        <v>577</v>
      </c>
      <c r="C25" s="744"/>
      <c r="D25" s="752" t="s">
        <v>578</v>
      </c>
      <c r="E25" s="743"/>
      <c r="F25" s="746">
        <v>11</v>
      </c>
      <c r="G25" s="747">
        <v>6</v>
      </c>
      <c r="H25" s="748">
        <v>0.83333333333333326</v>
      </c>
      <c r="I25" s="749"/>
      <c r="J25" s="746">
        <v>41</v>
      </c>
      <c r="K25" s="747">
        <v>29</v>
      </c>
      <c r="L25" s="748">
        <v>0.4137931034482758</v>
      </c>
      <c r="M25" s="750">
        <v>738</v>
      </c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654"/>
      <c r="AF25" s="654"/>
      <c r="AG25" s="654"/>
      <c r="AH25" s="654"/>
      <c r="AI25" s="654"/>
    </row>
    <row r="26" spans="1:35" s="751" customFormat="1" ht="15" x14ac:dyDescent="0.25">
      <c r="A26" s="716"/>
      <c r="B26" s="743" t="s">
        <v>579</v>
      </c>
      <c r="C26" s="744"/>
      <c r="D26" s="752" t="s">
        <v>579</v>
      </c>
      <c r="E26" s="743"/>
      <c r="F26" s="746">
        <v>1</v>
      </c>
      <c r="G26" s="747">
        <v>2</v>
      </c>
      <c r="H26" s="748">
        <v>-0.5</v>
      </c>
      <c r="I26" s="749"/>
      <c r="J26" s="746">
        <v>4</v>
      </c>
      <c r="K26" s="747">
        <v>4</v>
      </c>
      <c r="L26" s="748">
        <v>0</v>
      </c>
      <c r="M26" s="750">
        <v>129</v>
      </c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</row>
    <row r="27" spans="1:35" s="751" customFormat="1" ht="15" hidden="1" x14ac:dyDescent="0.25">
      <c r="A27" s="716"/>
      <c r="B27" s="743" t="s">
        <v>580</v>
      </c>
      <c r="C27" s="744"/>
      <c r="D27" s="745" t="s">
        <v>40</v>
      </c>
      <c r="E27" s="753"/>
      <c r="F27" s="746">
        <v>0</v>
      </c>
      <c r="G27" s="747">
        <v>0</v>
      </c>
      <c r="H27" s="748" t="s">
        <v>17</v>
      </c>
      <c r="I27" s="749"/>
      <c r="J27" s="746">
        <v>0</v>
      </c>
      <c r="K27" s="747">
        <v>0</v>
      </c>
      <c r="L27" s="748" t="s">
        <v>17</v>
      </c>
      <c r="M27" s="750">
        <v>0</v>
      </c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</row>
    <row r="28" spans="1:35" ht="15" x14ac:dyDescent="0.25">
      <c r="A28" s="716"/>
      <c r="B28" s="717" t="s">
        <v>46</v>
      </c>
      <c r="C28" s="688" t="s">
        <v>46</v>
      </c>
      <c r="D28" s="687"/>
      <c r="E28" s="710"/>
      <c r="F28" s="718">
        <v>18</v>
      </c>
      <c r="G28" s="719">
        <v>45</v>
      </c>
      <c r="H28" s="693">
        <v>-0.6</v>
      </c>
      <c r="I28" s="721"/>
      <c r="J28" s="718">
        <v>94</v>
      </c>
      <c r="K28" s="719">
        <v>117</v>
      </c>
      <c r="L28" s="693">
        <v>-0.19658119658119655</v>
      </c>
      <c r="M28" s="715">
        <v>1710</v>
      </c>
    </row>
    <row r="29" spans="1:35" ht="15" x14ac:dyDescent="0.25">
      <c r="A29" s="716"/>
      <c r="B29" s="710" t="s">
        <v>581</v>
      </c>
      <c r="C29" s="731"/>
      <c r="D29" s="732" t="s">
        <v>582</v>
      </c>
      <c r="E29" s="710"/>
      <c r="F29" s="733">
        <v>9</v>
      </c>
      <c r="G29" s="734">
        <v>24</v>
      </c>
      <c r="H29" s="739">
        <v>-0.625</v>
      </c>
      <c r="I29" s="714"/>
      <c r="J29" s="733">
        <v>55</v>
      </c>
      <c r="K29" s="734">
        <v>77</v>
      </c>
      <c r="L29" s="739">
        <v>-0.2857142857142857</v>
      </c>
      <c r="M29" s="737">
        <v>1150</v>
      </c>
    </row>
    <row r="30" spans="1:35" s="758" customFormat="1" ht="15" x14ac:dyDescent="0.25">
      <c r="A30" s="716"/>
      <c r="B30" s="754" t="s">
        <v>583</v>
      </c>
      <c r="C30" s="755"/>
      <c r="D30" s="756" t="s">
        <v>584</v>
      </c>
      <c r="E30" s="710"/>
      <c r="F30" s="733">
        <v>9</v>
      </c>
      <c r="G30" s="734">
        <v>21</v>
      </c>
      <c r="H30" s="757">
        <v>-0.5714285714285714</v>
      </c>
      <c r="I30" s="714"/>
      <c r="J30" s="733">
        <v>39</v>
      </c>
      <c r="K30" s="734">
        <v>40</v>
      </c>
      <c r="L30" s="739">
        <v>-2.5000000000000022E-2</v>
      </c>
      <c r="M30" s="737">
        <v>560</v>
      </c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</row>
    <row r="31" spans="1:35" ht="15" x14ac:dyDescent="0.25">
      <c r="A31" s="716"/>
      <c r="B31" s="717" t="s">
        <v>52</v>
      </c>
      <c r="C31" s="688" t="s">
        <v>52</v>
      </c>
      <c r="D31" s="687"/>
      <c r="E31" s="710"/>
      <c r="F31" s="718">
        <v>0</v>
      </c>
      <c r="G31" s="719">
        <v>12</v>
      </c>
      <c r="H31" s="759">
        <v>-1</v>
      </c>
      <c r="I31" s="721"/>
      <c r="J31" s="718">
        <v>10</v>
      </c>
      <c r="K31" s="719">
        <v>56</v>
      </c>
      <c r="L31" s="720">
        <v>-0.5535714285714286</v>
      </c>
      <c r="M31" s="715">
        <v>429</v>
      </c>
    </row>
    <row r="32" spans="1:35" s="707" customFormat="1" ht="15" x14ac:dyDescent="0.25">
      <c r="A32" s="716"/>
      <c r="B32" s="710" t="s">
        <v>585</v>
      </c>
      <c r="C32" s="744"/>
      <c r="D32" s="732" t="s">
        <v>586</v>
      </c>
      <c r="E32" s="743"/>
      <c r="F32" s="733">
        <v>0</v>
      </c>
      <c r="G32" s="734">
        <v>8</v>
      </c>
      <c r="H32" s="739">
        <v>-1</v>
      </c>
      <c r="I32" s="714"/>
      <c r="J32" s="733">
        <v>5</v>
      </c>
      <c r="K32" s="734">
        <v>32</v>
      </c>
      <c r="L32" s="739">
        <v>-0.84375</v>
      </c>
      <c r="M32" s="737">
        <v>291</v>
      </c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</row>
    <row r="33" spans="1:35" s="707" customFormat="1" ht="15" x14ac:dyDescent="0.25">
      <c r="A33" s="716"/>
      <c r="B33" s="710" t="s">
        <v>587</v>
      </c>
      <c r="C33" s="744"/>
      <c r="D33" s="732" t="s">
        <v>588</v>
      </c>
      <c r="E33" s="743"/>
      <c r="F33" s="733">
        <v>0</v>
      </c>
      <c r="G33" s="734">
        <v>4</v>
      </c>
      <c r="H33" s="739">
        <v>-1</v>
      </c>
      <c r="I33" s="714"/>
      <c r="J33" s="733">
        <v>0</v>
      </c>
      <c r="K33" s="734">
        <v>11</v>
      </c>
      <c r="L33" s="739">
        <v>-1</v>
      </c>
      <c r="M33" s="737">
        <v>55</v>
      </c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</row>
    <row r="34" spans="1:35" s="707" customFormat="1" ht="15" hidden="1" x14ac:dyDescent="0.25">
      <c r="A34" s="716"/>
      <c r="B34" s="710" t="s">
        <v>589</v>
      </c>
      <c r="C34" s="744"/>
      <c r="D34" s="732" t="s">
        <v>590</v>
      </c>
      <c r="E34" s="743"/>
      <c r="F34" s="733">
        <v>0</v>
      </c>
      <c r="G34" s="734">
        <v>0</v>
      </c>
      <c r="H34" s="735" t="s">
        <v>17</v>
      </c>
      <c r="I34" s="714"/>
      <c r="J34" s="733">
        <v>0</v>
      </c>
      <c r="K34" s="734">
        <v>0</v>
      </c>
      <c r="L34" s="735" t="s">
        <v>17</v>
      </c>
      <c r="M34" s="737">
        <v>0</v>
      </c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</row>
    <row r="35" spans="1:35" s="707" customFormat="1" ht="15" x14ac:dyDescent="0.25">
      <c r="A35" s="716"/>
      <c r="B35" s="710" t="s">
        <v>591</v>
      </c>
      <c r="C35" s="744"/>
      <c r="D35" s="732" t="s">
        <v>592</v>
      </c>
      <c r="E35" s="743"/>
      <c r="F35" s="733">
        <v>0</v>
      </c>
      <c r="G35" s="734">
        <v>0</v>
      </c>
      <c r="H35" s="739" t="s">
        <v>17</v>
      </c>
      <c r="I35" s="714"/>
      <c r="J35" s="733">
        <v>5</v>
      </c>
      <c r="K35" s="734">
        <v>13</v>
      </c>
      <c r="L35" s="739">
        <v>-0.61538461538461542</v>
      </c>
      <c r="M35" s="737">
        <v>83</v>
      </c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</row>
    <row r="36" spans="1:35" ht="15" hidden="1" x14ac:dyDescent="0.25">
      <c r="A36" s="716"/>
      <c r="B36" s="710" t="s">
        <v>593</v>
      </c>
      <c r="C36" s="731"/>
      <c r="D36" s="732" t="s">
        <v>594</v>
      </c>
      <c r="E36" s="710"/>
      <c r="F36" s="733">
        <v>0</v>
      </c>
      <c r="G36" s="734">
        <v>0</v>
      </c>
      <c r="H36" s="735" t="s">
        <v>17</v>
      </c>
      <c r="I36" s="714"/>
      <c r="J36" s="733">
        <v>0</v>
      </c>
      <c r="K36" s="734">
        <v>0</v>
      </c>
      <c r="L36" s="735" t="s">
        <v>17</v>
      </c>
      <c r="M36" s="737">
        <v>0</v>
      </c>
    </row>
    <row r="37" spans="1:35" s="758" customFormat="1" ht="15" x14ac:dyDescent="0.25">
      <c r="A37" s="716"/>
      <c r="B37" s="717" t="s">
        <v>58</v>
      </c>
      <c r="C37" s="688" t="s">
        <v>58</v>
      </c>
      <c r="D37" s="687"/>
      <c r="E37" s="723"/>
      <c r="F37" s="718">
        <v>0</v>
      </c>
      <c r="G37" s="719">
        <v>0</v>
      </c>
      <c r="H37" s="693" t="s">
        <v>17</v>
      </c>
      <c r="I37" s="721"/>
      <c r="J37" s="718">
        <v>0</v>
      </c>
      <c r="K37" s="719">
        <v>4</v>
      </c>
      <c r="L37" s="693">
        <v>-1</v>
      </c>
      <c r="M37" s="715">
        <v>18</v>
      </c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</row>
    <row r="38" spans="1:35" ht="15" x14ac:dyDescent="0.25">
      <c r="A38" s="716"/>
      <c r="B38" s="760" t="s">
        <v>595</v>
      </c>
      <c r="C38" s="742"/>
      <c r="D38" s="725" t="s">
        <v>596</v>
      </c>
      <c r="E38" s="710"/>
      <c r="F38" s="726">
        <v>0</v>
      </c>
      <c r="G38" s="727">
        <v>0</v>
      </c>
      <c r="H38" s="739" t="s">
        <v>17</v>
      </c>
      <c r="I38" s="714"/>
      <c r="J38" s="726">
        <v>0</v>
      </c>
      <c r="K38" s="727">
        <v>4</v>
      </c>
      <c r="L38" s="739">
        <v>-1</v>
      </c>
      <c r="M38" s="730">
        <v>18</v>
      </c>
    </row>
    <row r="39" spans="1:35" s="758" customFormat="1" ht="15" hidden="1" x14ac:dyDescent="0.25">
      <c r="A39" s="716"/>
      <c r="B39" s="723" t="s">
        <v>597</v>
      </c>
      <c r="C39" s="761"/>
      <c r="D39" s="732" t="s">
        <v>598</v>
      </c>
      <c r="E39" s="723"/>
      <c r="F39" s="733">
        <v>0</v>
      </c>
      <c r="G39" s="734">
        <v>0</v>
      </c>
      <c r="H39" s="739" t="s">
        <v>17</v>
      </c>
      <c r="I39" s="714"/>
      <c r="J39" s="733">
        <v>0</v>
      </c>
      <c r="K39" s="734">
        <v>0</v>
      </c>
      <c r="L39" s="739" t="s">
        <v>17</v>
      </c>
      <c r="M39" s="737">
        <v>0</v>
      </c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</row>
    <row r="40" spans="1:35" s="751" customFormat="1" ht="15" hidden="1" x14ac:dyDescent="0.25">
      <c r="A40" s="716"/>
      <c r="B40" s="710" t="s">
        <v>599</v>
      </c>
      <c r="C40" s="744"/>
      <c r="D40" s="732" t="s">
        <v>600</v>
      </c>
      <c r="E40" s="743"/>
      <c r="F40" s="746">
        <v>0</v>
      </c>
      <c r="G40" s="747">
        <v>0</v>
      </c>
      <c r="H40" s="762" t="s">
        <v>17</v>
      </c>
      <c r="I40" s="749"/>
      <c r="J40" s="746">
        <v>0</v>
      </c>
      <c r="K40" s="747">
        <v>0</v>
      </c>
      <c r="L40" s="762" t="s">
        <v>17</v>
      </c>
      <c r="M40" s="750">
        <v>0</v>
      </c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</row>
    <row r="41" spans="1:35" s="751" customFormat="1" ht="15" hidden="1" x14ac:dyDescent="0.25">
      <c r="A41" s="716"/>
      <c r="B41" s="710" t="s">
        <v>601</v>
      </c>
      <c r="C41" s="744"/>
      <c r="D41" s="732" t="s">
        <v>602</v>
      </c>
      <c r="E41" s="743"/>
      <c r="F41" s="746">
        <v>0</v>
      </c>
      <c r="G41" s="747">
        <v>0</v>
      </c>
      <c r="H41" s="762" t="s">
        <v>17</v>
      </c>
      <c r="I41" s="749"/>
      <c r="J41" s="746">
        <v>0</v>
      </c>
      <c r="K41" s="747">
        <v>0</v>
      </c>
      <c r="L41" s="762" t="s">
        <v>17</v>
      </c>
      <c r="M41" s="750">
        <v>0</v>
      </c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</row>
    <row r="42" spans="1:35" s="751" customFormat="1" ht="15" hidden="1" x14ac:dyDescent="0.25">
      <c r="A42" s="716"/>
      <c r="B42" s="710" t="s">
        <v>603</v>
      </c>
      <c r="C42" s="744"/>
      <c r="D42" s="732" t="s">
        <v>604</v>
      </c>
      <c r="E42" s="743"/>
      <c r="F42" s="746">
        <v>0</v>
      </c>
      <c r="G42" s="747">
        <v>0</v>
      </c>
      <c r="H42" s="762" t="s">
        <v>17</v>
      </c>
      <c r="I42" s="749"/>
      <c r="J42" s="746">
        <v>0</v>
      </c>
      <c r="K42" s="747">
        <v>0</v>
      </c>
      <c r="L42" s="762" t="s">
        <v>17</v>
      </c>
      <c r="M42" s="750">
        <v>0</v>
      </c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</row>
    <row r="43" spans="1:35" s="751" customFormat="1" ht="15" hidden="1" x14ac:dyDescent="0.25">
      <c r="A43" s="716"/>
      <c r="B43" s="723" t="s">
        <v>605</v>
      </c>
      <c r="C43" s="763"/>
      <c r="D43" s="764" t="s">
        <v>606</v>
      </c>
      <c r="E43" s="765"/>
      <c r="F43" s="766">
        <v>0</v>
      </c>
      <c r="G43" s="767">
        <v>0</v>
      </c>
      <c r="H43" s="735" t="s">
        <v>17</v>
      </c>
      <c r="I43" s="721"/>
      <c r="J43" s="766">
        <v>0</v>
      </c>
      <c r="K43" s="767">
        <v>4</v>
      </c>
      <c r="L43" s="735">
        <v>-1</v>
      </c>
      <c r="M43" s="768">
        <v>18</v>
      </c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</row>
    <row r="44" spans="1:35" ht="15" hidden="1" x14ac:dyDescent="0.25">
      <c r="A44" s="716"/>
      <c r="B44" s="710" t="s">
        <v>607</v>
      </c>
      <c r="C44" s="731"/>
      <c r="D44" s="732" t="s">
        <v>608</v>
      </c>
      <c r="E44" s="710"/>
      <c r="F44" s="733">
        <v>0</v>
      </c>
      <c r="G44" s="734">
        <v>0</v>
      </c>
      <c r="H44" s="735" t="s">
        <v>17</v>
      </c>
      <c r="I44" s="714"/>
      <c r="J44" s="733">
        <v>0</v>
      </c>
      <c r="K44" s="734">
        <v>0</v>
      </c>
      <c r="L44" s="735" t="s">
        <v>17</v>
      </c>
      <c r="M44" s="737">
        <v>0</v>
      </c>
    </row>
    <row r="45" spans="1:35" ht="15" hidden="1" x14ac:dyDescent="0.25">
      <c r="A45" s="716"/>
      <c r="B45" s="710" t="s">
        <v>609</v>
      </c>
      <c r="C45" s="731"/>
      <c r="D45" s="732" t="s">
        <v>610</v>
      </c>
      <c r="E45" s="710"/>
      <c r="F45" s="733">
        <v>0</v>
      </c>
      <c r="G45" s="734">
        <v>0</v>
      </c>
      <c r="H45" s="735" t="s">
        <v>17</v>
      </c>
      <c r="I45" s="714"/>
      <c r="J45" s="733">
        <v>0</v>
      </c>
      <c r="K45" s="734">
        <v>0</v>
      </c>
      <c r="L45" s="735" t="s">
        <v>17</v>
      </c>
      <c r="M45" s="737">
        <v>0</v>
      </c>
    </row>
    <row r="46" spans="1:35" ht="15" hidden="1" x14ac:dyDescent="0.25">
      <c r="A46" s="716"/>
      <c r="B46" s="710" t="s">
        <v>611</v>
      </c>
      <c r="C46" s="731"/>
      <c r="D46" s="732" t="s">
        <v>612</v>
      </c>
      <c r="E46" s="710"/>
      <c r="F46" s="733">
        <v>0</v>
      </c>
      <c r="G46" s="734">
        <v>0</v>
      </c>
      <c r="H46" s="735" t="s">
        <v>17</v>
      </c>
      <c r="I46" s="714"/>
      <c r="J46" s="733">
        <v>0</v>
      </c>
      <c r="K46" s="734">
        <v>0</v>
      </c>
      <c r="L46" s="735" t="s">
        <v>17</v>
      </c>
      <c r="M46" s="737">
        <v>0</v>
      </c>
    </row>
    <row r="47" spans="1:35" ht="15" hidden="1" x14ac:dyDescent="0.25">
      <c r="A47" s="716"/>
      <c r="B47" s="717" t="s">
        <v>613</v>
      </c>
      <c r="C47" s="688"/>
      <c r="D47" s="687" t="s">
        <v>614</v>
      </c>
      <c r="E47" s="723"/>
      <c r="F47" s="718">
        <v>0</v>
      </c>
      <c r="G47" s="719">
        <v>0</v>
      </c>
      <c r="H47" s="693" t="s">
        <v>17</v>
      </c>
      <c r="I47" s="721"/>
      <c r="J47" s="718">
        <v>0</v>
      </c>
      <c r="K47" s="719">
        <v>0</v>
      </c>
      <c r="L47" s="693" t="s">
        <v>17</v>
      </c>
      <c r="M47" s="715">
        <v>0</v>
      </c>
    </row>
    <row r="48" spans="1:35" ht="15" x14ac:dyDescent="0.25">
      <c r="A48" s="716"/>
      <c r="B48" s="717" t="s">
        <v>69</v>
      </c>
      <c r="C48" s="688" t="s">
        <v>69</v>
      </c>
      <c r="D48" s="687"/>
      <c r="E48" s="723"/>
      <c r="F48" s="718">
        <v>0</v>
      </c>
      <c r="G48" s="719">
        <v>0</v>
      </c>
      <c r="H48" s="693" t="s">
        <v>17</v>
      </c>
      <c r="I48" s="721"/>
      <c r="J48" s="718">
        <v>0</v>
      </c>
      <c r="K48" s="719">
        <v>0</v>
      </c>
      <c r="L48" s="693" t="s">
        <v>17</v>
      </c>
      <c r="M48" s="715">
        <v>6</v>
      </c>
    </row>
    <row r="49" spans="1:35" ht="15" x14ac:dyDescent="0.25">
      <c r="A49" s="716"/>
      <c r="B49" s="710" t="s">
        <v>615</v>
      </c>
      <c r="C49" s="731"/>
      <c r="D49" s="732" t="s">
        <v>616</v>
      </c>
      <c r="E49" s="710"/>
      <c r="F49" s="733">
        <v>0</v>
      </c>
      <c r="G49" s="734">
        <v>0</v>
      </c>
      <c r="H49" s="735" t="s">
        <v>17</v>
      </c>
      <c r="I49" s="714"/>
      <c r="J49" s="733">
        <v>0</v>
      </c>
      <c r="K49" s="734">
        <v>0</v>
      </c>
      <c r="L49" s="735" t="s">
        <v>17</v>
      </c>
      <c r="M49" s="737">
        <v>6</v>
      </c>
    </row>
    <row r="50" spans="1:35" ht="15" hidden="1" x14ac:dyDescent="0.25">
      <c r="A50" s="716"/>
      <c r="B50" s="710" t="s">
        <v>617</v>
      </c>
      <c r="C50" s="731"/>
      <c r="D50" s="732" t="s">
        <v>618</v>
      </c>
      <c r="E50" s="710"/>
      <c r="F50" s="733">
        <v>0</v>
      </c>
      <c r="G50" s="734">
        <v>0</v>
      </c>
      <c r="H50" s="735" t="s">
        <v>17</v>
      </c>
      <c r="I50" s="714"/>
      <c r="J50" s="733">
        <v>0</v>
      </c>
      <c r="K50" s="734">
        <v>0</v>
      </c>
      <c r="L50" s="735" t="s">
        <v>17</v>
      </c>
      <c r="M50" s="737">
        <v>0</v>
      </c>
    </row>
    <row r="51" spans="1:35" s="758" customFormat="1" ht="14.25" hidden="1" customHeight="1" x14ac:dyDescent="0.25">
      <c r="A51" s="716"/>
      <c r="B51" s="723" t="s">
        <v>619</v>
      </c>
      <c r="C51" s="761"/>
      <c r="D51" s="764" t="s">
        <v>620</v>
      </c>
      <c r="E51" s="723"/>
      <c r="F51" s="766">
        <v>0</v>
      </c>
      <c r="G51" s="767">
        <v>0</v>
      </c>
      <c r="H51" s="735" t="s">
        <v>17</v>
      </c>
      <c r="I51" s="721"/>
      <c r="J51" s="766">
        <v>0</v>
      </c>
      <c r="K51" s="767">
        <v>0</v>
      </c>
      <c r="L51" s="735" t="s">
        <v>17</v>
      </c>
      <c r="M51" s="768">
        <v>0</v>
      </c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</row>
    <row r="52" spans="1:35" s="751" customFormat="1" ht="15" hidden="1" x14ac:dyDescent="0.25">
      <c r="A52" s="716"/>
      <c r="B52" s="710" t="s">
        <v>621</v>
      </c>
      <c r="C52" s="744"/>
      <c r="D52" s="769" t="s">
        <v>622</v>
      </c>
      <c r="E52" s="743"/>
      <c r="F52" s="746">
        <v>0</v>
      </c>
      <c r="G52" s="747">
        <v>0</v>
      </c>
      <c r="H52" s="762" t="s">
        <v>17</v>
      </c>
      <c r="I52" s="749"/>
      <c r="J52" s="746">
        <v>0</v>
      </c>
      <c r="K52" s="747">
        <v>0</v>
      </c>
      <c r="L52" s="762" t="s">
        <v>17</v>
      </c>
      <c r="M52" s="750">
        <v>0</v>
      </c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</row>
    <row r="53" spans="1:35" s="751" customFormat="1" ht="15" hidden="1" x14ac:dyDescent="0.25">
      <c r="A53" s="716"/>
      <c r="B53" s="710" t="s">
        <v>623</v>
      </c>
      <c r="C53" s="744"/>
      <c r="D53" s="769" t="s">
        <v>624</v>
      </c>
      <c r="E53" s="770"/>
      <c r="F53" s="746">
        <v>0</v>
      </c>
      <c r="G53" s="747">
        <v>0</v>
      </c>
      <c r="H53" s="762" t="s">
        <v>17</v>
      </c>
      <c r="I53" s="749"/>
      <c r="J53" s="746">
        <v>0</v>
      </c>
      <c r="K53" s="747">
        <v>0</v>
      </c>
      <c r="L53" s="762" t="s">
        <v>17</v>
      </c>
      <c r="M53" s="750">
        <v>0</v>
      </c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</row>
    <row r="54" spans="1:35" s="751" customFormat="1" ht="15" hidden="1" x14ac:dyDescent="0.25">
      <c r="A54" s="716"/>
      <c r="B54" s="710" t="s">
        <v>625</v>
      </c>
      <c r="C54" s="744"/>
      <c r="D54" s="769" t="s">
        <v>626</v>
      </c>
      <c r="E54" s="743"/>
      <c r="F54" s="746">
        <v>0</v>
      </c>
      <c r="G54" s="747">
        <v>0</v>
      </c>
      <c r="H54" s="762" t="s">
        <v>17</v>
      </c>
      <c r="I54" s="749"/>
      <c r="J54" s="746">
        <v>0</v>
      </c>
      <c r="K54" s="747">
        <v>0</v>
      </c>
      <c r="L54" s="762" t="s">
        <v>17</v>
      </c>
      <c r="M54" s="750">
        <v>0</v>
      </c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4"/>
      <c r="AI54" s="654"/>
    </row>
    <row r="55" spans="1:35" s="751" customFormat="1" ht="15" hidden="1" x14ac:dyDescent="0.25">
      <c r="A55" s="716"/>
      <c r="B55" s="710" t="s">
        <v>66</v>
      </c>
      <c r="C55" s="744"/>
      <c r="D55" s="769" t="s">
        <v>66</v>
      </c>
      <c r="E55" s="743"/>
      <c r="F55" s="746">
        <v>0</v>
      </c>
      <c r="G55" s="747">
        <v>0</v>
      </c>
      <c r="H55" s="762" t="s">
        <v>17</v>
      </c>
      <c r="I55" s="749"/>
      <c r="J55" s="746">
        <v>0</v>
      </c>
      <c r="K55" s="747">
        <v>0</v>
      </c>
      <c r="L55" s="762" t="s">
        <v>17</v>
      </c>
      <c r="M55" s="750">
        <v>0</v>
      </c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</row>
    <row r="56" spans="1:35" s="751" customFormat="1" ht="15" hidden="1" x14ac:dyDescent="0.25">
      <c r="A56" s="716"/>
      <c r="B56" s="710" t="s">
        <v>627</v>
      </c>
      <c r="C56" s="744"/>
      <c r="D56" s="769" t="s">
        <v>68</v>
      </c>
      <c r="E56" s="743"/>
      <c r="F56" s="746">
        <v>0</v>
      </c>
      <c r="G56" s="747">
        <v>0</v>
      </c>
      <c r="H56" s="762" t="s">
        <v>17</v>
      </c>
      <c r="I56" s="749"/>
      <c r="J56" s="746">
        <v>0</v>
      </c>
      <c r="K56" s="747">
        <v>0</v>
      </c>
      <c r="L56" s="762" t="s">
        <v>17</v>
      </c>
      <c r="M56" s="750">
        <v>0</v>
      </c>
      <c r="N56" s="654"/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654"/>
      <c r="Z56" s="654"/>
      <c r="AA56" s="654"/>
      <c r="AB56" s="654"/>
      <c r="AC56" s="654"/>
      <c r="AD56" s="654"/>
      <c r="AE56" s="654"/>
      <c r="AF56" s="654"/>
      <c r="AG56" s="654"/>
      <c r="AH56" s="654"/>
      <c r="AI56" s="654"/>
    </row>
    <row r="57" spans="1:35" s="773" customFormat="1" ht="15.75" hidden="1" x14ac:dyDescent="0.25">
      <c r="A57" s="716"/>
      <c r="B57" s="771" t="s">
        <v>628</v>
      </c>
      <c r="C57" s="772" t="s">
        <v>629</v>
      </c>
      <c r="D57" s="687"/>
      <c r="E57" s="723"/>
      <c r="F57" s="718">
        <v>130</v>
      </c>
      <c r="G57" s="719">
        <v>108</v>
      </c>
      <c r="H57" s="693">
        <v>0.20370370370370372</v>
      </c>
      <c r="I57" s="721"/>
      <c r="J57" s="718">
        <v>490</v>
      </c>
      <c r="K57" s="719">
        <v>573</v>
      </c>
      <c r="L57" s="693">
        <v>-0.14485165794066313</v>
      </c>
      <c r="M57" s="715">
        <v>9373</v>
      </c>
      <c r="N57" s="654"/>
      <c r="O57" s="654"/>
      <c r="P57" s="654"/>
      <c r="Q57" s="654"/>
      <c r="R57" s="654"/>
      <c r="S57" s="654"/>
      <c r="T57" s="654"/>
      <c r="U57" s="654"/>
      <c r="V57" s="654"/>
      <c r="W57" s="654"/>
      <c r="X57" s="654"/>
      <c r="Y57" s="654"/>
      <c r="Z57" s="654"/>
      <c r="AA57" s="654"/>
      <c r="AB57" s="654"/>
      <c r="AC57" s="654"/>
      <c r="AD57" s="654"/>
      <c r="AE57" s="654"/>
      <c r="AF57" s="654"/>
      <c r="AG57" s="654"/>
      <c r="AH57" s="654"/>
      <c r="AI57" s="654"/>
    </row>
    <row r="58" spans="1:35" s="779" customFormat="1" ht="16.5" thickBot="1" x14ac:dyDescent="0.3">
      <c r="A58" s="716"/>
      <c r="B58" s="771" t="s">
        <v>630</v>
      </c>
      <c r="C58" s="774" t="s">
        <v>630</v>
      </c>
      <c r="D58" s="775"/>
      <c r="E58" s="723"/>
      <c r="F58" s="776">
        <v>163</v>
      </c>
      <c r="G58" s="777">
        <v>189</v>
      </c>
      <c r="H58" s="740">
        <v>-0.13756613756613756</v>
      </c>
      <c r="I58" s="721"/>
      <c r="J58" s="776">
        <v>669</v>
      </c>
      <c r="K58" s="777">
        <v>865</v>
      </c>
      <c r="L58" s="740">
        <v>-0.22658959537572254</v>
      </c>
      <c r="M58" s="778">
        <v>13164</v>
      </c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</row>
    <row r="59" spans="1:35" s="696" customFormat="1" ht="16.5" customHeight="1" thickBot="1" x14ac:dyDescent="0.3">
      <c r="A59" s="780"/>
      <c r="B59" s="717" t="s">
        <v>631</v>
      </c>
      <c r="C59" s="781" t="s">
        <v>632</v>
      </c>
      <c r="D59" s="782"/>
      <c r="E59" s="783"/>
      <c r="F59" s="784">
        <v>193</v>
      </c>
      <c r="G59" s="785">
        <v>239</v>
      </c>
      <c r="H59" s="786">
        <v>-0.19246861924686187</v>
      </c>
      <c r="I59" s="721"/>
      <c r="J59" s="787">
        <v>880</v>
      </c>
      <c r="K59" s="785">
        <v>1136</v>
      </c>
      <c r="L59" s="786">
        <v>-0.22535211267605637</v>
      </c>
      <c r="M59" s="788">
        <v>17242</v>
      </c>
      <c r="N59" s="654"/>
      <c r="O59" s="654"/>
      <c r="P59" s="654"/>
      <c r="Q59" s="654"/>
      <c r="R59" s="654"/>
      <c r="S59" s="654"/>
      <c r="T59" s="654"/>
      <c r="U59" s="654"/>
      <c r="V59" s="654"/>
      <c r="W59" s="654"/>
      <c r="X59" s="654"/>
      <c r="Y59" s="654"/>
      <c r="Z59" s="654"/>
      <c r="AA59" s="654"/>
      <c r="AB59" s="654"/>
      <c r="AC59" s="654"/>
      <c r="AD59" s="654"/>
      <c r="AE59" s="654"/>
      <c r="AF59" s="654"/>
      <c r="AG59" s="654"/>
      <c r="AH59" s="654"/>
      <c r="AI59" s="654"/>
    </row>
    <row r="60" spans="1:35" s="758" customFormat="1" ht="7.5" customHeight="1" x14ac:dyDescent="0.25">
      <c r="A60" s="680"/>
      <c r="B60" s="789"/>
      <c r="C60" s="790"/>
      <c r="D60" s="698"/>
      <c r="E60" s="743"/>
      <c r="F60" s="791"/>
      <c r="G60" s="791"/>
      <c r="H60" s="791"/>
      <c r="I60" s="767"/>
      <c r="J60" s="791"/>
      <c r="K60" s="791"/>
      <c r="L60" s="791"/>
      <c r="M60" s="792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654"/>
      <c r="Y60" s="654"/>
      <c r="Z60" s="654"/>
      <c r="AA60" s="654"/>
      <c r="AB60" s="654"/>
      <c r="AC60" s="654"/>
      <c r="AD60" s="654"/>
      <c r="AE60" s="654"/>
      <c r="AF60" s="654"/>
      <c r="AG60" s="654"/>
      <c r="AH60" s="654"/>
      <c r="AI60" s="654"/>
    </row>
    <row r="61" spans="1:35" ht="15.75" hidden="1" customHeight="1" x14ac:dyDescent="0.25">
      <c r="A61" s="793" t="s">
        <v>633</v>
      </c>
      <c r="B61" s="710" t="s">
        <v>78</v>
      </c>
      <c r="C61" s="794"/>
      <c r="D61" s="725" t="s">
        <v>634</v>
      </c>
      <c r="E61" s="710"/>
      <c r="F61" s="733">
        <v>0</v>
      </c>
      <c r="G61" s="734">
        <v>0</v>
      </c>
      <c r="H61" s="735" t="s">
        <v>17</v>
      </c>
      <c r="I61" s="714"/>
      <c r="J61" s="734">
        <v>0</v>
      </c>
      <c r="K61" s="734">
        <v>0</v>
      </c>
      <c r="L61" s="735" t="s">
        <v>17</v>
      </c>
      <c r="M61" s="737">
        <v>0</v>
      </c>
    </row>
    <row r="62" spans="1:35" ht="15" x14ac:dyDescent="0.25">
      <c r="A62" s="793"/>
      <c r="B62" s="710" t="s">
        <v>80</v>
      </c>
      <c r="C62" s="731"/>
      <c r="D62" s="732" t="s">
        <v>635</v>
      </c>
      <c r="E62" s="710"/>
      <c r="F62" s="733">
        <v>1</v>
      </c>
      <c r="G62" s="734">
        <v>0</v>
      </c>
      <c r="H62" s="739" t="s">
        <v>17</v>
      </c>
      <c r="I62" s="714"/>
      <c r="J62" s="733">
        <v>2</v>
      </c>
      <c r="K62" s="734">
        <v>18</v>
      </c>
      <c r="L62" s="739">
        <v>-0.88888888888888884</v>
      </c>
      <c r="M62" s="737">
        <v>71</v>
      </c>
    </row>
    <row r="63" spans="1:35" ht="15" hidden="1" x14ac:dyDescent="0.25">
      <c r="A63" s="793"/>
      <c r="B63" s="710" t="s">
        <v>82</v>
      </c>
      <c r="C63" s="795"/>
      <c r="D63" s="732" t="s">
        <v>636</v>
      </c>
      <c r="E63" s="710"/>
      <c r="F63" s="733">
        <v>0</v>
      </c>
      <c r="G63" s="734">
        <v>0</v>
      </c>
      <c r="H63" s="735" t="s">
        <v>17</v>
      </c>
      <c r="I63" s="714"/>
      <c r="J63" s="733">
        <v>0</v>
      </c>
      <c r="K63" s="734">
        <v>0</v>
      </c>
      <c r="L63" s="735" t="s">
        <v>17</v>
      </c>
      <c r="M63" s="737">
        <v>0</v>
      </c>
    </row>
    <row r="64" spans="1:35" ht="15" hidden="1" x14ac:dyDescent="0.25">
      <c r="A64" s="793"/>
      <c r="B64" s="710" t="s">
        <v>216</v>
      </c>
      <c r="C64" s="796"/>
      <c r="D64" s="756" t="s">
        <v>223</v>
      </c>
      <c r="E64" s="710"/>
      <c r="F64" s="733"/>
      <c r="G64" s="734"/>
      <c r="H64" s="735" t="s">
        <v>17</v>
      </c>
      <c r="I64" s="714"/>
      <c r="J64" s="733"/>
      <c r="K64" s="734"/>
      <c r="L64" s="735" t="s">
        <v>17</v>
      </c>
      <c r="M64" s="737"/>
    </row>
    <row r="65" spans="1:35" s="758" customFormat="1" ht="15" x14ac:dyDescent="0.25">
      <c r="A65" s="793"/>
      <c r="B65" s="687" t="s">
        <v>83</v>
      </c>
      <c r="C65" s="688" t="s">
        <v>83</v>
      </c>
      <c r="D65" s="687"/>
      <c r="E65" s="723"/>
      <c r="F65" s="718">
        <v>1</v>
      </c>
      <c r="G65" s="719">
        <v>0</v>
      </c>
      <c r="H65" s="693" t="s">
        <v>17</v>
      </c>
      <c r="I65" s="721"/>
      <c r="J65" s="718">
        <v>2</v>
      </c>
      <c r="K65" s="719">
        <v>18</v>
      </c>
      <c r="L65" s="693">
        <v>-0.88888888888888884</v>
      </c>
      <c r="M65" s="715">
        <v>71</v>
      </c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</row>
    <row r="66" spans="1:35" s="696" customFormat="1" ht="15.75" hidden="1" x14ac:dyDescent="0.25">
      <c r="A66" s="793"/>
      <c r="B66" s="797" t="s">
        <v>637</v>
      </c>
      <c r="C66" s="798"/>
      <c r="D66" s="799" t="s">
        <v>638</v>
      </c>
      <c r="E66" s="723"/>
      <c r="F66" s="800">
        <v>0</v>
      </c>
      <c r="G66" s="801">
        <v>0</v>
      </c>
      <c r="H66" s="735" t="s">
        <v>17</v>
      </c>
      <c r="I66" s="721"/>
      <c r="J66" s="800">
        <v>0</v>
      </c>
      <c r="K66" s="801">
        <v>0</v>
      </c>
      <c r="L66" s="735" t="s">
        <v>17</v>
      </c>
      <c r="M66" s="802">
        <v>0</v>
      </c>
      <c r="N66" s="654"/>
      <c r="O66" s="654"/>
      <c r="P66" s="654"/>
      <c r="Q66" s="654"/>
      <c r="R66" s="654"/>
      <c r="S66" s="654"/>
      <c r="T66" s="654"/>
      <c r="U66" s="654"/>
      <c r="V66" s="654"/>
      <c r="W66" s="654"/>
      <c r="X66" s="654"/>
      <c r="Y66" s="654"/>
      <c r="Z66" s="654"/>
      <c r="AA66" s="654"/>
      <c r="AB66" s="654"/>
      <c r="AC66" s="654"/>
      <c r="AD66" s="654"/>
      <c r="AE66" s="654"/>
      <c r="AF66" s="654"/>
      <c r="AG66" s="654"/>
      <c r="AH66" s="654"/>
      <c r="AI66" s="654"/>
    </row>
    <row r="67" spans="1:35" s="696" customFormat="1" ht="15.75" hidden="1" x14ac:dyDescent="0.25">
      <c r="A67" s="793"/>
      <c r="B67" s="797" t="s">
        <v>88</v>
      </c>
      <c r="C67" s="803"/>
      <c r="D67" s="804" t="s">
        <v>639</v>
      </c>
      <c r="E67" s="723"/>
      <c r="F67" s="766"/>
      <c r="G67" s="767"/>
      <c r="H67" s="735" t="s">
        <v>17</v>
      </c>
      <c r="I67" s="721"/>
      <c r="J67" s="766"/>
      <c r="K67" s="767"/>
      <c r="L67" s="735" t="s">
        <v>17</v>
      </c>
      <c r="M67" s="768"/>
      <c r="N67" s="654"/>
      <c r="O67" s="654"/>
      <c r="P67" s="654"/>
      <c r="Q67" s="654"/>
      <c r="R67" s="654"/>
      <c r="S67" s="654"/>
      <c r="T67" s="654"/>
      <c r="U67" s="654"/>
      <c r="V67" s="654"/>
      <c r="W67" s="654"/>
      <c r="X67" s="654"/>
      <c r="Y67" s="654"/>
      <c r="Z67" s="654"/>
      <c r="AA67" s="654"/>
      <c r="AB67" s="654"/>
      <c r="AC67" s="654"/>
      <c r="AD67" s="654"/>
      <c r="AE67" s="654"/>
      <c r="AF67" s="654"/>
      <c r="AG67" s="654"/>
      <c r="AH67" s="654"/>
      <c r="AI67" s="654"/>
    </row>
    <row r="68" spans="1:35" s="696" customFormat="1" ht="15.75" hidden="1" x14ac:dyDescent="0.25">
      <c r="A68" s="793"/>
      <c r="B68" s="797" t="s">
        <v>640</v>
      </c>
      <c r="C68" s="803"/>
      <c r="D68" s="804" t="s">
        <v>641</v>
      </c>
      <c r="E68" s="723"/>
      <c r="F68" s="766"/>
      <c r="G68" s="767"/>
      <c r="H68" s="735" t="s">
        <v>17</v>
      </c>
      <c r="I68" s="721"/>
      <c r="J68" s="766"/>
      <c r="K68" s="767"/>
      <c r="L68" s="735" t="s">
        <v>17</v>
      </c>
      <c r="M68" s="768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  <c r="Z68" s="654"/>
      <c r="AA68" s="654"/>
      <c r="AB68" s="654"/>
      <c r="AC68" s="654"/>
      <c r="AD68" s="654"/>
      <c r="AE68" s="654"/>
      <c r="AF68" s="654"/>
      <c r="AG68" s="654"/>
      <c r="AH68" s="654"/>
      <c r="AI68" s="654"/>
    </row>
    <row r="69" spans="1:35" s="696" customFormat="1" ht="15.75" hidden="1" x14ac:dyDescent="0.25">
      <c r="A69" s="793"/>
      <c r="B69" s="797" t="s">
        <v>92</v>
      </c>
      <c r="C69" s="803"/>
      <c r="D69" s="804" t="s">
        <v>92</v>
      </c>
      <c r="E69" s="723"/>
      <c r="F69" s="766">
        <v>0</v>
      </c>
      <c r="G69" s="767">
        <v>0</v>
      </c>
      <c r="H69" s="735" t="s">
        <v>17</v>
      </c>
      <c r="I69" s="721"/>
      <c r="J69" s="766">
        <v>0</v>
      </c>
      <c r="K69" s="767">
        <v>0</v>
      </c>
      <c r="L69" s="735" t="s">
        <v>17</v>
      </c>
      <c r="M69" s="768">
        <v>0</v>
      </c>
      <c r="N69" s="654"/>
      <c r="O69" s="654"/>
      <c r="P69" s="654"/>
      <c r="Q69" s="654"/>
      <c r="R69" s="654"/>
      <c r="S69" s="654"/>
      <c r="T69" s="654"/>
      <c r="U69" s="654"/>
      <c r="V69" s="654"/>
      <c r="W69" s="654"/>
      <c r="X69" s="654"/>
      <c r="Y69" s="654"/>
      <c r="Z69" s="654"/>
      <c r="AA69" s="654"/>
      <c r="AB69" s="654"/>
      <c r="AC69" s="654"/>
      <c r="AD69" s="654"/>
      <c r="AE69" s="654"/>
      <c r="AF69" s="654"/>
      <c r="AG69" s="654"/>
      <c r="AH69" s="654"/>
      <c r="AI69" s="654"/>
    </row>
    <row r="70" spans="1:35" s="696" customFormat="1" ht="15.75" hidden="1" x14ac:dyDescent="0.25">
      <c r="A70" s="793"/>
      <c r="B70" s="797" t="s">
        <v>94</v>
      </c>
      <c r="C70" s="803"/>
      <c r="D70" s="804" t="s">
        <v>94</v>
      </c>
      <c r="E70" s="723"/>
      <c r="F70" s="766">
        <v>0</v>
      </c>
      <c r="G70" s="767">
        <v>0</v>
      </c>
      <c r="H70" s="735" t="s">
        <v>17</v>
      </c>
      <c r="I70" s="721"/>
      <c r="J70" s="766">
        <v>0</v>
      </c>
      <c r="K70" s="767">
        <v>0</v>
      </c>
      <c r="L70" s="735" t="s">
        <v>17</v>
      </c>
      <c r="M70" s="768">
        <v>0</v>
      </c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</row>
    <row r="71" spans="1:35" s="696" customFormat="1" ht="15.75" hidden="1" x14ac:dyDescent="0.25">
      <c r="A71" s="793"/>
      <c r="B71" s="797" t="s">
        <v>98</v>
      </c>
      <c r="C71" s="803"/>
      <c r="D71" s="804" t="s">
        <v>642</v>
      </c>
      <c r="E71" s="723"/>
      <c r="F71" s="766">
        <v>0</v>
      </c>
      <c r="G71" s="767">
        <v>0</v>
      </c>
      <c r="H71" s="735" t="s">
        <v>17</v>
      </c>
      <c r="I71" s="721"/>
      <c r="J71" s="766">
        <v>0</v>
      </c>
      <c r="K71" s="767">
        <v>0</v>
      </c>
      <c r="L71" s="735" t="s">
        <v>17</v>
      </c>
      <c r="M71" s="768">
        <v>0</v>
      </c>
      <c r="N71" s="654"/>
      <c r="O71" s="654"/>
      <c r="P71" s="654"/>
      <c r="Q71" s="654"/>
      <c r="R71" s="654"/>
      <c r="S71" s="654"/>
      <c r="T71" s="654"/>
      <c r="U71" s="654"/>
      <c r="V71" s="654"/>
      <c r="W71" s="654"/>
      <c r="X71" s="654"/>
      <c r="Y71" s="654"/>
      <c r="Z71" s="654"/>
      <c r="AA71" s="654"/>
      <c r="AB71" s="654"/>
      <c r="AC71" s="654"/>
      <c r="AD71" s="654"/>
      <c r="AE71" s="654"/>
      <c r="AF71" s="654"/>
      <c r="AG71" s="654"/>
      <c r="AH71" s="654"/>
      <c r="AI71" s="654"/>
    </row>
    <row r="72" spans="1:35" s="696" customFormat="1" ht="15.75" hidden="1" x14ac:dyDescent="0.25">
      <c r="A72" s="793"/>
      <c r="B72" s="797" t="s">
        <v>100</v>
      </c>
      <c r="C72" s="803"/>
      <c r="D72" s="804" t="s">
        <v>643</v>
      </c>
      <c r="E72" s="723"/>
      <c r="F72" s="766">
        <v>0</v>
      </c>
      <c r="G72" s="767">
        <v>0</v>
      </c>
      <c r="H72" s="735" t="s">
        <v>17</v>
      </c>
      <c r="I72" s="721"/>
      <c r="J72" s="766">
        <v>0</v>
      </c>
      <c r="K72" s="767">
        <v>0</v>
      </c>
      <c r="L72" s="735" t="s">
        <v>17</v>
      </c>
      <c r="M72" s="768">
        <v>0</v>
      </c>
      <c r="N72" s="654"/>
      <c r="O72" s="654"/>
      <c r="P72" s="654"/>
      <c r="Q72" s="654"/>
      <c r="R72" s="654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4"/>
    </row>
    <row r="73" spans="1:35" s="696" customFormat="1" ht="15.75" hidden="1" x14ac:dyDescent="0.25">
      <c r="A73" s="793"/>
      <c r="B73" s="797" t="s">
        <v>644</v>
      </c>
      <c r="C73" s="803"/>
      <c r="D73" s="804" t="s">
        <v>645</v>
      </c>
      <c r="E73" s="723"/>
      <c r="F73" s="766">
        <v>0</v>
      </c>
      <c r="G73" s="767">
        <v>0</v>
      </c>
      <c r="H73" s="735" t="s">
        <v>17</v>
      </c>
      <c r="I73" s="721"/>
      <c r="J73" s="766">
        <v>0</v>
      </c>
      <c r="K73" s="767">
        <v>0</v>
      </c>
      <c r="L73" s="735" t="s">
        <v>17</v>
      </c>
      <c r="M73" s="768">
        <v>0</v>
      </c>
      <c r="N73" s="654"/>
      <c r="O73" s="654"/>
      <c r="P73" s="654"/>
      <c r="Q73" s="654"/>
      <c r="R73" s="654"/>
      <c r="S73" s="654"/>
      <c r="T73" s="654"/>
      <c r="U73" s="654"/>
      <c r="V73" s="654"/>
      <c r="W73" s="654"/>
      <c r="X73" s="654"/>
      <c r="Y73" s="654"/>
      <c r="Z73" s="654"/>
      <c r="AA73" s="654"/>
      <c r="AB73" s="654"/>
      <c r="AC73" s="654"/>
      <c r="AD73" s="654"/>
      <c r="AE73" s="654"/>
      <c r="AF73" s="654"/>
      <c r="AG73" s="654"/>
      <c r="AH73" s="654"/>
      <c r="AI73" s="654"/>
    </row>
    <row r="74" spans="1:35" s="696" customFormat="1" ht="15.75" hidden="1" x14ac:dyDescent="0.25">
      <c r="A74" s="793"/>
      <c r="B74" s="797" t="s">
        <v>106</v>
      </c>
      <c r="C74" s="803"/>
      <c r="D74" s="804" t="s">
        <v>106</v>
      </c>
      <c r="E74" s="723"/>
      <c r="F74" s="766">
        <v>0</v>
      </c>
      <c r="G74" s="767">
        <v>0</v>
      </c>
      <c r="H74" s="735" t="s">
        <v>17</v>
      </c>
      <c r="I74" s="721"/>
      <c r="J74" s="766">
        <v>0</v>
      </c>
      <c r="K74" s="767">
        <v>0</v>
      </c>
      <c r="L74" s="735" t="s">
        <v>17</v>
      </c>
      <c r="M74" s="768">
        <v>0</v>
      </c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  <c r="AC74" s="654"/>
      <c r="AD74" s="654"/>
      <c r="AE74" s="654"/>
      <c r="AF74" s="654"/>
      <c r="AG74" s="654"/>
      <c r="AH74" s="654"/>
      <c r="AI74" s="654"/>
    </row>
    <row r="75" spans="1:35" s="696" customFormat="1" ht="15.75" hidden="1" x14ac:dyDescent="0.25">
      <c r="A75" s="793"/>
      <c r="B75" s="797" t="s">
        <v>110</v>
      </c>
      <c r="C75" s="803"/>
      <c r="D75" s="804" t="s">
        <v>646</v>
      </c>
      <c r="E75" s="723"/>
      <c r="F75" s="766">
        <v>0</v>
      </c>
      <c r="G75" s="767">
        <v>0</v>
      </c>
      <c r="H75" s="735" t="s">
        <v>17</v>
      </c>
      <c r="I75" s="721"/>
      <c r="J75" s="766">
        <v>0</v>
      </c>
      <c r="K75" s="767">
        <v>0</v>
      </c>
      <c r="L75" s="735" t="s">
        <v>17</v>
      </c>
      <c r="M75" s="768">
        <v>0</v>
      </c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</row>
    <row r="76" spans="1:35" s="696" customFormat="1" ht="15.75" hidden="1" x14ac:dyDescent="0.25">
      <c r="A76" s="793"/>
      <c r="B76" s="797" t="s">
        <v>112</v>
      </c>
      <c r="C76" s="803"/>
      <c r="D76" s="804" t="s">
        <v>112</v>
      </c>
      <c r="E76" s="723"/>
      <c r="F76" s="766">
        <v>0</v>
      </c>
      <c r="G76" s="767">
        <v>0</v>
      </c>
      <c r="H76" s="735" t="s">
        <v>17</v>
      </c>
      <c r="I76" s="721"/>
      <c r="J76" s="766">
        <v>0</v>
      </c>
      <c r="K76" s="767">
        <v>0</v>
      </c>
      <c r="L76" s="735" t="s">
        <v>17</v>
      </c>
      <c r="M76" s="768">
        <v>0</v>
      </c>
      <c r="N76" s="654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4"/>
      <c r="Z76" s="654"/>
      <c r="AA76" s="654"/>
      <c r="AB76" s="654"/>
      <c r="AC76" s="654"/>
      <c r="AD76" s="654"/>
      <c r="AE76" s="654"/>
      <c r="AF76" s="654"/>
      <c r="AG76" s="654"/>
      <c r="AH76" s="654"/>
      <c r="AI76" s="654"/>
    </row>
    <row r="77" spans="1:35" s="696" customFormat="1" ht="15.75" hidden="1" x14ac:dyDescent="0.25">
      <c r="A77" s="793"/>
      <c r="B77" s="797" t="s">
        <v>114</v>
      </c>
      <c r="C77" s="803"/>
      <c r="D77" s="804" t="s">
        <v>114</v>
      </c>
      <c r="E77" s="723"/>
      <c r="F77" s="766">
        <v>0</v>
      </c>
      <c r="G77" s="767">
        <v>0</v>
      </c>
      <c r="H77" s="735" t="s">
        <v>17</v>
      </c>
      <c r="I77" s="721"/>
      <c r="J77" s="766">
        <v>0</v>
      </c>
      <c r="K77" s="767">
        <v>0</v>
      </c>
      <c r="L77" s="735" t="s">
        <v>17</v>
      </c>
      <c r="M77" s="768">
        <v>0</v>
      </c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654"/>
      <c r="AG77" s="654"/>
      <c r="AH77" s="654"/>
      <c r="AI77" s="654"/>
    </row>
    <row r="78" spans="1:35" s="696" customFormat="1" ht="15.75" hidden="1" x14ac:dyDescent="0.25">
      <c r="A78" s="793"/>
      <c r="B78" s="797" t="s">
        <v>116</v>
      </c>
      <c r="C78" s="803"/>
      <c r="D78" s="804" t="s">
        <v>647</v>
      </c>
      <c r="E78" s="723"/>
      <c r="F78" s="766">
        <v>0</v>
      </c>
      <c r="G78" s="767">
        <v>0</v>
      </c>
      <c r="H78" s="735" t="s">
        <v>17</v>
      </c>
      <c r="I78" s="721"/>
      <c r="J78" s="766">
        <v>0</v>
      </c>
      <c r="K78" s="767">
        <v>0</v>
      </c>
      <c r="L78" s="735" t="s">
        <v>17</v>
      </c>
      <c r="M78" s="768">
        <v>0</v>
      </c>
      <c r="N78" s="654"/>
      <c r="O78" s="654"/>
      <c r="P78" s="654"/>
      <c r="Q78" s="654"/>
      <c r="R78" s="654"/>
      <c r="S78" s="654"/>
      <c r="T78" s="654"/>
      <c r="U78" s="654"/>
      <c r="V78" s="654"/>
      <c r="W78" s="654"/>
      <c r="X78" s="654"/>
      <c r="Y78" s="654"/>
      <c r="Z78" s="654"/>
      <c r="AA78" s="654"/>
      <c r="AB78" s="654"/>
      <c r="AC78" s="654"/>
      <c r="AD78" s="654"/>
      <c r="AE78" s="654"/>
      <c r="AF78" s="654"/>
      <c r="AG78" s="654"/>
      <c r="AH78" s="654"/>
      <c r="AI78" s="654"/>
    </row>
    <row r="79" spans="1:35" s="696" customFormat="1" ht="15.75" hidden="1" x14ac:dyDescent="0.25">
      <c r="A79" s="793"/>
      <c r="B79" s="797" t="s">
        <v>118</v>
      </c>
      <c r="C79" s="803"/>
      <c r="D79" s="804" t="s">
        <v>118</v>
      </c>
      <c r="E79" s="723"/>
      <c r="F79" s="766">
        <v>0</v>
      </c>
      <c r="G79" s="767">
        <v>0</v>
      </c>
      <c r="H79" s="735" t="s">
        <v>17</v>
      </c>
      <c r="I79" s="721"/>
      <c r="J79" s="766">
        <v>0</v>
      </c>
      <c r="K79" s="767">
        <v>0</v>
      </c>
      <c r="L79" s="735" t="s">
        <v>17</v>
      </c>
      <c r="M79" s="768">
        <v>0</v>
      </c>
      <c r="N79" s="654"/>
      <c r="O79" s="654"/>
      <c r="P79" s="654"/>
      <c r="Q79" s="654"/>
      <c r="R79" s="654"/>
      <c r="S79" s="654"/>
      <c r="T79" s="654"/>
      <c r="U79" s="654"/>
      <c r="V79" s="654"/>
      <c r="W79" s="654"/>
      <c r="X79" s="654"/>
      <c r="Y79" s="654"/>
      <c r="Z79" s="654"/>
      <c r="AA79" s="654"/>
      <c r="AB79" s="654"/>
      <c r="AC79" s="654"/>
      <c r="AD79" s="654"/>
      <c r="AE79" s="654"/>
      <c r="AF79" s="654"/>
      <c r="AG79" s="654"/>
      <c r="AH79" s="654"/>
      <c r="AI79" s="654"/>
    </row>
    <row r="80" spans="1:35" s="696" customFormat="1" ht="15.75" hidden="1" x14ac:dyDescent="0.25">
      <c r="A80" s="793"/>
      <c r="B80" s="797" t="s">
        <v>120</v>
      </c>
      <c r="C80" s="803"/>
      <c r="D80" s="804" t="s">
        <v>120</v>
      </c>
      <c r="E80" s="723"/>
      <c r="F80" s="766">
        <v>0</v>
      </c>
      <c r="G80" s="767">
        <v>0</v>
      </c>
      <c r="H80" s="735" t="s">
        <v>17</v>
      </c>
      <c r="I80" s="721"/>
      <c r="J80" s="766">
        <v>0</v>
      </c>
      <c r="K80" s="767">
        <v>0</v>
      </c>
      <c r="L80" s="735" t="s">
        <v>17</v>
      </c>
      <c r="M80" s="768">
        <v>0</v>
      </c>
      <c r="N80" s="654"/>
      <c r="O80" s="654"/>
      <c r="P80" s="654"/>
      <c r="Q80" s="654"/>
      <c r="R80" s="654"/>
      <c r="S80" s="654"/>
      <c r="T80" s="654"/>
      <c r="U80" s="654"/>
      <c r="V80" s="654"/>
      <c r="W80" s="654"/>
      <c r="X80" s="654"/>
      <c r="Y80" s="654"/>
      <c r="Z80" s="654"/>
      <c r="AA80" s="654"/>
      <c r="AB80" s="654"/>
      <c r="AC80" s="654"/>
      <c r="AD80" s="654"/>
      <c r="AE80" s="654"/>
      <c r="AF80" s="654"/>
      <c r="AG80" s="654"/>
      <c r="AH80" s="654"/>
      <c r="AI80" s="654"/>
    </row>
    <row r="81" spans="1:35" s="696" customFormat="1" ht="15.75" hidden="1" x14ac:dyDescent="0.25">
      <c r="A81" s="793"/>
      <c r="B81" s="797" t="s">
        <v>124</v>
      </c>
      <c r="C81" s="803"/>
      <c r="D81" s="804" t="s">
        <v>124</v>
      </c>
      <c r="E81" s="723"/>
      <c r="F81" s="766">
        <v>0</v>
      </c>
      <c r="G81" s="767">
        <v>0</v>
      </c>
      <c r="H81" s="735" t="s">
        <v>17</v>
      </c>
      <c r="I81" s="721"/>
      <c r="J81" s="766">
        <v>0</v>
      </c>
      <c r="K81" s="767">
        <v>0</v>
      </c>
      <c r="L81" s="735" t="s">
        <v>17</v>
      </c>
      <c r="M81" s="768">
        <v>0</v>
      </c>
      <c r="N81" s="654"/>
      <c r="O81" s="654"/>
      <c r="P81" s="654"/>
      <c r="Q81" s="654"/>
      <c r="R81" s="654"/>
      <c r="S81" s="654"/>
      <c r="T81" s="654"/>
      <c r="U81" s="654"/>
      <c r="V81" s="654"/>
      <c r="W81" s="654"/>
      <c r="X81" s="654"/>
      <c r="Y81" s="654"/>
      <c r="Z81" s="654"/>
      <c r="AA81" s="654"/>
      <c r="AB81" s="654"/>
      <c r="AC81" s="654"/>
      <c r="AD81" s="654"/>
      <c r="AE81" s="654"/>
      <c r="AF81" s="654"/>
      <c r="AG81" s="654"/>
      <c r="AH81" s="654"/>
      <c r="AI81" s="654"/>
    </row>
    <row r="82" spans="1:35" s="696" customFormat="1" ht="15.75" hidden="1" x14ac:dyDescent="0.25">
      <c r="A82" s="793"/>
      <c r="B82" s="797" t="s">
        <v>96</v>
      </c>
      <c r="C82" s="803"/>
      <c r="D82" s="804" t="s">
        <v>96</v>
      </c>
      <c r="E82" s="723"/>
      <c r="F82" s="766"/>
      <c r="G82" s="767"/>
      <c r="H82" s="735" t="s">
        <v>17</v>
      </c>
      <c r="I82" s="721"/>
      <c r="J82" s="766"/>
      <c r="K82" s="767"/>
      <c r="L82" s="735" t="s">
        <v>17</v>
      </c>
      <c r="M82" s="768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</row>
    <row r="83" spans="1:35" s="696" customFormat="1" ht="15.75" hidden="1" x14ac:dyDescent="0.25">
      <c r="A83" s="793"/>
      <c r="B83" s="797" t="s">
        <v>126</v>
      </c>
      <c r="C83" s="803"/>
      <c r="D83" s="804" t="s">
        <v>648</v>
      </c>
      <c r="E83" s="723"/>
      <c r="F83" s="766"/>
      <c r="G83" s="767"/>
      <c r="H83" s="735" t="s">
        <v>17</v>
      </c>
      <c r="I83" s="721"/>
      <c r="J83" s="766"/>
      <c r="K83" s="767"/>
      <c r="L83" s="735" t="s">
        <v>17</v>
      </c>
      <c r="M83" s="768"/>
      <c r="N83" s="654"/>
      <c r="O83" s="654"/>
      <c r="P83" s="654"/>
      <c r="Q83" s="654"/>
      <c r="R83" s="654"/>
      <c r="S83" s="654"/>
      <c r="T83" s="654"/>
      <c r="U83" s="654"/>
      <c r="V83" s="654"/>
      <c r="W83" s="654"/>
      <c r="X83" s="654"/>
      <c r="Y83" s="654"/>
      <c r="Z83" s="654"/>
      <c r="AA83" s="654"/>
      <c r="AB83" s="654"/>
      <c r="AC83" s="654"/>
      <c r="AD83" s="654"/>
      <c r="AE83" s="654"/>
      <c r="AF83" s="654"/>
      <c r="AG83" s="654"/>
      <c r="AH83" s="654"/>
      <c r="AI83" s="654"/>
    </row>
    <row r="84" spans="1:35" s="696" customFormat="1" ht="15.75" hidden="1" x14ac:dyDescent="0.25">
      <c r="A84" s="793"/>
      <c r="B84" s="797" t="s">
        <v>128</v>
      </c>
      <c r="C84" s="803"/>
      <c r="D84" s="804" t="s">
        <v>649</v>
      </c>
      <c r="E84" s="723"/>
      <c r="F84" s="766"/>
      <c r="G84" s="767"/>
      <c r="H84" s="735" t="s">
        <v>17</v>
      </c>
      <c r="I84" s="721"/>
      <c r="J84" s="766"/>
      <c r="K84" s="767"/>
      <c r="L84" s="735" t="s">
        <v>17</v>
      </c>
      <c r="M84" s="768"/>
      <c r="N84" s="654"/>
      <c r="O84" s="654"/>
      <c r="P84" s="654"/>
      <c r="Q84" s="654"/>
      <c r="R84" s="654"/>
      <c r="S84" s="654"/>
      <c r="T84" s="654"/>
      <c r="U84" s="654"/>
      <c r="V84" s="654"/>
      <c r="W84" s="654"/>
      <c r="X84" s="654"/>
      <c r="Y84" s="654"/>
      <c r="Z84" s="654"/>
      <c r="AA84" s="654"/>
      <c r="AB84" s="654"/>
      <c r="AC84" s="654"/>
      <c r="AD84" s="654"/>
      <c r="AE84" s="654"/>
      <c r="AF84" s="654"/>
      <c r="AG84" s="654"/>
      <c r="AH84" s="654"/>
      <c r="AI84" s="654"/>
    </row>
    <row r="85" spans="1:35" s="696" customFormat="1" ht="15.75" hidden="1" x14ac:dyDescent="0.25">
      <c r="A85" s="793"/>
      <c r="B85" s="797" t="s">
        <v>108</v>
      </c>
      <c r="C85" s="803"/>
      <c r="D85" s="804" t="s">
        <v>650</v>
      </c>
      <c r="E85" s="723"/>
      <c r="F85" s="766"/>
      <c r="G85" s="767"/>
      <c r="H85" s="735" t="s">
        <v>17</v>
      </c>
      <c r="I85" s="721"/>
      <c r="J85" s="766"/>
      <c r="K85" s="767"/>
      <c r="L85" s="735" t="s">
        <v>17</v>
      </c>
      <c r="M85" s="768"/>
      <c r="N85" s="654"/>
      <c r="O85" s="654"/>
      <c r="P85" s="654"/>
      <c r="Q85" s="654"/>
      <c r="R85" s="654"/>
      <c r="S85" s="654"/>
      <c r="T85" s="654"/>
      <c r="U85" s="654"/>
      <c r="V85" s="654"/>
      <c r="W85" s="654"/>
      <c r="X85" s="654"/>
      <c r="Y85" s="654"/>
      <c r="Z85" s="654"/>
      <c r="AA85" s="654"/>
      <c r="AB85" s="654"/>
      <c r="AC85" s="654"/>
      <c r="AD85" s="654"/>
      <c r="AE85" s="654"/>
      <c r="AF85" s="654"/>
      <c r="AG85" s="654"/>
      <c r="AH85" s="654"/>
      <c r="AI85" s="654"/>
    </row>
    <row r="86" spans="1:35" s="696" customFormat="1" ht="15.75" hidden="1" x14ac:dyDescent="0.25">
      <c r="A86" s="793"/>
      <c r="B86" s="797" t="s">
        <v>130</v>
      </c>
      <c r="C86" s="803"/>
      <c r="D86" s="804" t="s">
        <v>651</v>
      </c>
      <c r="E86" s="723"/>
      <c r="F86" s="766"/>
      <c r="G86" s="767"/>
      <c r="H86" s="735" t="s">
        <v>17</v>
      </c>
      <c r="I86" s="721"/>
      <c r="J86" s="766"/>
      <c r="K86" s="767"/>
      <c r="L86" s="735" t="s">
        <v>17</v>
      </c>
      <c r="M86" s="768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  <c r="AC86" s="654"/>
      <c r="AD86" s="654"/>
      <c r="AE86" s="654"/>
      <c r="AF86" s="654"/>
      <c r="AG86" s="654"/>
      <c r="AH86" s="654"/>
      <c r="AI86" s="654"/>
    </row>
    <row r="87" spans="1:35" s="696" customFormat="1" ht="15.75" hidden="1" x14ac:dyDescent="0.25">
      <c r="A87" s="793"/>
      <c r="B87" s="797" t="s">
        <v>132</v>
      </c>
      <c r="C87" s="803"/>
      <c r="D87" s="804" t="s">
        <v>652</v>
      </c>
      <c r="E87" s="723"/>
      <c r="F87" s="766"/>
      <c r="G87" s="767"/>
      <c r="H87" s="735" t="s">
        <v>17</v>
      </c>
      <c r="I87" s="721"/>
      <c r="J87" s="766"/>
      <c r="K87" s="767"/>
      <c r="L87" s="735" t="s">
        <v>17</v>
      </c>
      <c r="M87" s="768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54"/>
      <c r="AG87" s="654"/>
      <c r="AH87" s="654"/>
      <c r="AI87" s="654"/>
    </row>
    <row r="88" spans="1:35" s="696" customFormat="1" ht="15.75" hidden="1" x14ac:dyDescent="0.25">
      <c r="A88" s="793"/>
      <c r="B88" s="797" t="s">
        <v>122</v>
      </c>
      <c r="C88" s="803"/>
      <c r="D88" s="804" t="s">
        <v>122</v>
      </c>
      <c r="E88" s="723"/>
      <c r="F88" s="766"/>
      <c r="G88" s="767"/>
      <c r="H88" s="735" t="s">
        <v>17</v>
      </c>
      <c r="I88" s="721"/>
      <c r="J88" s="766"/>
      <c r="K88" s="767"/>
      <c r="L88" s="735" t="s">
        <v>17</v>
      </c>
      <c r="M88" s="768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654"/>
      <c r="AC88" s="654"/>
      <c r="AD88" s="654"/>
      <c r="AE88" s="654"/>
      <c r="AF88" s="654"/>
      <c r="AG88" s="654"/>
      <c r="AH88" s="654"/>
      <c r="AI88" s="654"/>
    </row>
    <row r="89" spans="1:35" s="696" customFormat="1" ht="15.75" hidden="1" x14ac:dyDescent="0.25">
      <c r="A89" s="793"/>
      <c r="B89" s="797" t="s">
        <v>653</v>
      </c>
      <c r="C89" s="803"/>
      <c r="D89" s="804" t="s">
        <v>134</v>
      </c>
      <c r="E89" s="723"/>
      <c r="F89" s="766"/>
      <c r="G89" s="767"/>
      <c r="H89" s="735" t="s">
        <v>17</v>
      </c>
      <c r="I89" s="721"/>
      <c r="J89" s="766"/>
      <c r="K89" s="767"/>
      <c r="L89" s="735" t="s">
        <v>17</v>
      </c>
      <c r="M89" s="768"/>
      <c r="N89" s="654"/>
      <c r="O89" s="654"/>
      <c r="P89" s="654"/>
      <c r="Q89" s="654"/>
      <c r="R89" s="654"/>
      <c r="S89" s="654"/>
      <c r="T89" s="654"/>
      <c r="U89" s="654"/>
      <c r="V89" s="654"/>
      <c r="W89" s="654"/>
      <c r="X89" s="654"/>
      <c r="Y89" s="654"/>
      <c r="Z89" s="654"/>
      <c r="AA89" s="654"/>
      <c r="AB89" s="654"/>
      <c r="AC89" s="654"/>
      <c r="AD89" s="654"/>
      <c r="AE89" s="654"/>
      <c r="AF89" s="654"/>
      <c r="AG89" s="654"/>
      <c r="AH89" s="654"/>
      <c r="AI89" s="654"/>
    </row>
    <row r="90" spans="1:35" s="696" customFormat="1" ht="15.75" hidden="1" x14ac:dyDescent="0.25">
      <c r="A90" s="793"/>
      <c r="B90" s="797" t="s">
        <v>102</v>
      </c>
      <c r="C90" s="803"/>
      <c r="D90" s="804" t="s">
        <v>654</v>
      </c>
      <c r="E90" s="723"/>
      <c r="F90" s="766"/>
      <c r="G90" s="767"/>
      <c r="H90" s="735" t="s">
        <v>17</v>
      </c>
      <c r="I90" s="721"/>
      <c r="J90" s="766"/>
      <c r="K90" s="767"/>
      <c r="L90" s="735" t="s">
        <v>17</v>
      </c>
      <c r="M90" s="768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</row>
    <row r="91" spans="1:35" s="696" customFormat="1" ht="15.75" hidden="1" x14ac:dyDescent="0.25">
      <c r="A91" s="793"/>
      <c r="B91" s="805" t="s">
        <v>655</v>
      </c>
      <c r="C91" s="806" t="s">
        <v>656</v>
      </c>
      <c r="D91" s="807"/>
      <c r="E91" s="723"/>
      <c r="F91" s="718">
        <v>0</v>
      </c>
      <c r="G91" s="719">
        <v>0</v>
      </c>
      <c r="H91" s="693" t="s">
        <v>17</v>
      </c>
      <c r="I91" s="721"/>
      <c r="J91" s="718">
        <v>0</v>
      </c>
      <c r="K91" s="719">
        <v>0</v>
      </c>
      <c r="L91" s="693" t="s">
        <v>17</v>
      </c>
      <c r="M91" s="808">
        <v>0</v>
      </c>
      <c r="N91" s="654"/>
      <c r="O91" s="654"/>
      <c r="P91" s="654"/>
      <c r="Q91" s="654"/>
      <c r="R91" s="654"/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4"/>
      <c r="AF91" s="654"/>
      <c r="AG91" s="654"/>
      <c r="AH91" s="654"/>
      <c r="AI91" s="654"/>
    </row>
    <row r="92" spans="1:35" s="696" customFormat="1" ht="15.75" x14ac:dyDescent="0.25">
      <c r="A92" s="793"/>
      <c r="B92" s="805" t="s">
        <v>657</v>
      </c>
      <c r="C92" s="806" t="s">
        <v>137</v>
      </c>
      <c r="D92" s="807"/>
      <c r="E92" s="723"/>
      <c r="F92" s="718">
        <v>0</v>
      </c>
      <c r="G92" s="719">
        <v>0</v>
      </c>
      <c r="H92" s="693" t="s">
        <v>17</v>
      </c>
      <c r="I92" s="721"/>
      <c r="J92" s="718">
        <v>0</v>
      </c>
      <c r="K92" s="719">
        <v>0</v>
      </c>
      <c r="L92" s="693" t="s">
        <v>17</v>
      </c>
      <c r="M92" s="715">
        <v>0</v>
      </c>
      <c r="N92" s="654"/>
      <c r="O92" s="654"/>
      <c r="P92" s="654"/>
      <c r="Q92" s="654"/>
      <c r="R92" s="654"/>
      <c r="S92" s="654"/>
      <c r="T92" s="654"/>
      <c r="U92" s="654"/>
      <c r="V92" s="654"/>
      <c r="W92" s="654"/>
      <c r="X92" s="654"/>
      <c r="Y92" s="654"/>
      <c r="Z92" s="654"/>
      <c r="AA92" s="654"/>
      <c r="AB92" s="654"/>
      <c r="AC92" s="654"/>
      <c r="AD92" s="654"/>
      <c r="AE92" s="654"/>
      <c r="AF92" s="654"/>
      <c r="AG92" s="654"/>
      <c r="AH92" s="654"/>
      <c r="AI92" s="654"/>
    </row>
    <row r="93" spans="1:35" s="696" customFormat="1" ht="15.75" hidden="1" x14ac:dyDescent="0.25">
      <c r="A93" s="793"/>
      <c r="B93" s="797" t="s">
        <v>140</v>
      </c>
      <c r="C93" s="803"/>
      <c r="D93" s="804" t="s">
        <v>140</v>
      </c>
      <c r="E93" s="723"/>
      <c r="F93" s="766">
        <v>0</v>
      </c>
      <c r="G93" s="767">
        <v>0</v>
      </c>
      <c r="H93" s="735" t="s">
        <v>17</v>
      </c>
      <c r="I93" s="721"/>
      <c r="J93" s="766">
        <v>0</v>
      </c>
      <c r="K93" s="767">
        <v>0</v>
      </c>
      <c r="L93" s="735" t="s">
        <v>17</v>
      </c>
      <c r="M93" s="768">
        <v>0</v>
      </c>
      <c r="N93" s="654"/>
      <c r="O93" s="654"/>
      <c r="P93" s="654"/>
      <c r="Q93" s="654"/>
      <c r="R93" s="654"/>
      <c r="S93" s="654"/>
      <c r="T93" s="654"/>
      <c r="U93" s="654"/>
      <c r="V93" s="654"/>
      <c r="W93" s="654"/>
      <c r="X93" s="654"/>
      <c r="Y93" s="654"/>
      <c r="Z93" s="654"/>
      <c r="AA93" s="654"/>
      <c r="AB93" s="654"/>
      <c r="AC93" s="654"/>
      <c r="AD93" s="654"/>
      <c r="AE93" s="654"/>
      <c r="AF93" s="654"/>
      <c r="AG93" s="654"/>
      <c r="AH93" s="654"/>
      <c r="AI93" s="654"/>
    </row>
    <row r="94" spans="1:35" s="696" customFormat="1" ht="15.75" hidden="1" x14ac:dyDescent="0.25">
      <c r="A94" s="793"/>
      <c r="B94" s="797" t="s">
        <v>142</v>
      </c>
      <c r="C94" s="803"/>
      <c r="D94" s="804" t="s">
        <v>142</v>
      </c>
      <c r="E94" s="723"/>
      <c r="F94" s="766">
        <v>0</v>
      </c>
      <c r="G94" s="767">
        <v>0</v>
      </c>
      <c r="H94" s="735" t="s">
        <v>17</v>
      </c>
      <c r="I94" s="721"/>
      <c r="J94" s="766">
        <v>0</v>
      </c>
      <c r="K94" s="767">
        <v>0</v>
      </c>
      <c r="L94" s="735" t="s">
        <v>17</v>
      </c>
      <c r="M94" s="768">
        <v>0</v>
      </c>
      <c r="N94" s="654"/>
      <c r="O94" s="654"/>
      <c r="P94" s="654"/>
      <c r="Q94" s="654"/>
      <c r="R94" s="654"/>
      <c r="S94" s="654"/>
      <c r="T94" s="654"/>
      <c r="U94" s="654"/>
      <c r="V94" s="654"/>
      <c r="W94" s="654"/>
      <c r="X94" s="654"/>
      <c r="Y94" s="654"/>
      <c r="Z94" s="654"/>
      <c r="AA94" s="654"/>
      <c r="AB94" s="654"/>
      <c r="AC94" s="654"/>
      <c r="AD94" s="654"/>
      <c r="AE94" s="654"/>
      <c r="AF94" s="654"/>
      <c r="AG94" s="654"/>
      <c r="AH94" s="654"/>
      <c r="AI94" s="654"/>
    </row>
    <row r="95" spans="1:35" s="696" customFormat="1" ht="15.75" hidden="1" x14ac:dyDescent="0.25">
      <c r="A95" s="793"/>
      <c r="B95" s="797" t="s">
        <v>144</v>
      </c>
      <c r="C95" s="803"/>
      <c r="D95" s="804" t="s">
        <v>144</v>
      </c>
      <c r="E95" s="723"/>
      <c r="F95" s="766">
        <v>0</v>
      </c>
      <c r="G95" s="767">
        <v>0</v>
      </c>
      <c r="H95" s="735" t="s">
        <v>17</v>
      </c>
      <c r="I95" s="721"/>
      <c r="J95" s="766">
        <v>0</v>
      </c>
      <c r="K95" s="767">
        <v>0</v>
      </c>
      <c r="L95" s="735" t="s">
        <v>17</v>
      </c>
      <c r="M95" s="768">
        <v>0</v>
      </c>
      <c r="N95" s="654"/>
      <c r="O95" s="654"/>
      <c r="P95" s="654"/>
      <c r="Q95" s="654"/>
      <c r="R95" s="654"/>
      <c r="S95" s="654"/>
      <c r="T95" s="654"/>
      <c r="U95" s="654"/>
      <c r="V95" s="654"/>
      <c r="W95" s="654"/>
      <c r="X95" s="654"/>
      <c r="Y95" s="654"/>
      <c r="Z95" s="654"/>
      <c r="AA95" s="654"/>
      <c r="AB95" s="654"/>
      <c r="AC95" s="654"/>
      <c r="AD95" s="654"/>
      <c r="AE95" s="654"/>
      <c r="AF95" s="654"/>
      <c r="AG95" s="654"/>
      <c r="AH95" s="654"/>
      <c r="AI95" s="654"/>
    </row>
    <row r="96" spans="1:35" s="696" customFormat="1" ht="15.75" hidden="1" x14ac:dyDescent="0.25">
      <c r="A96" s="793"/>
      <c r="B96" s="797" t="s">
        <v>146</v>
      </c>
      <c r="C96" s="803"/>
      <c r="D96" s="804" t="s">
        <v>146</v>
      </c>
      <c r="E96" s="723"/>
      <c r="F96" s="766">
        <v>0</v>
      </c>
      <c r="G96" s="767">
        <v>0</v>
      </c>
      <c r="H96" s="735" t="s">
        <v>17</v>
      </c>
      <c r="I96" s="721"/>
      <c r="J96" s="766">
        <v>0</v>
      </c>
      <c r="K96" s="767">
        <v>0</v>
      </c>
      <c r="L96" s="735" t="s">
        <v>17</v>
      </c>
      <c r="M96" s="768">
        <v>0</v>
      </c>
      <c r="N96" s="654"/>
      <c r="O96" s="654"/>
      <c r="P96" s="654"/>
      <c r="Q96" s="654"/>
      <c r="R96" s="654"/>
      <c r="S96" s="654"/>
      <c r="T96" s="654"/>
      <c r="U96" s="654"/>
      <c r="V96" s="654"/>
      <c r="W96" s="654"/>
      <c r="X96" s="654"/>
      <c r="Y96" s="654"/>
      <c r="Z96" s="654"/>
      <c r="AA96" s="654"/>
      <c r="AB96" s="654"/>
      <c r="AC96" s="654"/>
      <c r="AD96" s="654"/>
      <c r="AE96" s="654"/>
      <c r="AF96" s="654"/>
      <c r="AG96" s="654"/>
      <c r="AH96" s="654"/>
      <c r="AI96" s="654"/>
    </row>
    <row r="97" spans="1:35" s="696" customFormat="1" ht="15.75" hidden="1" x14ac:dyDescent="0.25">
      <c r="A97" s="793"/>
      <c r="B97" s="797" t="s">
        <v>150</v>
      </c>
      <c r="C97" s="803"/>
      <c r="D97" s="804" t="s">
        <v>150</v>
      </c>
      <c r="E97" s="723"/>
      <c r="F97" s="766">
        <v>0</v>
      </c>
      <c r="G97" s="767">
        <v>0</v>
      </c>
      <c r="H97" s="735" t="s">
        <v>17</v>
      </c>
      <c r="I97" s="721"/>
      <c r="J97" s="766">
        <v>0</v>
      </c>
      <c r="K97" s="767">
        <v>0</v>
      </c>
      <c r="L97" s="735" t="s">
        <v>17</v>
      </c>
      <c r="M97" s="768">
        <v>0</v>
      </c>
      <c r="N97" s="654"/>
      <c r="O97" s="654"/>
      <c r="P97" s="654"/>
      <c r="Q97" s="654"/>
      <c r="R97" s="654"/>
      <c r="S97" s="654"/>
      <c r="T97" s="654"/>
      <c r="U97" s="654"/>
      <c r="V97" s="654"/>
      <c r="W97" s="654"/>
      <c r="X97" s="654"/>
      <c r="Y97" s="654"/>
      <c r="Z97" s="654"/>
      <c r="AA97" s="654"/>
      <c r="AB97" s="654"/>
      <c r="AC97" s="654"/>
      <c r="AD97" s="654"/>
      <c r="AE97" s="654"/>
      <c r="AF97" s="654"/>
      <c r="AG97" s="654"/>
      <c r="AH97" s="654"/>
      <c r="AI97" s="654"/>
    </row>
    <row r="98" spans="1:35" s="696" customFormat="1" ht="15.75" hidden="1" x14ac:dyDescent="0.25">
      <c r="A98" s="793"/>
      <c r="B98" s="797" t="s">
        <v>154</v>
      </c>
      <c r="C98" s="803"/>
      <c r="D98" s="804" t="s">
        <v>658</v>
      </c>
      <c r="E98" s="723"/>
      <c r="F98" s="766">
        <v>0</v>
      </c>
      <c r="G98" s="767">
        <v>0</v>
      </c>
      <c r="H98" s="735" t="s">
        <v>17</v>
      </c>
      <c r="I98" s="721"/>
      <c r="J98" s="766">
        <v>0</v>
      </c>
      <c r="K98" s="767">
        <v>0</v>
      </c>
      <c r="L98" s="735" t="s">
        <v>17</v>
      </c>
      <c r="M98" s="768">
        <v>0</v>
      </c>
      <c r="N98" s="654"/>
      <c r="O98" s="654"/>
      <c r="P98" s="654"/>
      <c r="Q98" s="654"/>
      <c r="R98" s="654"/>
      <c r="S98" s="654"/>
      <c r="T98" s="654"/>
      <c r="U98" s="654"/>
      <c r="V98" s="654"/>
      <c r="W98" s="654"/>
      <c r="X98" s="654"/>
      <c r="Y98" s="654"/>
      <c r="Z98" s="654"/>
      <c r="AA98" s="654"/>
      <c r="AB98" s="654"/>
      <c r="AC98" s="654"/>
      <c r="AD98" s="654"/>
      <c r="AE98" s="654"/>
      <c r="AF98" s="654"/>
      <c r="AG98" s="654"/>
      <c r="AH98" s="654"/>
      <c r="AI98" s="654"/>
    </row>
    <row r="99" spans="1:35" s="696" customFormat="1" ht="15.75" hidden="1" x14ac:dyDescent="0.25">
      <c r="A99" s="793"/>
      <c r="B99" s="797" t="s">
        <v>156</v>
      </c>
      <c r="C99" s="803"/>
      <c r="D99" s="804" t="s">
        <v>659</v>
      </c>
      <c r="E99" s="723"/>
      <c r="F99" s="766">
        <v>0</v>
      </c>
      <c r="G99" s="767">
        <v>0</v>
      </c>
      <c r="H99" s="735" t="s">
        <v>17</v>
      </c>
      <c r="I99" s="721"/>
      <c r="J99" s="766">
        <v>0</v>
      </c>
      <c r="K99" s="767">
        <v>0</v>
      </c>
      <c r="L99" s="735" t="s">
        <v>17</v>
      </c>
      <c r="M99" s="768">
        <v>0</v>
      </c>
      <c r="N99" s="654"/>
      <c r="O99" s="654"/>
      <c r="P99" s="654"/>
      <c r="Q99" s="654"/>
      <c r="R99" s="654"/>
      <c r="S99" s="654"/>
      <c r="T99" s="654"/>
      <c r="U99" s="654"/>
      <c r="V99" s="654"/>
      <c r="W99" s="654"/>
      <c r="X99" s="654"/>
      <c r="Y99" s="654"/>
      <c r="Z99" s="654"/>
      <c r="AA99" s="654"/>
      <c r="AB99" s="654"/>
      <c r="AC99" s="654"/>
      <c r="AD99" s="654"/>
      <c r="AE99" s="654"/>
      <c r="AF99" s="654"/>
      <c r="AG99" s="654"/>
      <c r="AH99" s="654"/>
      <c r="AI99" s="654"/>
    </row>
    <row r="100" spans="1:35" s="696" customFormat="1" ht="15.75" hidden="1" x14ac:dyDescent="0.25">
      <c r="A100" s="793"/>
      <c r="B100" s="797" t="s">
        <v>158</v>
      </c>
      <c r="C100" s="803"/>
      <c r="D100" s="804" t="s">
        <v>660</v>
      </c>
      <c r="E100" s="723"/>
      <c r="F100" s="766">
        <v>0</v>
      </c>
      <c r="G100" s="767">
        <v>0</v>
      </c>
      <c r="H100" s="735" t="s">
        <v>17</v>
      </c>
      <c r="I100" s="721"/>
      <c r="J100" s="766">
        <v>0</v>
      </c>
      <c r="K100" s="767">
        <v>0</v>
      </c>
      <c r="L100" s="735" t="s">
        <v>17</v>
      </c>
      <c r="M100" s="768">
        <v>0</v>
      </c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4"/>
      <c r="AE100" s="654"/>
      <c r="AF100" s="654"/>
      <c r="AG100" s="654"/>
      <c r="AH100" s="654"/>
      <c r="AI100" s="654"/>
    </row>
    <row r="101" spans="1:35" s="696" customFormat="1" ht="16.5" hidden="1" customHeight="1" x14ac:dyDescent="0.25">
      <c r="A101" s="793"/>
      <c r="B101" s="797" t="s">
        <v>160</v>
      </c>
      <c r="C101" s="803"/>
      <c r="D101" s="804" t="s">
        <v>160</v>
      </c>
      <c r="E101" s="723"/>
      <c r="F101" s="766">
        <v>0</v>
      </c>
      <c r="G101" s="767">
        <v>0</v>
      </c>
      <c r="H101" s="735" t="s">
        <v>17</v>
      </c>
      <c r="I101" s="721"/>
      <c r="J101" s="766">
        <v>0</v>
      </c>
      <c r="K101" s="767">
        <v>0</v>
      </c>
      <c r="L101" s="735" t="s">
        <v>17</v>
      </c>
      <c r="M101" s="768">
        <v>0</v>
      </c>
      <c r="N101" s="654"/>
      <c r="O101" s="654"/>
      <c r="P101" s="654"/>
      <c r="Q101" s="654"/>
      <c r="R101" s="654"/>
      <c r="S101" s="654"/>
      <c r="T101" s="654"/>
      <c r="U101" s="654"/>
      <c r="V101" s="654"/>
      <c r="W101" s="654"/>
      <c r="X101" s="654"/>
      <c r="Y101" s="654"/>
      <c r="Z101" s="654"/>
      <c r="AA101" s="654"/>
      <c r="AB101" s="654"/>
      <c r="AC101" s="654"/>
      <c r="AD101" s="654"/>
      <c r="AE101" s="654"/>
      <c r="AF101" s="654"/>
      <c r="AG101" s="654"/>
      <c r="AH101" s="654"/>
      <c r="AI101" s="654"/>
    </row>
    <row r="102" spans="1:35" s="696" customFormat="1" ht="15.75" hidden="1" x14ac:dyDescent="0.25">
      <c r="A102" s="793"/>
      <c r="B102" s="797" t="s">
        <v>162</v>
      </c>
      <c r="C102" s="803"/>
      <c r="D102" s="804" t="s">
        <v>661</v>
      </c>
      <c r="E102" s="723"/>
      <c r="F102" s="766"/>
      <c r="G102" s="767"/>
      <c r="H102" s="735" t="s">
        <v>17</v>
      </c>
      <c r="I102" s="721"/>
      <c r="J102" s="766"/>
      <c r="K102" s="767"/>
      <c r="L102" s="735" t="s">
        <v>17</v>
      </c>
      <c r="M102" s="768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654"/>
      <c r="AC102" s="654"/>
      <c r="AD102" s="654"/>
      <c r="AE102" s="654"/>
      <c r="AF102" s="654"/>
      <c r="AG102" s="654"/>
      <c r="AH102" s="654"/>
      <c r="AI102" s="654"/>
    </row>
    <row r="103" spans="1:35" s="696" customFormat="1" ht="15.75" hidden="1" x14ac:dyDescent="0.25">
      <c r="A103" s="793"/>
      <c r="B103" s="797" t="s">
        <v>148</v>
      </c>
      <c r="C103" s="803"/>
      <c r="D103" s="804" t="s">
        <v>148</v>
      </c>
      <c r="E103" s="723"/>
      <c r="F103" s="766"/>
      <c r="G103" s="767"/>
      <c r="H103" s="735" t="s">
        <v>17</v>
      </c>
      <c r="I103" s="721"/>
      <c r="J103" s="766"/>
      <c r="K103" s="767"/>
      <c r="L103" s="735" t="s">
        <v>17</v>
      </c>
      <c r="M103" s="768"/>
      <c r="N103" s="654"/>
      <c r="O103" s="654"/>
      <c r="P103" s="654"/>
      <c r="Q103" s="654"/>
      <c r="R103" s="654"/>
      <c r="S103" s="654"/>
      <c r="T103" s="654"/>
      <c r="U103" s="654"/>
      <c r="V103" s="654"/>
      <c r="W103" s="654"/>
      <c r="X103" s="654"/>
      <c r="Y103" s="654"/>
      <c r="Z103" s="654"/>
      <c r="AA103" s="654"/>
      <c r="AB103" s="654"/>
      <c r="AC103" s="654"/>
      <c r="AD103" s="654"/>
      <c r="AE103" s="654"/>
      <c r="AF103" s="654"/>
      <c r="AG103" s="654"/>
      <c r="AH103" s="654"/>
      <c r="AI103" s="654"/>
    </row>
    <row r="104" spans="1:35" s="696" customFormat="1" ht="15.75" hidden="1" x14ac:dyDescent="0.25">
      <c r="A104" s="793"/>
      <c r="B104" s="797" t="s">
        <v>152</v>
      </c>
      <c r="C104" s="803"/>
      <c r="D104" s="804" t="s">
        <v>152</v>
      </c>
      <c r="E104" s="723"/>
      <c r="F104" s="766"/>
      <c r="G104" s="767"/>
      <c r="H104" s="735" t="s">
        <v>17</v>
      </c>
      <c r="I104" s="721"/>
      <c r="J104" s="766"/>
      <c r="K104" s="767"/>
      <c r="L104" s="735" t="s">
        <v>17</v>
      </c>
      <c r="M104" s="768"/>
      <c r="N104" s="654"/>
      <c r="O104" s="654"/>
      <c r="P104" s="654"/>
      <c r="Q104" s="654"/>
      <c r="R104" s="654"/>
      <c r="S104" s="654"/>
      <c r="T104" s="654"/>
      <c r="U104" s="654"/>
      <c r="V104" s="654"/>
      <c r="W104" s="654"/>
      <c r="X104" s="654"/>
      <c r="Y104" s="654"/>
      <c r="Z104" s="654"/>
      <c r="AA104" s="654"/>
      <c r="AB104" s="654"/>
      <c r="AC104" s="654"/>
      <c r="AD104" s="654"/>
      <c r="AE104" s="654"/>
      <c r="AF104" s="654"/>
      <c r="AG104" s="654"/>
      <c r="AH104" s="654"/>
      <c r="AI104" s="654"/>
    </row>
    <row r="105" spans="1:35" s="696" customFormat="1" ht="15.75" hidden="1" x14ac:dyDescent="0.25">
      <c r="A105" s="793"/>
      <c r="B105" s="797" t="s">
        <v>164</v>
      </c>
      <c r="C105" s="803"/>
      <c r="D105" s="804" t="s">
        <v>662</v>
      </c>
      <c r="E105" s="723"/>
      <c r="F105" s="766"/>
      <c r="G105" s="767"/>
      <c r="H105" s="735" t="s">
        <v>17</v>
      </c>
      <c r="I105" s="721"/>
      <c r="J105" s="766"/>
      <c r="K105" s="767"/>
      <c r="L105" s="735" t="s">
        <v>17</v>
      </c>
      <c r="M105" s="768"/>
      <c r="N105" s="654"/>
      <c r="O105" s="654"/>
      <c r="P105" s="654"/>
      <c r="Q105" s="654"/>
      <c r="R105" s="654"/>
      <c r="S105" s="654"/>
      <c r="T105" s="654"/>
      <c r="U105" s="654"/>
      <c r="V105" s="654"/>
      <c r="W105" s="654"/>
      <c r="X105" s="654"/>
      <c r="Y105" s="654"/>
      <c r="Z105" s="654"/>
      <c r="AA105" s="654"/>
      <c r="AB105" s="654"/>
      <c r="AC105" s="654"/>
      <c r="AD105" s="654"/>
      <c r="AE105" s="654"/>
      <c r="AF105" s="654"/>
      <c r="AG105" s="654"/>
      <c r="AH105" s="654"/>
      <c r="AI105" s="654"/>
    </row>
    <row r="106" spans="1:35" s="696" customFormat="1" ht="15.75" hidden="1" x14ac:dyDescent="0.25">
      <c r="A106" s="793"/>
      <c r="B106" s="797" t="s">
        <v>166</v>
      </c>
      <c r="C106" s="803"/>
      <c r="D106" s="804" t="s">
        <v>663</v>
      </c>
      <c r="E106" s="723"/>
      <c r="F106" s="800">
        <v>0</v>
      </c>
      <c r="G106" s="801">
        <v>0</v>
      </c>
      <c r="H106" s="735" t="s">
        <v>17</v>
      </c>
      <c r="I106" s="721"/>
      <c r="J106" s="800">
        <v>0</v>
      </c>
      <c r="K106" s="801">
        <v>0</v>
      </c>
      <c r="L106" s="735" t="s">
        <v>17</v>
      </c>
      <c r="M106" s="802">
        <v>0</v>
      </c>
      <c r="N106" s="654"/>
      <c r="O106" s="654"/>
      <c r="P106" s="654"/>
      <c r="Q106" s="654"/>
      <c r="R106" s="654"/>
      <c r="S106" s="654"/>
      <c r="T106" s="654"/>
      <c r="U106" s="654"/>
      <c r="V106" s="654"/>
      <c r="W106" s="654"/>
      <c r="X106" s="654"/>
      <c r="Y106" s="654"/>
      <c r="Z106" s="654"/>
      <c r="AA106" s="654"/>
      <c r="AB106" s="654"/>
      <c r="AC106" s="654"/>
      <c r="AD106" s="654"/>
      <c r="AE106" s="654"/>
      <c r="AF106" s="654"/>
      <c r="AG106" s="654"/>
      <c r="AH106" s="654"/>
      <c r="AI106" s="654"/>
    </row>
    <row r="107" spans="1:35" s="696" customFormat="1" ht="15.75" hidden="1" x14ac:dyDescent="0.25">
      <c r="A107" s="793"/>
      <c r="B107" s="797" t="s">
        <v>168</v>
      </c>
      <c r="C107" s="803"/>
      <c r="D107" s="804" t="s">
        <v>664</v>
      </c>
      <c r="E107" s="723"/>
      <c r="F107" s="800">
        <v>0</v>
      </c>
      <c r="G107" s="801">
        <v>0</v>
      </c>
      <c r="H107" s="735" t="s">
        <v>17</v>
      </c>
      <c r="I107" s="721"/>
      <c r="J107" s="800">
        <v>0</v>
      </c>
      <c r="K107" s="801">
        <v>0</v>
      </c>
      <c r="L107" s="735" t="s">
        <v>17</v>
      </c>
      <c r="M107" s="802">
        <v>0</v>
      </c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4"/>
      <c r="Y107" s="654"/>
      <c r="Z107" s="654"/>
      <c r="AA107" s="654"/>
      <c r="AB107" s="654"/>
      <c r="AC107" s="654"/>
      <c r="AD107" s="654"/>
      <c r="AE107" s="654"/>
      <c r="AF107" s="654"/>
      <c r="AG107" s="654"/>
      <c r="AH107" s="654"/>
      <c r="AI107" s="654"/>
    </row>
    <row r="108" spans="1:35" s="696" customFormat="1" ht="15.75" hidden="1" x14ac:dyDescent="0.25">
      <c r="A108" s="793"/>
      <c r="B108" s="797" t="s">
        <v>170</v>
      </c>
      <c r="C108" s="803"/>
      <c r="D108" s="804" t="s">
        <v>170</v>
      </c>
      <c r="E108" s="723"/>
      <c r="F108" s="800">
        <v>0</v>
      </c>
      <c r="G108" s="801">
        <v>0</v>
      </c>
      <c r="H108" s="735" t="s">
        <v>17</v>
      </c>
      <c r="I108" s="721"/>
      <c r="J108" s="800">
        <v>0</v>
      </c>
      <c r="K108" s="801">
        <v>0</v>
      </c>
      <c r="L108" s="735" t="s">
        <v>17</v>
      </c>
      <c r="M108" s="802">
        <v>0</v>
      </c>
      <c r="N108" s="654"/>
      <c r="O108" s="654"/>
      <c r="P108" s="654"/>
      <c r="Q108" s="654"/>
      <c r="R108" s="654"/>
      <c r="S108" s="654"/>
      <c r="T108" s="654"/>
      <c r="U108" s="654"/>
      <c r="V108" s="654"/>
      <c r="W108" s="654"/>
      <c r="X108" s="654"/>
      <c r="Y108" s="654"/>
      <c r="Z108" s="654"/>
      <c r="AA108" s="654"/>
      <c r="AB108" s="654"/>
      <c r="AC108" s="654"/>
      <c r="AD108" s="654"/>
      <c r="AE108" s="654"/>
      <c r="AF108" s="654"/>
      <c r="AG108" s="654"/>
      <c r="AH108" s="654"/>
      <c r="AI108" s="654"/>
    </row>
    <row r="109" spans="1:35" s="696" customFormat="1" ht="15.75" x14ac:dyDescent="0.25">
      <c r="A109" s="793"/>
      <c r="B109" s="805" t="s">
        <v>665</v>
      </c>
      <c r="C109" s="806" t="s">
        <v>171</v>
      </c>
      <c r="D109" s="807"/>
      <c r="E109" s="723"/>
      <c r="F109" s="718">
        <v>0</v>
      </c>
      <c r="G109" s="719">
        <v>0</v>
      </c>
      <c r="H109" s="693" t="s">
        <v>17</v>
      </c>
      <c r="I109" s="809"/>
      <c r="J109" s="718">
        <v>0</v>
      </c>
      <c r="K109" s="810">
        <v>0</v>
      </c>
      <c r="L109" s="693" t="s">
        <v>17</v>
      </c>
      <c r="M109" s="715">
        <v>0</v>
      </c>
      <c r="N109" s="654"/>
      <c r="O109" s="654"/>
      <c r="P109" s="654"/>
      <c r="Q109" s="654"/>
      <c r="R109" s="654"/>
      <c r="S109" s="654"/>
      <c r="T109" s="654"/>
      <c r="U109" s="654"/>
      <c r="V109" s="654"/>
      <c r="W109" s="654"/>
      <c r="X109" s="654"/>
      <c r="Y109" s="654"/>
      <c r="Z109" s="654"/>
      <c r="AA109" s="654"/>
      <c r="AB109" s="654"/>
      <c r="AC109" s="654"/>
      <c r="AD109" s="654"/>
      <c r="AE109" s="654"/>
      <c r="AF109" s="654"/>
      <c r="AG109" s="654"/>
      <c r="AH109" s="654"/>
      <c r="AI109" s="654"/>
    </row>
    <row r="110" spans="1:35" s="696" customFormat="1" ht="15.75" x14ac:dyDescent="0.25">
      <c r="A110" s="793"/>
      <c r="B110" s="805" t="s">
        <v>666</v>
      </c>
      <c r="C110" s="806" t="s">
        <v>173</v>
      </c>
      <c r="D110" s="807"/>
      <c r="E110" s="723"/>
      <c r="F110" s="718">
        <v>0</v>
      </c>
      <c r="G110" s="719">
        <v>0</v>
      </c>
      <c r="H110" s="693" t="s">
        <v>17</v>
      </c>
      <c r="I110" s="721"/>
      <c r="J110" s="718">
        <v>0</v>
      </c>
      <c r="K110" s="719">
        <v>0</v>
      </c>
      <c r="L110" s="693" t="s">
        <v>17</v>
      </c>
      <c r="M110" s="715">
        <v>0</v>
      </c>
      <c r="N110" s="654"/>
      <c r="O110" s="654"/>
      <c r="P110" s="654"/>
      <c r="Q110" s="654"/>
      <c r="R110" s="654"/>
      <c r="S110" s="654"/>
      <c r="T110" s="654"/>
      <c r="U110" s="654"/>
      <c r="V110" s="654"/>
      <c r="W110" s="654"/>
      <c r="X110" s="654"/>
      <c r="Y110" s="654"/>
      <c r="Z110" s="654"/>
      <c r="AA110" s="654"/>
      <c r="AB110" s="654"/>
      <c r="AC110" s="654"/>
      <c r="AD110" s="654"/>
      <c r="AE110" s="654"/>
      <c r="AF110" s="654"/>
      <c r="AG110" s="654"/>
      <c r="AH110" s="654"/>
      <c r="AI110" s="654"/>
    </row>
    <row r="111" spans="1:35" s="696" customFormat="1" ht="15.75" hidden="1" x14ac:dyDescent="0.25">
      <c r="A111" s="793"/>
      <c r="B111" s="797" t="s">
        <v>176</v>
      </c>
      <c r="C111" s="803"/>
      <c r="D111" s="804" t="s">
        <v>667</v>
      </c>
      <c r="E111" s="723"/>
      <c r="F111" s="766"/>
      <c r="G111" s="767"/>
      <c r="H111" s="735" t="s">
        <v>17</v>
      </c>
      <c r="I111" s="721"/>
      <c r="J111" s="766"/>
      <c r="K111" s="767"/>
      <c r="L111" s="735" t="s">
        <v>17</v>
      </c>
      <c r="M111" s="768"/>
      <c r="N111" s="654"/>
      <c r="O111" s="654"/>
      <c r="P111" s="654"/>
      <c r="Q111" s="654"/>
      <c r="R111" s="654"/>
      <c r="S111" s="654"/>
      <c r="T111" s="654"/>
      <c r="U111" s="654"/>
      <c r="V111" s="654"/>
      <c r="W111" s="654"/>
      <c r="X111" s="654"/>
      <c r="Y111" s="654"/>
      <c r="Z111" s="654"/>
      <c r="AA111" s="654"/>
      <c r="AB111" s="654"/>
      <c r="AC111" s="654"/>
      <c r="AD111" s="654"/>
      <c r="AE111" s="654"/>
      <c r="AF111" s="654"/>
      <c r="AG111" s="654"/>
      <c r="AH111" s="654"/>
      <c r="AI111" s="654"/>
    </row>
    <row r="112" spans="1:35" s="696" customFormat="1" ht="15.75" hidden="1" x14ac:dyDescent="0.25">
      <c r="A112" s="793"/>
      <c r="B112" s="797" t="s">
        <v>668</v>
      </c>
      <c r="C112" s="803"/>
      <c r="D112" s="804" t="s">
        <v>669</v>
      </c>
      <c r="E112" s="723"/>
      <c r="F112" s="766"/>
      <c r="G112" s="767"/>
      <c r="H112" s="735" t="s">
        <v>17</v>
      </c>
      <c r="I112" s="721"/>
      <c r="J112" s="766"/>
      <c r="K112" s="767"/>
      <c r="L112" s="735" t="s">
        <v>17</v>
      </c>
      <c r="M112" s="768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4"/>
      <c r="Y112" s="654"/>
      <c r="Z112" s="654"/>
      <c r="AA112" s="654"/>
      <c r="AB112" s="654"/>
      <c r="AC112" s="654"/>
      <c r="AD112" s="654"/>
      <c r="AE112" s="654"/>
      <c r="AF112" s="654"/>
      <c r="AG112" s="654"/>
      <c r="AH112" s="654"/>
      <c r="AI112" s="654"/>
    </row>
    <row r="113" spans="1:35" s="696" customFormat="1" ht="15.75" hidden="1" x14ac:dyDescent="0.25">
      <c r="A113" s="793"/>
      <c r="B113" s="797" t="s">
        <v>180</v>
      </c>
      <c r="C113" s="803"/>
      <c r="D113" s="804" t="s">
        <v>180</v>
      </c>
      <c r="E113" s="723"/>
      <c r="F113" s="766"/>
      <c r="G113" s="767"/>
      <c r="H113" s="735" t="s">
        <v>17</v>
      </c>
      <c r="I113" s="721"/>
      <c r="J113" s="766"/>
      <c r="K113" s="767"/>
      <c r="L113" s="735" t="s">
        <v>17</v>
      </c>
      <c r="M113" s="768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</row>
    <row r="114" spans="1:35" s="696" customFormat="1" ht="15.75" hidden="1" x14ac:dyDescent="0.25">
      <c r="A114" s="793"/>
      <c r="B114" s="797" t="s">
        <v>182</v>
      </c>
      <c r="C114" s="803"/>
      <c r="D114" s="804" t="s">
        <v>182</v>
      </c>
      <c r="E114" s="723"/>
      <c r="F114" s="766"/>
      <c r="G114" s="767"/>
      <c r="H114" s="735" t="s">
        <v>17</v>
      </c>
      <c r="I114" s="721"/>
      <c r="J114" s="766"/>
      <c r="K114" s="767"/>
      <c r="L114" s="735" t="s">
        <v>17</v>
      </c>
      <c r="M114" s="768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</row>
    <row r="115" spans="1:35" s="696" customFormat="1" ht="15.75" hidden="1" x14ac:dyDescent="0.25">
      <c r="A115" s="793"/>
      <c r="B115" s="797" t="s">
        <v>184</v>
      </c>
      <c r="C115" s="803"/>
      <c r="D115" s="811" t="s">
        <v>184</v>
      </c>
      <c r="E115" s="723"/>
      <c r="F115" s="766"/>
      <c r="G115" s="767"/>
      <c r="H115" s="735" t="s">
        <v>17</v>
      </c>
      <c r="I115" s="721"/>
      <c r="J115" s="766"/>
      <c r="K115" s="767"/>
      <c r="L115" s="735" t="s">
        <v>17</v>
      </c>
      <c r="M115" s="768"/>
      <c r="N115" s="654"/>
      <c r="O115" s="654"/>
      <c r="P115" s="654"/>
      <c r="Q115" s="654"/>
      <c r="R115" s="654"/>
      <c r="S115" s="654"/>
      <c r="T115" s="654"/>
      <c r="U115" s="654"/>
      <c r="V115" s="654"/>
      <c r="W115" s="654"/>
      <c r="X115" s="654"/>
      <c r="Y115" s="654"/>
      <c r="Z115" s="654"/>
      <c r="AA115" s="654"/>
      <c r="AB115" s="654"/>
      <c r="AC115" s="654"/>
      <c r="AD115" s="654"/>
      <c r="AE115" s="654"/>
      <c r="AF115" s="654"/>
      <c r="AG115" s="654"/>
      <c r="AH115" s="654"/>
      <c r="AI115" s="654"/>
    </row>
    <row r="116" spans="1:35" s="696" customFormat="1" ht="15.75" x14ac:dyDescent="0.25">
      <c r="A116" s="793"/>
      <c r="B116" s="805" t="s">
        <v>670</v>
      </c>
      <c r="C116" s="806" t="s">
        <v>185</v>
      </c>
      <c r="D116" s="807"/>
      <c r="E116" s="723"/>
      <c r="F116" s="718">
        <v>0</v>
      </c>
      <c r="G116" s="719">
        <v>0</v>
      </c>
      <c r="H116" s="693" t="s">
        <v>17</v>
      </c>
      <c r="I116" s="721"/>
      <c r="J116" s="718">
        <v>0</v>
      </c>
      <c r="K116" s="719">
        <v>0</v>
      </c>
      <c r="L116" s="693" t="s">
        <v>17</v>
      </c>
      <c r="M116" s="715">
        <v>0</v>
      </c>
      <c r="N116" s="654"/>
      <c r="O116" s="654"/>
      <c r="P116" s="654"/>
      <c r="Q116" s="654"/>
      <c r="R116" s="654"/>
      <c r="S116" s="654"/>
      <c r="T116" s="654"/>
      <c r="U116" s="654"/>
      <c r="V116" s="654"/>
      <c r="W116" s="654"/>
      <c r="X116" s="654"/>
      <c r="Y116" s="654"/>
      <c r="Z116" s="654"/>
      <c r="AA116" s="654"/>
      <c r="AB116" s="654"/>
      <c r="AC116" s="654"/>
      <c r="AD116" s="654"/>
      <c r="AE116" s="654"/>
      <c r="AF116" s="654"/>
      <c r="AG116" s="654"/>
      <c r="AH116" s="654"/>
      <c r="AI116" s="654"/>
    </row>
    <row r="117" spans="1:35" s="696" customFormat="1" ht="15.75" hidden="1" x14ac:dyDescent="0.25">
      <c r="A117" s="793"/>
      <c r="B117" s="797" t="s">
        <v>188</v>
      </c>
      <c r="C117" s="803"/>
      <c r="D117" s="804" t="s">
        <v>188</v>
      </c>
      <c r="E117" s="723"/>
      <c r="F117" s="766"/>
      <c r="G117" s="767"/>
      <c r="H117" s="735" t="s">
        <v>17</v>
      </c>
      <c r="I117" s="721"/>
      <c r="J117" s="766"/>
      <c r="K117" s="767"/>
      <c r="L117" s="735" t="s">
        <v>17</v>
      </c>
      <c r="M117" s="768"/>
      <c r="N117" s="654"/>
      <c r="O117" s="654"/>
      <c r="P117" s="654"/>
      <c r="Q117" s="654"/>
      <c r="R117" s="654"/>
      <c r="S117" s="654"/>
      <c r="T117" s="654"/>
      <c r="U117" s="654"/>
      <c r="V117" s="654"/>
      <c r="W117" s="654"/>
      <c r="X117" s="654"/>
      <c r="Y117" s="654"/>
      <c r="Z117" s="654"/>
      <c r="AA117" s="654"/>
      <c r="AB117" s="654"/>
      <c r="AC117" s="654"/>
      <c r="AD117" s="654"/>
      <c r="AE117" s="654"/>
      <c r="AF117" s="654"/>
      <c r="AG117" s="654"/>
      <c r="AH117" s="654"/>
      <c r="AI117" s="654"/>
    </row>
    <row r="118" spans="1:35" s="696" customFormat="1" ht="15.75" hidden="1" x14ac:dyDescent="0.25">
      <c r="A118" s="793"/>
      <c r="B118" s="797" t="s">
        <v>190</v>
      </c>
      <c r="C118" s="803"/>
      <c r="D118" s="804" t="s">
        <v>671</v>
      </c>
      <c r="E118" s="723"/>
      <c r="F118" s="766"/>
      <c r="G118" s="767"/>
      <c r="H118" s="735" t="s">
        <v>17</v>
      </c>
      <c r="I118" s="721"/>
      <c r="J118" s="766"/>
      <c r="K118" s="767"/>
      <c r="L118" s="735" t="s">
        <v>17</v>
      </c>
      <c r="M118" s="768"/>
      <c r="N118" s="654"/>
      <c r="O118" s="654"/>
      <c r="P118" s="654"/>
      <c r="Q118" s="654"/>
      <c r="R118" s="654"/>
      <c r="S118" s="654"/>
      <c r="T118" s="654"/>
      <c r="U118" s="654"/>
      <c r="V118" s="654"/>
      <c r="W118" s="654"/>
      <c r="X118" s="654"/>
      <c r="Y118" s="654"/>
      <c r="Z118" s="654"/>
      <c r="AA118" s="654"/>
      <c r="AB118" s="654"/>
      <c r="AC118" s="654"/>
      <c r="AD118" s="654"/>
      <c r="AE118" s="654"/>
      <c r="AF118" s="654"/>
      <c r="AG118" s="654"/>
      <c r="AH118" s="654"/>
      <c r="AI118" s="654"/>
    </row>
    <row r="119" spans="1:35" s="696" customFormat="1" ht="15.75" hidden="1" x14ac:dyDescent="0.25">
      <c r="A119" s="793"/>
      <c r="B119" s="797" t="s">
        <v>192</v>
      </c>
      <c r="C119" s="803"/>
      <c r="D119" s="804" t="s">
        <v>672</v>
      </c>
      <c r="E119" s="723"/>
      <c r="F119" s="766"/>
      <c r="G119" s="767"/>
      <c r="H119" s="735" t="s">
        <v>17</v>
      </c>
      <c r="I119" s="721"/>
      <c r="J119" s="766"/>
      <c r="K119" s="767"/>
      <c r="L119" s="735" t="s">
        <v>17</v>
      </c>
      <c r="M119" s="768"/>
      <c r="N119" s="654"/>
      <c r="O119" s="654"/>
      <c r="P119" s="654"/>
      <c r="Q119" s="654"/>
      <c r="R119" s="654"/>
      <c r="S119" s="654"/>
      <c r="T119" s="654"/>
      <c r="U119" s="654"/>
      <c r="V119" s="654"/>
      <c r="W119" s="654"/>
      <c r="X119" s="654"/>
      <c r="Y119" s="654"/>
      <c r="Z119" s="654"/>
      <c r="AA119" s="654"/>
      <c r="AB119" s="654"/>
      <c r="AC119" s="654"/>
      <c r="AD119" s="654"/>
      <c r="AE119" s="654"/>
      <c r="AF119" s="654"/>
      <c r="AG119" s="654"/>
      <c r="AH119" s="654"/>
      <c r="AI119" s="654"/>
    </row>
    <row r="120" spans="1:35" s="696" customFormat="1" ht="15.75" hidden="1" x14ac:dyDescent="0.25">
      <c r="A120" s="793"/>
      <c r="B120" s="797" t="s">
        <v>194</v>
      </c>
      <c r="C120" s="803"/>
      <c r="D120" s="804" t="s">
        <v>673</v>
      </c>
      <c r="E120" s="723"/>
      <c r="F120" s="766"/>
      <c r="G120" s="767"/>
      <c r="H120" s="735" t="s">
        <v>17</v>
      </c>
      <c r="I120" s="721"/>
      <c r="J120" s="766"/>
      <c r="K120" s="767"/>
      <c r="L120" s="735" t="s">
        <v>17</v>
      </c>
      <c r="M120" s="768"/>
      <c r="N120" s="654"/>
      <c r="O120" s="654"/>
      <c r="P120" s="654"/>
      <c r="Q120" s="654"/>
      <c r="R120" s="654"/>
      <c r="S120" s="654"/>
      <c r="T120" s="654"/>
      <c r="U120" s="654"/>
      <c r="V120" s="654"/>
      <c r="W120" s="654"/>
      <c r="X120" s="654"/>
      <c r="Y120" s="654"/>
      <c r="Z120" s="654"/>
      <c r="AA120" s="654"/>
      <c r="AB120" s="654"/>
      <c r="AC120" s="654"/>
      <c r="AD120" s="654"/>
      <c r="AE120" s="654"/>
      <c r="AF120" s="654"/>
      <c r="AG120" s="654"/>
      <c r="AH120" s="654"/>
      <c r="AI120" s="654"/>
    </row>
    <row r="121" spans="1:35" s="696" customFormat="1" ht="15.75" hidden="1" x14ac:dyDescent="0.25">
      <c r="A121" s="793"/>
      <c r="B121" s="797" t="s">
        <v>196</v>
      </c>
      <c r="C121" s="803"/>
      <c r="D121" s="811" t="s">
        <v>674</v>
      </c>
      <c r="E121" s="723"/>
      <c r="F121" s="766"/>
      <c r="G121" s="767"/>
      <c r="H121" s="735" t="s">
        <v>17</v>
      </c>
      <c r="I121" s="721"/>
      <c r="J121" s="766"/>
      <c r="K121" s="767"/>
      <c r="L121" s="735" t="s">
        <v>17</v>
      </c>
      <c r="M121" s="768"/>
      <c r="N121" s="654"/>
      <c r="O121" s="654"/>
      <c r="P121" s="654"/>
      <c r="Q121" s="654"/>
      <c r="R121" s="654"/>
      <c r="S121" s="654"/>
      <c r="T121" s="654"/>
      <c r="U121" s="654"/>
      <c r="V121" s="654"/>
      <c r="W121" s="654"/>
      <c r="X121" s="654"/>
      <c r="Y121" s="654"/>
      <c r="Z121" s="654"/>
      <c r="AA121" s="654"/>
      <c r="AB121" s="654"/>
      <c r="AC121" s="654"/>
      <c r="AD121" s="654"/>
      <c r="AE121" s="654"/>
      <c r="AF121" s="654"/>
      <c r="AG121" s="654"/>
      <c r="AH121" s="654"/>
      <c r="AI121" s="654"/>
    </row>
    <row r="122" spans="1:35" s="696" customFormat="1" ht="15.75" x14ac:dyDescent="0.25">
      <c r="A122" s="793"/>
      <c r="B122" s="805" t="s">
        <v>675</v>
      </c>
      <c r="C122" s="806" t="s">
        <v>197</v>
      </c>
      <c r="D122" s="807"/>
      <c r="E122" s="723"/>
      <c r="F122" s="718">
        <v>0</v>
      </c>
      <c r="G122" s="719">
        <v>0</v>
      </c>
      <c r="H122" s="693" t="s">
        <v>17</v>
      </c>
      <c r="I122" s="721"/>
      <c r="J122" s="718">
        <v>0</v>
      </c>
      <c r="K122" s="719">
        <v>0</v>
      </c>
      <c r="L122" s="693" t="s">
        <v>17</v>
      </c>
      <c r="M122" s="715">
        <v>0</v>
      </c>
      <c r="N122" s="654"/>
      <c r="O122" s="654"/>
      <c r="P122" s="654"/>
      <c r="Q122" s="654"/>
      <c r="R122" s="654"/>
      <c r="S122" s="654"/>
      <c r="T122" s="654"/>
      <c r="U122" s="654"/>
      <c r="V122" s="654"/>
      <c r="W122" s="654"/>
      <c r="X122" s="654"/>
      <c r="Y122" s="654"/>
      <c r="Z122" s="654"/>
      <c r="AA122" s="654"/>
      <c r="AB122" s="654"/>
      <c r="AC122" s="654"/>
      <c r="AD122" s="654"/>
      <c r="AE122" s="654"/>
      <c r="AF122" s="654"/>
      <c r="AG122" s="654"/>
      <c r="AH122" s="654"/>
      <c r="AI122" s="654"/>
    </row>
    <row r="123" spans="1:35" s="696" customFormat="1" ht="15.75" x14ac:dyDescent="0.25">
      <c r="A123" s="793"/>
      <c r="B123" s="805" t="s">
        <v>676</v>
      </c>
      <c r="C123" s="806" t="s">
        <v>199</v>
      </c>
      <c r="D123" s="807"/>
      <c r="E123" s="723"/>
      <c r="F123" s="718">
        <v>0</v>
      </c>
      <c r="G123" s="719">
        <v>0</v>
      </c>
      <c r="H123" s="693" t="s">
        <v>17</v>
      </c>
      <c r="I123" s="809"/>
      <c r="J123" s="718">
        <v>0</v>
      </c>
      <c r="K123" s="719">
        <v>0</v>
      </c>
      <c r="L123" s="693" t="s">
        <v>17</v>
      </c>
      <c r="M123" s="715">
        <v>0</v>
      </c>
      <c r="N123" s="654"/>
      <c r="O123" s="654"/>
      <c r="P123" s="654"/>
      <c r="Q123" s="654"/>
      <c r="R123" s="654"/>
      <c r="S123" s="654"/>
      <c r="T123" s="654"/>
      <c r="U123" s="654"/>
      <c r="V123" s="654"/>
      <c r="W123" s="654"/>
      <c r="X123" s="654"/>
      <c r="Y123" s="654"/>
      <c r="Z123" s="654"/>
      <c r="AA123" s="654"/>
      <c r="AB123" s="654"/>
      <c r="AC123" s="654"/>
      <c r="AD123" s="654"/>
      <c r="AE123" s="654"/>
      <c r="AF123" s="654"/>
      <c r="AG123" s="654"/>
      <c r="AH123" s="654"/>
      <c r="AI123" s="654"/>
    </row>
    <row r="124" spans="1:35" s="696" customFormat="1" ht="15.75" x14ac:dyDescent="0.25">
      <c r="A124" s="793"/>
      <c r="B124" s="805" t="s">
        <v>677</v>
      </c>
      <c r="C124" s="806" t="s">
        <v>678</v>
      </c>
      <c r="D124" s="807"/>
      <c r="E124" s="723"/>
      <c r="F124" s="718">
        <v>0</v>
      </c>
      <c r="G124" s="719">
        <v>0</v>
      </c>
      <c r="H124" s="693" t="s">
        <v>17</v>
      </c>
      <c r="I124" s="809"/>
      <c r="J124" s="718">
        <v>0</v>
      </c>
      <c r="K124" s="719">
        <v>0</v>
      </c>
      <c r="L124" s="693" t="s">
        <v>17</v>
      </c>
      <c r="M124" s="715">
        <v>0</v>
      </c>
      <c r="N124" s="654"/>
      <c r="O124" s="654"/>
      <c r="P124" s="654"/>
      <c r="Q124" s="654"/>
      <c r="R124" s="654"/>
      <c r="S124" s="654"/>
      <c r="T124" s="654"/>
      <c r="U124" s="654"/>
      <c r="V124" s="654"/>
      <c r="W124" s="654"/>
      <c r="X124" s="654"/>
      <c r="Y124" s="654"/>
      <c r="Z124" s="654"/>
      <c r="AA124" s="654"/>
      <c r="AB124" s="654"/>
      <c r="AC124" s="654"/>
      <c r="AD124" s="654"/>
      <c r="AE124" s="654"/>
      <c r="AF124" s="654"/>
      <c r="AG124" s="654"/>
      <c r="AH124" s="654"/>
      <c r="AI124" s="654"/>
    </row>
    <row r="125" spans="1:35" s="696" customFormat="1" ht="15.75" x14ac:dyDescent="0.25">
      <c r="A125" s="793"/>
      <c r="B125" s="797" t="s">
        <v>204</v>
      </c>
      <c r="C125" s="798"/>
      <c r="D125" s="812" t="s">
        <v>204</v>
      </c>
      <c r="E125" s="723"/>
      <c r="F125" s="766">
        <v>0</v>
      </c>
      <c r="G125" s="767">
        <v>0</v>
      </c>
      <c r="H125" s="735" t="s">
        <v>17</v>
      </c>
      <c r="I125" s="714"/>
      <c r="J125" s="733">
        <v>0</v>
      </c>
      <c r="K125" s="734">
        <v>2</v>
      </c>
      <c r="L125" s="739">
        <v>-1</v>
      </c>
      <c r="M125" s="737">
        <v>5</v>
      </c>
      <c r="N125" s="654"/>
      <c r="O125" s="654"/>
      <c r="P125" s="654"/>
      <c r="Q125" s="654"/>
      <c r="R125" s="654"/>
      <c r="S125" s="654"/>
      <c r="T125" s="654"/>
      <c r="U125" s="654"/>
      <c r="V125" s="654"/>
      <c r="W125" s="654"/>
      <c r="X125" s="654"/>
      <c r="Y125" s="654"/>
      <c r="Z125" s="654"/>
      <c r="AA125" s="654"/>
      <c r="AB125" s="654"/>
      <c r="AC125" s="654"/>
      <c r="AD125" s="654"/>
      <c r="AE125" s="654"/>
      <c r="AF125" s="654"/>
      <c r="AG125" s="654"/>
      <c r="AH125" s="654"/>
      <c r="AI125" s="654"/>
    </row>
    <row r="126" spans="1:35" s="696" customFormat="1" ht="15.75" x14ac:dyDescent="0.25">
      <c r="A126" s="793"/>
      <c r="B126" s="813" t="s">
        <v>206</v>
      </c>
      <c r="C126" s="803"/>
      <c r="D126" s="804" t="s">
        <v>206</v>
      </c>
      <c r="E126" s="723"/>
      <c r="F126" s="766">
        <v>0</v>
      </c>
      <c r="G126" s="767">
        <v>0</v>
      </c>
      <c r="H126" s="735" t="s">
        <v>17</v>
      </c>
      <c r="I126" s="714"/>
      <c r="J126" s="733">
        <v>0</v>
      </c>
      <c r="K126" s="734">
        <v>0</v>
      </c>
      <c r="L126" s="739" t="s">
        <v>17</v>
      </c>
      <c r="M126" s="737">
        <v>0</v>
      </c>
      <c r="O126" s="654"/>
      <c r="P126" s="654"/>
      <c r="Q126" s="654"/>
      <c r="R126" s="654"/>
      <c r="S126" s="654"/>
      <c r="T126" s="654"/>
      <c r="U126" s="654"/>
      <c r="V126" s="654"/>
      <c r="W126" s="654"/>
      <c r="X126" s="654"/>
      <c r="Y126" s="654"/>
      <c r="Z126" s="654"/>
      <c r="AA126" s="654"/>
      <c r="AB126" s="654"/>
      <c r="AC126" s="654"/>
      <c r="AD126" s="654"/>
      <c r="AE126" s="654"/>
      <c r="AF126" s="654"/>
      <c r="AG126" s="654"/>
      <c r="AH126" s="654"/>
      <c r="AI126" s="654"/>
    </row>
    <row r="127" spans="1:35" s="696" customFormat="1" ht="15.75" x14ac:dyDescent="0.25">
      <c r="A127" s="793"/>
      <c r="B127" s="797" t="s">
        <v>208</v>
      </c>
      <c r="C127" s="803"/>
      <c r="D127" s="804" t="s">
        <v>208</v>
      </c>
      <c r="E127" s="723"/>
      <c r="F127" s="766">
        <v>0</v>
      </c>
      <c r="G127" s="767">
        <v>0</v>
      </c>
      <c r="H127" s="739" t="s">
        <v>17</v>
      </c>
      <c r="I127" s="714"/>
      <c r="J127" s="733">
        <v>0</v>
      </c>
      <c r="K127" s="734">
        <v>0</v>
      </c>
      <c r="L127" s="739" t="s">
        <v>17</v>
      </c>
      <c r="M127" s="737">
        <v>7</v>
      </c>
      <c r="O127" s="654"/>
      <c r="P127" s="654"/>
      <c r="Q127" s="654"/>
      <c r="R127" s="654"/>
      <c r="S127" s="654"/>
      <c r="T127" s="654"/>
      <c r="U127" s="654"/>
      <c r="V127" s="654"/>
      <c r="W127" s="654"/>
      <c r="X127" s="654"/>
      <c r="Y127" s="654"/>
      <c r="Z127" s="654"/>
      <c r="AA127" s="654"/>
      <c r="AB127" s="654"/>
      <c r="AC127" s="654"/>
      <c r="AD127" s="654"/>
      <c r="AE127" s="654"/>
      <c r="AF127" s="654"/>
      <c r="AG127" s="654"/>
      <c r="AH127" s="654"/>
      <c r="AI127" s="654"/>
    </row>
    <row r="128" spans="1:35" s="696" customFormat="1" ht="15.75" x14ac:dyDescent="0.25">
      <c r="A128" s="793"/>
      <c r="B128" s="797" t="s">
        <v>210</v>
      </c>
      <c r="C128" s="803"/>
      <c r="D128" s="804" t="s">
        <v>679</v>
      </c>
      <c r="E128" s="723"/>
      <c r="F128" s="766">
        <v>0</v>
      </c>
      <c r="G128" s="767">
        <v>0</v>
      </c>
      <c r="H128" s="735" t="s">
        <v>17</v>
      </c>
      <c r="I128" s="721"/>
      <c r="J128" s="766">
        <v>0</v>
      </c>
      <c r="K128" s="767">
        <v>0</v>
      </c>
      <c r="L128" s="735" t="s">
        <v>17</v>
      </c>
      <c r="M128" s="768">
        <v>2</v>
      </c>
      <c r="O128" s="654"/>
      <c r="P128" s="654"/>
      <c r="Q128" s="654"/>
      <c r="R128" s="654"/>
      <c r="S128" s="654"/>
      <c r="T128" s="654"/>
      <c r="U128" s="654"/>
      <c r="V128" s="654"/>
      <c r="W128" s="654"/>
      <c r="X128" s="654"/>
      <c r="Y128" s="654"/>
      <c r="Z128" s="654"/>
      <c r="AA128" s="654"/>
      <c r="AB128" s="654"/>
      <c r="AC128" s="654"/>
      <c r="AD128" s="654"/>
      <c r="AE128" s="654"/>
      <c r="AF128" s="654"/>
      <c r="AG128" s="654"/>
      <c r="AH128" s="654"/>
      <c r="AI128" s="654"/>
    </row>
    <row r="129" spans="1:35" s="696" customFormat="1" ht="15.75" hidden="1" x14ac:dyDescent="0.25">
      <c r="A129" s="793"/>
      <c r="B129" s="814" t="s">
        <v>212</v>
      </c>
      <c r="C129" s="803"/>
      <c r="D129" s="804" t="s">
        <v>680</v>
      </c>
      <c r="E129" s="723"/>
      <c r="F129" s="766">
        <v>0</v>
      </c>
      <c r="G129" s="767">
        <v>0</v>
      </c>
      <c r="H129" s="735" t="s">
        <v>17</v>
      </c>
      <c r="I129" s="721"/>
      <c r="J129" s="766">
        <v>0</v>
      </c>
      <c r="K129" s="767">
        <v>0</v>
      </c>
      <c r="L129" s="735" t="s">
        <v>17</v>
      </c>
      <c r="M129" s="768">
        <v>0</v>
      </c>
      <c r="O129" s="654"/>
      <c r="P129" s="654"/>
      <c r="Q129" s="654"/>
      <c r="R129" s="654"/>
      <c r="S129" s="654"/>
      <c r="T129" s="654"/>
      <c r="U129" s="654"/>
      <c r="V129" s="654"/>
      <c r="W129" s="654"/>
      <c r="X129" s="654"/>
      <c r="Y129" s="654"/>
      <c r="Z129" s="654"/>
      <c r="AA129" s="654"/>
      <c r="AB129" s="654"/>
      <c r="AC129" s="654"/>
      <c r="AD129" s="654"/>
      <c r="AE129" s="654"/>
      <c r="AF129" s="654"/>
      <c r="AG129" s="654"/>
      <c r="AH129" s="654"/>
      <c r="AI129" s="654"/>
    </row>
    <row r="130" spans="1:35" ht="15" hidden="1" outlineLevel="1" x14ac:dyDescent="0.25">
      <c r="A130" s="793"/>
      <c r="B130" s="710" t="s">
        <v>214</v>
      </c>
      <c r="C130" s="731"/>
      <c r="D130" s="732" t="s">
        <v>214</v>
      </c>
      <c r="E130" s="710"/>
      <c r="F130" s="733">
        <v>0</v>
      </c>
      <c r="G130" s="734">
        <v>0</v>
      </c>
      <c r="H130" s="735" t="s">
        <v>17</v>
      </c>
      <c r="I130" s="714"/>
      <c r="J130" s="733">
        <v>0</v>
      </c>
      <c r="K130" s="734">
        <v>0</v>
      </c>
      <c r="L130" s="735" t="s">
        <v>17</v>
      </c>
      <c r="M130" s="737">
        <v>0</v>
      </c>
    </row>
    <row r="131" spans="1:35" s="696" customFormat="1" ht="15.75" collapsed="1" x14ac:dyDescent="0.25">
      <c r="A131" s="793"/>
      <c r="B131" s="805" t="s">
        <v>213</v>
      </c>
      <c r="C131" s="815" t="s">
        <v>213</v>
      </c>
      <c r="D131" s="816"/>
      <c r="E131" s="723"/>
      <c r="F131" s="718">
        <v>0</v>
      </c>
      <c r="G131" s="719">
        <v>0</v>
      </c>
      <c r="H131" s="693" t="s">
        <v>17</v>
      </c>
      <c r="I131" s="721"/>
      <c r="J131" s="718">
        <v>0</v>
      </c>
      <c r="K131" s="719">
        <v>2</v>
      </c>
      <c r="L131" s="693">
        <v>-1</v>
      </c>
      <c r="M131" s="715">
        <v>14</v>
      </c>
      <c r="O131" s="654"/>
      <c r="P131" s="654"/>
      <c r="Q131" s="654"/>
      <c r="R131" s="654"/>
      <c r="S131" s="654"/>
      <c r="T131" s="654"/>
      <c r="U131" s="654"/>
      <c r="V131" s="654"/>
      <c r="W131" s="654"/>
      <c r="X131" s="654"/>
      <c r="Y131" s="654"/>
      <c r="Z131" s="654"/>
      <c r="AA131" s="654"/>
      <c r="AB131" s="654"/>
      <c r="AC131" s="654"/>
      <c r="AD131" s="654"/>
      <c r="AE131" s="654"/>
      <c r="AF131" s="654"/>
      <c r="AG131" s="654"/>
      <c r="AH131" s="654"/>
      <c r="AI131" s="654"/>
    </row>
    <row r="132" spans="1:35" s="696" customFormat="1" ht="15.75" x14ac:dyDescent="0.25">
      <c r="A132" s="793"/>
      <c r="B132" s="805" t="s">
        <v>681</v>
      </c>
      <c r="C132" s="815" t="s">
        <v>682</v>
      </c>
      <c r="D132" s="807"/>
      <c r="E132" s="723"/>
      <c r="F132" s="718">
        <v>1</v>
      </c>
      <c r="G132" s="719">
        <v>0</v>
      </c>
      <c r="H132" s="693" t="s">
        <v>17</v>
      </c>
      <c r="I132" s="721"/>
      <c r="J132" s="718">
        <v>2</v>
      </c>
      <c r="K132" s="719">
        <v>20</v>
      </c>
      <c r="L132" s="693">
        <v>-0.9</v>
      </c>
      <c r="M132" s="715">
        <v>85</v>
      </c>
      <c r="O132" s="654"/>
      <c r="P132" s="654"/>
      <c r="Q132" s="654"/>
      <c r="R132" s="654"/>
      <c r="S132" s="654"/>
      <c r="T132" s="654"/>
      <c r="U132" s="654"/>
      <c r="V132" s="654"/>
      <c r="W132" s="654"/>
      <c r="X132" s="654"/>
      <c r="Y132" s="654"/>
      <c r="Z132" s="654"/>
      <c r="AA132" s="654"/>
      <c r="AB132" s="654"/>
      <c r="AC132" s="654"/>
      <c r="AD132" s="654"/>
      <c r="AE132" s="654"/>
      <c r="AF132" s="654"/>
      <c r="AG132" s="654"/>
      <c r="AH132" s="654"/>
      <c r="AI132" s="654"/>
    </row>
    <row r="133" spans="1:35" s="696" customFormat="1" ht="15.75" x14ac:dyDescent="0.25">
      <c r="A133" s="793"/>
      <c r="B133" s="797" t="s">
        <v>225</v>
      </c>
      <c r="C133" s="803"/>
      <c r="D133" s="812" t="s">
        <v>225</v>
      </c>
      <c r="E133" s="723"/>
      <c r="F133" s="766">
        <v>0</v>
      </c>
      <c r="G133" s="767">
        <v>0</v>
      </c>
      <c r="H133" s="735" t="s">
        <v>17</v>
      </c>
      <c r="I133" s="721"/>
      <c r="J133" s="766">
        <v>0</v>
      </c>
      <c r="K133" s="767">
        <v>0</v>
      </c>
      <c r="L133" s="735" t="s">
        <v>17</v>
      </c>
      <c r="M133" s="768">
        <v>0</v>
      </c>
      <c r="O133" s="654"/>
      <c r="P133" s="654"/>
      <c r="Q133" s="654"/>
      <c r="R133" s="654"/>
      <c r="S133" s="654"/>
      <c r="T133" s="654"/>
      <c r="U133" s="654"/>
      <c r="V133" s="654"/>
      <c r="W133" s="654"/>
      <c r="X133" s="654"/>
      <c r="Y133" s="654"/>
      <c r="Z133" s="654"/>
      <c r="AA133" s="654"/>
      <c r="AB133" s="654"/>
      <c r="AC133" s="654"/>
      <c r="AD133" s="654"/>
      <c r="AE133" s="654"/>
      <c r="AF133" s="654"/>
      <c r="AG133" s="654"/>
      <c r="AH133" s="654"/>
      <c r="AI133" s="654"/>
    </row>
    <row r="134" spans="1:35" s="696" customFormat="1" ht="15.75" hidden="1" x14ac:dyDescent="0.25">
      <c r="A134" s="793"/>
      <c r="B134" s="817" t="s">
        <v>227</v>
      </c>
      <c r="C134" s="818"/>
      <c r="D134" s="819" t="s">
        <v>227</v>
      </c>
      <c r="E134" s="723"/>
      <c r="F134" s="766">
        <v>0</v>
      </c>
      <c r="G134" s="767">
        <v>0</v>
      </c>
      <c r="H134" s="735" t="s">
        <v>17</v>
      </c>
      <c r="I134" s="721"/>
      <c r="J134" s="766">
        <v>0</v>
      </c>
      <c r="K134" s="767">
        <v>0</v>
      </c>
      <c r="L134" s="735" t="s">
        <v>17</v>
      </c>
      <c r="M134" s="768">
        <v>0</v>
      </c>
      <c r="O134" s="654"/>
      <c r="P134" s="654"/>
      <c r="Q134" s="654"/>
      <c r="R134" s="654"/>
      <c r="S134" s="654"/>
      <c r="T134" s="654"/>
      <c r="U134" s="654"/>
      <c r="V134" s="654"/>
      <c r="W134" s="654"/>
      <c r="X134" s="654"/>
      <c r="Y134" s="654"/>
      <c r="Z134" s="654"/>
      <c r="AA134" s="654"/>
      <c r="AB134" s="654"/>
      <c r="AC134" s="654"/>
      <c r="AD134" s="654"/>
      <c r="AE134" s="654"/>
      <c r="AF134" s="654"/>
      <c r="AG134" s="654"/>
      <c r="AH134" s="654"/>
      <c r="AI134" s="654"/>
    </row>
    <row r="135" spans="1:35" ht="15" x14ac:dyDescent="0.25">
      <c r="A135" s="793"/>
      <c r="B135" s="732" t="s">
        <v>683</v>
      </c>
      <c r="C135" s="731"/>
      <c r="D135" s="732" t="s">
        <v>229</v>
      </c>
      <c r="E135" s="710"/>
      <c r="F135" s="734"/>
      <c r="G135" s="734"/>
      <c r="H135" s="735" t="s">
        <v>17</v>
      </c>
      <c r="I135" s="721"/>
      <c r="J135" s="733"/>
      <c r="K135" s="734"/>
      <c r="L135" s="735" t="s">
        <v>17</v>
      </c>
      <c r="M135" s="737"/>
    </row>
    <row r="136" spans="1:35" s="707" customFormat="1" ht="15" x14ac:dyDescent="0.25">
      <c r="A136" s="793"/>
      <c r="B136" s="732" t="s">
        <v>231</v>
      </c>
      <c r="C136" s="744"/>
      <c r="D136" s="732" t="s">
        <v>684</v>
      </c>
      <c r="E136" s="820"/>
      <c r="F136" s="734">
        <v>0</v>
      </c>
      <c r="G136" s="734">
        <v>0</v>
      </c>
      <c r="H136" s="735" t="s">
        <v>17</v>
      </c>
      <c r="I136" s="721"/>
      <c r="J136" s="733">
        <v>0</v>
      </c>
      <c r="K136" s="734">
        <v>0</v>
      </c>
      <c r="L136" s="739" t="s">
        <v>17</v>
      </c>
      <c r="M136" s="737">
        <v>14</v>
      </c>
    </row>
    <row r="137" spans="1:35" s="758" customFormat="1" ht="15" x14ac:dyDescent="0.25">
      <c r="A137" s="793"/>
      <c r="B137" s="732" t="s">
        <v>233</v>
      </c>
      <c r="C137" s="731"/>
      <c r="D137" s="732" t="s">
        <v>685</v>
      </c>
      <c r="E137" s="821"/>
      <c r="F137" s="734">
        <v>0</v>
      </c>
      <c r="G137" s="734">
        <v>0</v>
      </c>
      <c r="H137" s="739" t="s">
        <v>17</v>
      </c>
      <c r="I137" s="714"/>
      <c r="J137" s="733">
        <v>0</v>
      </c>
      <c r="K137" s="734">
        <v>0</v>
      </c>
      <c r="L137" s="739" t="s">
        <v>17</v>
      </c>
      <c r="M137" s="737">
        <v>25</v>
      </c>
    </row>
    <row r="138" spans="1:35" s="758" customFormat="1" ht="15" x14ac:dyDescent="0.25">
      <c r="A138" s="793"/>
      <c r="B138" s="732" t="s">
        <v>235</v>
      </c>
      <c r="C138" s="731"/>
      <c r="D138" s="732" t="s">
        <v>686</v>
      </c>
      <c r="E138" s="821"/>
      <c r="F138" s="734">
        <v>0</v>
      </c>
      <c r="G138" s="734">
        <v>0</v>
      </c>
      <c r="H138" s="739" t="s">
        <v>17</v>
      </c>
      <c r="I138" s="714"/>
      <c r="J138" s="733">
        <v>0</v>
      </c>
      <c r="K138" s="734">
        <v>0</v>
      </c>
      <c r="L138" s="739" t="s">
        <v>17</v>
      </c>
      <c r="M138" s="737">
        <v>2</v>
      </c>
    </row>
    <row r="139" spans="1:35" s="758" customFormat="1" ht="15" x14ac:dyDescent="0.25">
      <c r="A139" s="793"/>
      <c r="B139" s="732" t="s">
        <v>237</v>
      </c>
      <c r="C139" s="731"/>
      <c r="D139" s="732" t="s">
        <v>687</v>
      </c>
      <c r="E139" s="710"/>
      <c r="F139" s="733">
        <v>0</v>
      </c>
      <c r="G139" s="734">
        <v>0</v>
      </c>
      <c r="H139" s="735" t="s">
        <v>17</v>
      </c>
      <c r="I139" s="714"/>
      <c r="J139" s="733">
        <v>0</v>
      </c>
      <c r="K139" s="734">
        <v>1</v>
      </c>
      <c r="L139" s="735">
        <v>-1</v>
      </c>
      <c r="M139" s="737">
        <v>1</v>
      </c>
    </row>
    <row r="140" spans="1:35" ht="15" hidden="1" x14ac:dyDescent="0.25">
      <c r="A140" s="793"/>
      <c r="B140" s="732" t="s">
        <v>239</v>
      </c>
      <c r="C140" s="731"/>
      <c r="D140" s="732" t="s">
        <v>239</v>
      </c>
      <c r="E140" s="710"/>
      <c r="F140" s="734"/>
      <c r="G140" s="734">
        <v>0</v>
      </c>
      <c r="H140" s="735" t="s">
        <v>17</v>
      </c>
      <c r="I140" s="714"/>
      <c r="J140" s="733"/>
      <c r="K140" s="734">
        <v>0</v>
      </c>
      <c r="L140" s="735" t="s">
        <v>17</v>
      </c>
      <c r="M140" s="737"/>
    </row>
    <row r="141" spans="1:35" ht="15" hidden="1" x14ac:dyDescent="0.25">
      <c r="A141" s="793"/>
      <c r="B141" s="732" t="s">
        <v>241</v>
      </c>
      <c r="C141" s="731"/>
      <c r="D141" s="732" t="s">
        <v>241</v>
      </c>
      <c r="E141" s="710"/>
      <c r="F141" s="734"/>
      <c r="G141" s="734">
        <v>0</v>
      </c>
      <c r="H141" s="735" t="s">
        <v>17</v>
      </c>
      <c r="I141" s="721"/>
      <c r="J141" s="733"/>
      <c r="K141" s="734">
        <v>0</v>
      </c>
      <c r="L141" s="735" t="s">
        <v>17</v>
      </c>
      <c r="M141" s="737"/>
    </row>
    <row r="142" spans="1:35" ht="15" hidden="1" x14ac:dyDescent="0.25">
      <c r="A142" s="793"/>
      <c r="B142" s="732" t="s">
        <v>243</v>
      </c>
      <c r="C142" s="731"/>
      <c r="D142" s="732" t="s">
        <v>243</v>
      </c>
      <c r="E142" s="710"/>
      <c r="F142" s="734"/>
      <c r="G142" s="734"/>
      <c r="H142" s="735" t="s">
        <v>17</v>
      </c>
      <c r="I142" s="721"/>
      <c r="J142" s="733"/>
      <c r="K142" s="734"/>
      <c r="L142" s="735" t="s">
        <v>17</v>
      </c>
      <c r="M142" s="737"/>
    </row>
    <row r="143" spans="1:35" s="696" customFormat="1" ht="15.75" x14ac:dyDescent="0.25">
      <c r="A143" s="793"/>
      <c r="B143" s="805" t="s">
        <v>688</v>
      </c>
      <c r="C143" s="815" t="s">
        <v>244</v>
      </c>
      <c r="D143" s="816"/>
      <c r="E143" s="723"/>
      <c r="F143" s="718">
        <v>0</v>
      </c>
      <c r="G143" s="719">
        <v>0</v>
      </c>
      <c r="H143" s="693" t="s">
        <v>17</v>
      </c>
      <c r="I143" s="721"/>
      <c r="J143" s="718">
        <v>0</v>
      </c>
      <c r="K143" s="719">
        <v>1</v>
      </c>
      <c r="L143" s="693">
        <v>-1</v>
      </c>
      <c r="M143" s="715">
        <v>42</v>
      </c>
    </row>
    <row r="144" spans="1:35" s="696" customFormat="1" ht="15.75" x14ac:dyDescent="0.25">
      <c r="A144" s="793"/>
      <c r="B144" s="805" t="s">
        <v>246</v>
      </c>
      <c r="C144" s="815" t="s">
        <v>246</v>
      </c>
      <c r="D144" s="816"/>
      <c r="E144" s="723"/>
      <c r="F144" s="718">
        <v>0</v>
      </c>
      <c r="G144" s="719">
        <v>0</v>
      </c>
      <c r="H144" s="693" t="s">
        <v>17</v>
      </c>
      <c r="I144" s="721"/>
      <c r="J144" s="718">
        <v>0</v>
      </c>
      <c r="K144" s="719">
        <v>1</v>
      </c>
      <c r="L144" s="693">
        <v>-1</v>
      </c>
      <c r="M144" s="715">
        <v>42</v>
      </c>
    </row>
    <row r="145" spans="1:13" ht="15" x14ac:dyDescent="0.25">
      <c r="A145" s="793"/>
      <c r="B145" s="732" t="s">
        <v>248</v>
      </c>
      <c r="C145" s="731"/>
      <c r="D145" s="732" t="s">
        <v>689</v>
      </c>
      <c r="E145" s="710"/>
      <c r="F145" s="734"/>
      <c r="G145" s="734"/>
      <c r="H145" s="735" t="s">
        <v>17</v>
      </c>
      <c r="I145" s="714"/>
      <c r="J145" s="733"/>
      <c r="K145" s="734"/>
      <c r="L145" s="735" t="s">
        <v>17</v>
      </c>
      <c r="M145" s="737"/>
    </row>
    <row r="146" spans="1:13" s="758" customFormat="1" ht="15" hidden="1" x14ac:dyDescent="0.25">
      <c r="A146" s="793"/>
      <c r="B146" s="732" t="s">
        <v>250</v>
      </c>
      <c r="C146" s="731"/>
      <c r="D146" s="732" t="s">
        <v>690</v>
      </c>
      <c r="E146" s="710"/>
      <c r="F146" s="734"/>
      <c r="G146" s="734"/>
      <c r="H146" s="735" t="s">
        <v>17</v>
      </c>
      <c r="I146" s="721"/>
      <c r="J146" s="733"/>
      <c r="K146" s="734"/>
      <c r="L146" s="735" t="s">
        <v>17</v>
      </c>
      <c r="M146" s="737"/>
    </row>
    <row r="147" spans="1:13" s="758" customFormat="1" ht="15" hidden="1" x14ac:dyDescent="0.25">
      <c r="A147" s="793"/>
      <c r="B147" s="732" t="s">
        <v>252</v>
      </c>
      <c r="C147" s="731"/>
      <c r="D147" s="732" t="s">
        <v>691</v>
      </c>
      <c r="E147" s="710"/>
      <c r="F147" s="734"/>
      <c r="G147" s="734"/>
      <c r="H147" s="735" t="s">
        <v>17</v>
      </c>
      <c r="I147" s="721"/>
      <c r="J147" s="733"/>
      <c r="K147" s="734"/>
      <c r="L147" s="735" t="s">
        <v>17</v>
      </c>
      <c r="M147" s="737"/>
    </row>
    <row r="148" spans="1:13" s="696" customFormat="1" ht="15.75" x14ac:dyDescent="0.25">
      <c r="A148" s="793"/>
      <c r="B148" s="805" t="s">
        <v>692</v>
      </c>
      <c r="C148" s="815" t="s">
        <v>253</v>
      </c>
      <c r="D148" s="816"/>
      <c r="E148" s="723"/>
      <c r="F148" s="718">
        <v>0</v>
      </c>
      <c r="G148" s="719">
        <v>0</v>
      </c>
      <c r="H148" s="693" t="s">
        <v>17</v>
      </c>
      <c r="I148" s="721"/>
      <c r="J148" s="718">
        <v>0</v>
      </c>
      <c r="K148" s="719">
        <v>0</v>
      </c>
      <c r="L148" s="693" t="s">
        <v>17</v>
      </c>
      <c r="M148" s="715">
        <v>0</v>
      </c>
    </row>
    <row r="149" spans="1:13" s="696" customFormat="1" ht="15.75" x14ac:dyDescent="0.25">
      <c r="A149" s="793"/>
      <c r="B149" s="805" t="s">
        <v>693</v>
      </c>
      <c r="C149" s="815" t="s">
        <v>255</v>
      </c>
      <c r="D149" s="816"/>
      <c r="E149" s="723"/>
      <c r="F149" s="718">
        <v>0</v>
      </c>
      <c r="G149" s="719">
        <v>0</v>
      </c>
      <c r="H149" s="693" t="s">
        <v>17</v>
      </c>
      <c r="I149" s="721"/>
      <c r="J149" s="718">
        <v>0</v>
      </c>
      <c r="K149" s="719">
        <v>1</v>
      </c>
      <c r="L149" s="693">
        <v>-1</v>
      </c>
      <c r="M149" s="715">
        <v>42</v>
      </c>
    </row>
    <row r="150" spans="1:13" s="758" customFormat="1" ht="15" hidden="1" x14ac:dyDescent="0.25">
      <c r="A150" s="793"/>
      <c r="B150" s="764" t="s">
        <v>258</v>
      </c>
      <c r="C150" s="761"/>
      <c r="D150" s="764" t="s">
        <v>258</v>
      </c>
      <c r="E150" s="723"/>
      <c r="F150" s="734"/>
      <c r="G150" s="734"/>
      <c r="H150" s="728" t="s">
        <v>17</v>
      </c>
      <c r="I150" s="714"/>
      <c r="J150" s="733"/>
      <c r="K150" s="734"/>
      <c r="L150" s="728" t="s">
        <v>17</v>
      </c>
      <c r="M150" s="737"/>
    </row>
    <row r="151" spans="1:13" s="758" customFormat="1" ht="15" hidden="1" x14ac:dyDescent="0.25">
      <c r="A151" s="793"/>
      <c r="B151" s="732" t="s">
        <v>260</v>
      </c>
      <c r="C151" s="761"/>
      <c r="D151" s="732" t="s">
        <v>260</v>
      </c>
      <c r="E151" s="723"/>
      <c r="F151" s="767"/>
      <c r="G151" s="767"/>
      <c r="H151" s="735" t="s">
        <v>17</v>
      </c>
      <c r="I151" s="721"/>
      <c r="J151" s="766"/>
      <c r="K151" s="767"/>
      <c r="L151" s="735" t="s">
        <v>17</v>
      </c>
      <c r="M151" s="768"/>
    </row>
    <row r="152" spans="1:13" s="696" customFormat="1" ht="15.75" x14ac:dyDescent="0.25">
      <c r="A152" s="793"/>
      <c r="B152" s="805" t="s">
        <v>694</v>
      </c>
      <c r="C152" s="815" t="s">
        <v>695</v>
      </c>
      <c r="D152" s="816"/>
      <c r="E152" s="723"/>
      <c r="F152" s="718">
        <v>0</v>
      </c>
      <c r="G152" s="719">
        <v>0</v>
      </c>
      <c r="H152" s="693" t="s">
        <v>17</v>
      </c>
      <c r="I152" s="721"/>
      <c r="J152" s="718">
        <v>0</v>
      </c>
      <c r="K152" s="719">
        <v>0</v>
      </c>
      <c r="L152" s="693" t="s">
        <v>17</v>
      </c>
      <c r="M152" s="715">
        <v>0</v>
      </c>
    </row>
    <row r="153" spans="1:13" s="696" customFormat="1" ht="15.75" x14ac:dyDescent="0.25">
      <c r="A153" s="793"/>
      <c r="B153" s="805" t="s">
        <v>696</v>
      </c>
      <c r="C153" s="815" t="s">
        <v>697</v>
      </c>
      <c r="D153" s="816"/>
      <c r="E153" s="723"/>
      <c r="F153" s="718">
        <v>0</v>
      </c>
      <c r="G153" s="719">
        <v>0</v>
      </c>
      <c r="H153" s="693" t="s">
        <v>17</v>
      </c>
      <c r="I153" s="721"/>
      <c r="J153" s="718">
        <v>0</v>
      </c>
      <c r="K153" s="719">
        <v>1</v>
      </c>
      <c r="L153" s="693">
        <v>-1</v>
      </c>
      <c r="M153" s="715">
        <v>42</v>
      </c>
    </row>
    <row r="154" spans="1:13" s="758" customFormat="1" ht="15" hidden="1" customHeight="1" x14ac:dyDescent="0.25">
      <c r="A154" s="793"/>
      <c r="B154" s="775" t="s">
        <v>268</v>
      </c>
      <c r="C154" s="761"/>
      <c r="D154" s="764" t="s">
        <v>698</v>
      </c>
      <c r="E154" s="723"/>
      <c r="F154" s="767">
        <v>0</v>
      </c>
      <c r="G154" s="767">
        <v>0</v>
      </c>
      <c r="H154" s="740" t="s">
        <v>17</v>
      </c>
      <c r="I154" s="721"/>
      <c r="J154" s="766">
        <v>0</v>
      </c>
      <c r="K154" s="767">
        <v>0</v>
      </c>
      <c r="L154" s="740" t="s">
        <v>17</v>
      </c>
      <c r="M154" s="768">
        <v>0</v>
      </c>
    </row>
    <row r="155" spans="1:13" ht="15" hidden="1" x14ac:dyDescent="0.25">
      <c r="A155" s="793"/>
      <c r="B155" s="822" t="s">
        <v>270</v>
      </c>
      <c r="C155" s="761"/>
      <c r="D155" s="732" t="s">
        <v>270</v>
      </c>
      <c r="E155" s="723"/>
      <c r="F155" s="734">
        <v>0</v>
      </c>
      <c r="G155" s="734">
        <v>0</v>
      </c>
      <c r="H155" s="735" t="s">
        <v>17</v>
      </c>
      <c r="I155" s="714"/>
      <c r="J155" s="733">
        <v>0</v>
      </c>
      <c r="K155" s="734">
        <v>0</v>
      </c>
      <c r="L155" s="735" t="s">
        <v>17</v>
      </c>
      <c r="M155" s="737">
        <v>0</v>
      </c>
    </row>
    <row r="156" spans="1:13" ht="15" hidden="1" x14ac:dyDescent="0.25">
      <c r="A156" s="793"/>
      <c r="B156" s="822" t="s">
        <v>272</v>
      </c>
      <c r="C156" s="731"/>
      <c r="D156" s="732" t="s">
        <v>272</v>
      </c>
      <c r="E156" s="723"/>
      <c r="F156" s="734">
        <v>0</v>
      </c>
      <c r="G156" s="734">
        <v>0</v>
      </c>
      <c r="H156" s="735" t="s">
        <v>17</v>
      </c>
      <c r="I156" s="714"/>
      <c r="J156" s="733">
        <v>0</v>
      </c>
      <c r="K156" s="734">
        <v>0</v>
      </c>
      <c r="L156" s="735" t="s">
        <v>17</v>
      </c>
      <c r="M156" s="737">
        <v>0</v>
      </c>
    </row>
    <row r="157" spans="1:13" s="758" customFormat="1" ht="15" hidden="1" x14ac:dyDescent="0.25">
      <c r="A157" s="793"/>
      <c r="B157" s="822" t="s">
        <v>274</v>
      </c>
      <c r="C157" s="731"/>
      <c r="D157" s="732" t="s">
        <v>699</v>
      </c>
      <c r="E157" s="723"/>
      <c r="F157" s="734">
        <v>0</v>
      </c>
      <c r="G157" s="734">
        <v>0</v>
      </c>
      <c r="H157" s="735" t="s">
        <v>17</v>
      </c>
      <c r="I157" s="714"/>
      <c r="J157" s="733">
        <v>0</v>
      </c>
      <c r="K157" s="734">
        <v>0</v>
      </c>
      <c r="L157" s="735" t="s">
        <v>17</v>
      </c>
      <c r="M157" s="737">
        <v>0</v>
      </c>
    </row>
    <row r="158" spans="1:13" s="707" customFormat="1" ht="15" hidden="1" x14ac:dyDescent="0.25">
      <c r="A158" s="793"/>
      <c r="B158" s="822" t="s">
        <v>276</v>
      </c>
      <c r="C158" s="744"/>
      <c r="D158" s="732" t="s">
        <v>276</v>
      </c>
      <c r="E158" s="723"/>
      <c r="F158" s="747"/>
      <c r="G158" s="747"/>
      <c r="H158" s="735" t="s">
        <v>17</v>
      </c>
      <c r="I158" s="721"/>
      <c r="J158" s="746"/>
      <c r="K158" s="747"/>
      <c r="L158" s="735" t="s">
        <v>17</v>
      </c>
      <c r="M158" s="750"/>
    </row>
    <row r="159" spans="1:13" s="707" customFormat="1" ht="15" hidden="1" x14ac:dyDescent="0.25">
      <c r="A159" s="793"/>
      <c r="B159" s="732" t="s">
        <v>279</v>
      </c>
      <c r="C159" s="744"/>
      <c r="D159" s="732" t="s">
        <v>279</v>
      </c>
      <c r="E159" s="723"/>
      <c r="F159" s="747"/>
      <c r="G159" s="747"/>
      <c r="H159" s="735" t="s">
        <v>17</v>
      </c>
      <c r="I159" s="721"/>
      <c r="J159" s="746"/>
      <c r="K159" s="747"/>
      <c r="L159" s="735" t="s">
        <v>17</v>
      </c>
      <c r="M159" s="750"/>
    </row>
    <row r="160" spans="1:13" ht="15" hidden="1" x14ac:dyDescent="0.25">
      <c r="A160" s="793"/>
      <c r="B160" s="822" t="s">
        <v>281</v>
      </c>
      <c r="C160" s="761"/>
      <c r="D160" s="732" t="s">
        <v>281</v>
      </c>
      <c r="E160" s="723"/>
      <c r="F160" s="734">
        <v>0</v>
      </c>
      <c r="G160" s="734">
        <v>0</v>
      </c>
      <c r="H160" s="735" t="s">
        <v>17</v>
      </c>
      <c r="I160" s="714"/>
      <c r="J160" s="733">
        <v>0</v>
      </c>
      <c r="K160" s="734">
        <v>0</v>
      </c>
      <c r="L160" s="735" t="s">
        <v>17</v>
      </c>
      <c r="M160" s="737">
        <v>0</v>
      </c>
    </row>
    <row r="161" spans="1:13" s="696" customFormat="1" ht="16.5" thickBot="1" x14ac:dyDescent="0.3">
      <c r="A161" s="793"/>
      <c r="B161" s="717" t="s">
        <v>700</v>
      </c>
      <c r="C161" s="724" t="s">
        <v>701</v>
      </c>
      <c r="D161" s="823"/>
      <c r="E161" s="723"/>
      <c r="F161" s="776">
        <v>0</v>
      </c>
      <c r="G161" s="777">
        <v>0</v>
      </c>
      <c r="H161" s="740" t="s">
        <v>17</v>
      </c>
      <c r="I161" s="721"/>
      <c r="J161" s="776">
        <v>0</v>
      </c>
      <c r="K161" s="777">
        <v>0</v>
      </c>
      <c r="L161" s="740" t="s">
        <v>17</v>
      </c>
      <c r="M161" s="778">
        <v>0</v>
      </c>
    </row>
    <row r="162" spans="1:13" s="696" customFormat="1" ht="16.5" thickBot="1" x14ac:dyDescent="0.3">
      <c r="A162" s="824"/>
      <c r="B162" s="825" t="s">
        <v>287</v>
      </c>
      <c r="C162" s="826" t="s">
        <v>702</v>
      </c>
      <c r="D162" s="827"/>
      <c r="E162" s="723"/>
      <c r="F162" s="784">
        <v>1</v>
      </c>
      <c r="G162" s="785">
        <v>0</v>
      </c>
      <c r="H162" s="828" t="s">
        <v>17</v>
      </c>
      <c r="I162" s="809"/>
      <c r="J162" s="787">
        <v>2</v>
      </c>
      <c r="K162" s="785">
        <v>21</v>
      </c>
      <c r="L162" s="828">
        <v>-0.90476190476190477</v>
      </c>
      <c r="M162" s="788">
        <v>127</v>
      </c>
    </row>
    <row r="163" spans="1:13" s="758" customFormat="1" ht="10.5" customHeight="1" x14ac:dyDescent="0.25">
      <c r="A163" s="829"/>
      <c r="B163" s="710"/>
      <c r="C163" s="753"/>
      <c r="D163" s="698"/>
      <c r="E163" s="743"/>
      <c r="F163" s="767"/>
      <c r="G163" s="767"/>
      <c r="H163" s="791"/>
      <c r="I163" s="721"/>
      <c r="J163" s="767"/>
      <c r="K163" s="767"/>
      <c r="L163" s="791"/>
      <c r="M163" s="830"/>
    </row>
    <row r="164" spans="1:13" s="758" customFormat="1" ht="16.5" customHeight="1" x14ac:dyDescent="0.25">
      <c r="A164" s="831" t="s">
        <v>288</v>
      </c>
      <c r="B164" s="687" t="s">
        <v>291</v>
      </c>
      <c r="C164" s="832" t="s">
        <v>703</v>
      </c>
      <c r="D164" s="687"/>
      <c r="E164" s="723"/>
      <c r="F164" s="718">
        <v>0</v>
      </c>
      <c r="G164" s="719">
        <v>0</v>
      </c>
      <c r="H164" s="693" t="s">
        <v>17</v>
      </c>
      <c r="I164" s="721"/>
      <c r="J164" s="718">
        <v>0</v>
      </c>
      <c r="K164" s="719">
        <v>0</v>
      </c>
      <c r="L164" s="693" t="s">
        <v>17</v>
      </c>
      <c r="M164" s="715">
        <v>1</v>
      </c>
    </row>
    <row r="165" spans="1:13" s="758" customFormat="1" ht="15" hidden="1" x14ac:dyDescent="0.25">
      <c r="A165" s="831"/>
      <c r="B165" s="833" t="s">
        <v>293</v>
      </c>
      <c r="C165" s="834" t="s">
        <v>293</v>
      </c>
      <c r="D165" s="833"/>
      <c r="E165" s="723"/>
      <c r="F165" s="835">
        <v>0</v>
      </c>
      <c r="G165" s="791">
        <v>0</v>
      </c>
      <c r="H165" s="759" t="s">
        <v>17</v>
      </c>
      <c r="I165" s="721"/>
      <c r="J165" s="835">
        <v>0</v>
      </c>
      <c r="K165" s="791">
        <v>0</v>
      </c>
      <c r="L165" s="759" t="s">
        <v>17</v>
      </c>
      <c r="M165" s="836">
        <v>0</v>
      </c>
    </row>
    <row r="166" spans="1:13" s="758" customFormat="1" ht="15" hidden="1" x14ac:dyDescent="0.25">
      <c r="A166" s="831"/>
      <c r="B166" s="710" t="s">
        <v>296</v>
      </c>
      <c r="C166" s="795"/>
      <c r="D166" s="732" t="s">
        <v>295</v>
      </c>
      <c r="E166" s="710"/>
      <c r="F166" s="733">
        <v>0</v>
      </c>
      <c r="G166" s="734">
        <v>0</v>
      </c>
      <c r="H166" s="735" t="s">
        <v>17</v>
      </c>
      <c r="I166" s="714"/>
      <c r="J166" s="733">
        <v>0</v>
      </c>
      <c r="K166" s="734">
        <v>0</v>
      </c>
      <c r="L166" s="735" t="s">
        <v>17</v>
      </c>
      <c r="M166" s="737">
        <v>0</v>
      </c>
    </row>
    <row r="167" spans="1:13" s="758" customFormat="1" ht="15" hidden="1" x14ac:dyDescent="0.25">
      <c r="A167" s="831"/>
      <c r="B167" s="710" t="s">
        <v>299</v>
      </c>
      <c r="C167" s="795"/>
      <c r="D167" s="732" t="s">
        <v>298</v>
      </c>
      <c r="E167" s="710"/>
      <c r="F167" s="733">
        <v>0</v>
      </c>
      <c r="G167" s="734">
        <v>0</v>
      </c>
      <c r="H167" s="735" t="s">
        <v>17</v>
      </c>
      <c r="I167" s="714"/>
      <c r="J167" s="733">
        <v>0</v>
      </c>
      <c r="K167" s="734">
        <v>0</v>
      </c>
      <c r="L167" s="735" t="s">
        <v>17</v>
      </c>
      <c r="M167" s="737">
        <v>0</v>
      </c>
    </row>
    <row r="168" spans="1:13" s="758" customFormat="1" ht="15" hidden="1" x14ac:dyDescent="0.25">
      <c r="A168" s="831"/>
      <c r="B168" s="710" t="s">
        <v>302</v>
      </c>
      <c r="C168" s="795"/>
      <c r="D168" s="732" t="s">
        <v>301</v>
      </c>
      <c r="E168" s="710"/>
      <c r="F168" s="733">
        <v>0</v>
      </c>
      <c r="G168" s="734">
        <v>0</v>
      </c>
      <c r="H168" s="735" t="s">
        <v>17</v>
      </c>
      <c r="I168" s="714"/>
      <c r="J168" s="733">
        <v>0</v>
      </c>
      <c r="K168" s="734">
        <v>0</v>
      </c>
      <c r="L168" s="735" t="s">
        <v>17</v>
      </c>
      <c r="M168" s="737">
        <v>0</v>
      </c>
    </row>
    <row r="169" spans="1:13" ht="15" hidden="1" x14ac:dyDescent="0.25">
      <c r="A169" s="831"/>
      <c r="B169" s="710" t="s">
        <v>305</v>
      </c>
      <c r="C169" s="731"/>
      <c r="D169" s="732" t="s">
        <v>304</v>
      </c>
      <c r="E169" s="710"/>
      <c r="F169" s="733">
        <v>0</v>
      </c>
      <c r="G169" s="734">
        <v>0</v>
      </c>
      <c r="H169" s="735" t="s">
        <v>17</v>
      </c>
      <c r="I169" s="714"/>
      <c r="J169" s="733">
        <v>0</v>
      </c>
      <c r="K169" s="734">
        <v>0</v>
      </c>
      <c r="L169" s="735" t="s">
        <v>17</v>
      </c>
      <c r="M169" s="737">
        <v>0</v>
      </c>
    </row>
    <row r="170" spans="1:13" s="758" customFormat="1" ht="15" hidden="1" x14ac:dyDescent="0.25">
      <c r="A170" s="831"/>
      <c r="B170" s="710" t="s">
        <v>308</v>
      </c>
      <c r="C170" s="795"/>
      <c r="D170" s="732" t="s">
        <v>307</v>
      </c>
      <c r="E170" s="710"/>
      <c r="F170" s="733">
        <v>0</v>
      </c>
      <c r="G170" s="734">
        <v>0</v>
      </c>
      <c r="H170" s="735" t="s">
        <v>17</v>
      </c>
      <c r="I170" s="714"/>
      <c r="J170" s="733">
        <v>0</v>
      </c>
      <c r="K170" s="734">
        <v>0</v>
      </c>
      <c r="L170" s="735" t="s">
        <v>17</v>
      </c>
      <c r="M170" s="737">
        <v>0</v>
      </c>
    </row>
    <row r="171" spans="1:13" s="758" customFormat="1" ht="15" x14ac:dyDescent="0.25">
      <c r="A171" s="831"/>
      <c r="B171" s="687" t="s">
        <v>309</v>
      </c>
      <c r="C171" s="688" t="s">
        <v>309</v>
      </c>
      <c r="D171" s="687"/>
      <c r="E171" s="723"/>
      <c r="F171" s="718">
        <v>0</v>
      </c>
      <c r="G171" s="719">
        <v>0</v>
      </c>
      <c r="H171" s="693" t="s">
        <v>17</v>
      </c>
      <c r="I171" s="721"/>
      <c r="J171" s="718">
        <v>0</v>
      </c>
      <c r="K171" s="719">
        <v>0</v>
      </c>
      <c r="L171" s="693" t="s">
        <v>17</v>
      </c>
      <c r="M171" s="715">
        <v>0</v>
      </c>
    </row>
    <row r="172" spans="1:13" s="758" customFormat="1" ht="15" x14ac:dyDescent="0.25">
      <c r="A172" s="831"/>
      <c r="B172" s="687" t="s">
        <v>311</v>
      </c>
      <c r="C172" s="688" t="s">
        <v>311</v>
      </c>
      <c r="D172" s="687"/>
      <c r="E172" s="723"/>
      <c r="F172" s="718">
        <v>0</v>
      </c>
      <c r="G172" s="719">
        <v>0</v>
      </c>
      <c r="H172" s="693" t="s">
        <v>17</v>
      </c>
      <c r="I172" s="721"/>
      <c r="J172" s="718">
        <v>0</v>
      </c>
      <c r="K172" s="719">
        <v>0</v>
      </c>
      <c r="L172" s="693" t="s">
        <v>17</v>
      </c>
      <c r="M172" s="715">
        <v>0</v>
      </c>
    </row>
    <row r="173" spans="1:13" ht="15" hidden="1" x14ac:dyDescent="0.25">
      <c r="A173" s="831"/>
      <c r="B173" s="725" t="s">
        <v>314</v>
      </c>
      <c r="C173" s="742"/>
      <c r="D173" s="725" t="s">
        <v>704</v>
      </c>
      <c r="E173" s="710"/>
      <c r="F173" s="726">
        <v>0</v>
      </c>
      <c r="G173" s="727">
        <v>0</v>
      </c>
      <c r="H173" s="740" t="s">
        <v>17</v>
      </c>
      <c r="I173" s="714"/>
      <c r="J173" s="726">
        <v>0</v>
      </c>
      <c r="K173" s="727">
        <v>0</v>
      </c>
      <c r="L173" s="740" t="s">
        <v>17</v>
      </c>
      <c r="M173" s="730">
        <v>0</v>
      </c>
    </row>
    <row r="174" spans="1:13" ht="15" hidden="1" x14ac:dyDescent="0.25">
      <c r="A174" s="831"/>
      <c r="B174" s="710" t="s">
        <v>317</v>
      </c>
      <c r="C174" s="731"/>
      <c r="D174" s="732" t="s">
        <v>316</v>
      </c>
      <c r="E174" s="710"/>
      <c r="F174" s="733">
        <v>0</v>
      </c>
      <c r="G174" s="734">
        <v>0</v>
      </c>
      <c r="H174" s="735" t="s">
        <v>17</v>
      </c>
      <c r="I174" s="714"/>
      <c r="J174" s="733">
        <v>0</v>
      </c>
      <c r="K174" s="734">
        <v>0</v>
      </c>
      <c r="L174" s="735" t="s">
        <v>17</v>
      </c>
      <c r="M174" s="737">
        <v>0</v>
      </c>
    </row>
    <row r="175" spans="1:13" ht="15" hidden="1" x14ac:dyDescent="0.25">
      <c r="A175" s="831"/>
      <c r="B175" s="710" t="s">
        <v>319</v>
      </c>
      <c r="C175" s="731"/>
      <c r="D175" s="732" t="s">
        <v>319</v>
      </c>
      <c r="E175" s="710"/>
      <c r="F175" s="733">
        <v>0</v>
      </c>
      <c r="G175" s="734">
        <v>0</v>
      </c>
      <c r="H175" s="735" t="s">
        <v>17</v>
      </c>
      <c r="I175" s="714"/>
      <c r="J175" s="733">
        <v>0</v>
      </c>
      <c r="K175" s="734">
        <v>0</v>
      </c>
      <c r="L175" s="735" t="s">
        <v>17</v>
      </c>
      <c r="M175" s="737">
        <v>0</v>
      </c>
    </row>
    <row r="176" spans="1:13" ht="15" hidden="1" x14ac:dyDescent="0.25">
      <c r="A176" s="831"/>
      <c r="B176" s="710" t="s">
        <v>322</v>
      </c>
      <c r="C176" s="731"/>
      <c r="D176" s="732" t="s">
        <v>321</v>
      </c>
      <c r="E176" s="710"/>
      <c r="F176" s="733">
        <v>0</v>
      </c>
      <c r="G176" s="734">
        <v>0</v>
      </c>
      <c r="H176" s="735" t="s">
        <v>17</v>
      </c>
      <c r="I176" s="714"/>
      <c r="J176" s="733">
        <v>0</v>
      </c>
      <c r="K176" s="734">
        <v>0</v>
      </c>
      <c r="L176" s="735" t="s">
        <v>17</v>
      </c>
      <c r="M176" s="737">
        <v>0</v>
      </c>
    </row>
    <row r="177" spans="1:13" ht="15" hidden="1" x14ac:dyDescent="0.25">
      <c r="A177" s="831"/>
      <c r="B177" s="710" t="s">
        <v>325</v>
      </c>
      <c r="C177" s="731"/>
      <c r="D177" s="732" t="s">
        <v>324</v>
      </c>
      <c r="E177" s="710"/>
      <c r="F177" s="733">
        <v>0</v>
      </c>
      <c r="G177" s="734"/>
      <c r="H177" s="735"/>
      <c r="I177" s="714"/>
      <c r="J177" s="733"/>
      <c r="K177" s="734"/>
      <c r="L177" s="735"/>
      <c r="M177" s="737"/>
    </row>
    <row r="178" spans="1:13" s="758" customFormat="1" ht="15" x14ac:dyDescent="0.25">
      <c r="A178" s="831"/>
      <c r="B178" s="687" t="s">
        <v>705</v>
      </c>
      <c r="C178" s="688" t="s">
        <v>326</v>
      </c>
      <c r="D178" s="687"/>
      <c r="E178" s="723"/>
      <c r="F178" s="718">
        <v>0</v>
      </c>
      <c r="G178" s="719">
        <v>0</v>
      </c>
      <c r="H178" s="693" t="s">
        <v>17</v>
      </c>
      <c r="I178" s="721"/>
      <c r="J178" s="718">
        <v>0</v>
      </c>
      <c r="K178" s="719">
        <v>0</v>
      </c>
      <c r="L178" s="693" t="s">
        <v>17</v>
      </c>
      <c r="M178" s="715">
        <v>0</v>
      </c>
    </row>
    <row r="179" spans="1:13" ht="17.25" customHeight="1" x14ac:dyDescent="0.25">
      <c r="A179" s="831"/>
      <c r="B179" s="725" t="s">
        <v>331</v>
      </c>
      <c r="C179" s="742"/>
      <c r="D179" s="725" t="s">
        <v>330</v>
      </c>
      <c r="E179" s="710"/>
      <c r="F179" s="726">
        <v>1</v>
      </c>
      <c r="G179" s="727">
        <v>8</v>
      </c>
      <c r="H179" s="735">
        <v>-0.875</v>
      </c>
      <c r="I179" s="714"/>
      <c r="J179" s="726">
        <v>1</v>
      </c>
      <c r="K179" s="727">
        <v>8</v>
      </c>
      <c r="L179" s="739">
        <v>-0.875</v>
      </c>
      <c r="M179" s="730">
        <v>25</v>
      </c>
    </row>
    <row r="180" spans="1:13" ht="15" hidden="1" x14ac:dyDescent="0.25">
      <c r="A180" s="831"/>
      <c r="B180" s="710" t="s">
        <v>334</v>
      </c>
      <c r="C180" s="795"/>
      <c r="D180" s="732" t="s">
        <v>333</v>
      </c>
      <c r="E180" s="710"/>
      <c r="F180" s="733">
        <v>0</v>
      </c>
      <c r="G180" s="734">
        <v>0</v>
      </c>
      <c r="H180" s="735" t="s">
        <v>17</v>
      </c>
      <c r="I180" s="714"/>
      <c r="J180" s="733">
        <v>0</v>
      </c>
      <c r="K180" s="734">
        <v>0</v>
      </c>
      <c r="L180" s="735" t="s">
        <v>17</v>
      </c>
      <c r="M180" s="737">
        <v>0</v>
      </c>
    </row>
    <row r="181" spans="1:13" ht="15" x14ac:dyDescent="0.25">
      <c r="A181" s="831"/>
      <c r="B181" s="710" t="s">
        <v>337</v>
      </c>
      <c r="C181" s="731"/>
      <c r="D181" s="732" t="s">
        <v>336</v>
      </c>
      <c r="E181" s="710"/>
      <c r="F181" s="733">
        <v>0</v>
      </c>
      <c r="G181" s="734">
        <v>1</v>
      </c>
      <c r="H181" s="735">
        <v>-1</v>
      </c>
      <c r="I181" s="714"/>
      <c r="J181" s="733">
        <v>4</v>
      </c>
      <c r="K181" s="734">
        <v>5</v>
      </c>
      <c r="L181" s="735">
        <v>-0.19999999999999996</v>
      </c>
      <c r="M181" s="737">
        <v>22</v>
      </c>
    </row>
    <row r="182" spans="1:13" s="758" customFormat="1" ht="15" x14ac:dyDescent="0.25">
      <c r="A182" s="831"/>
      <c r="B182" s="687" t="s">
        <v>706</v>
      </c>
      <c r="C182" s="724" t="s">
        <v>338</v>
      </c>
      <c r="D182" s="775"/>
      <c r="E182" s="723"/>
      <c r="F182" s="718">
        <v>1</v>
      </c>
      <c r="G182" s="719">
        <v>9</v>
      </c>
      <c r="H182" s="693">
        <v>-0.88888888888888884</v>
      </c>
      <c r="I182" s="721"/>
      <c r="J182" s="718">
        <v>5</v>
      </c>
      <c r="K182" s="719">
        <v>13</v>
      </c>
      <c r="L182" s="693">
        <v>-0.61538461538461542</v>
      </c>
      <c r="M182" s="715">
        <v>47</v>
      </c>
    </row>
    <row r="183" spans="1:13" ht="15" x14ac:dyDescent="0.25">
      <c r="A183" s="831"/>
      <c r="B183" s="837" t="s">
        <v>343</v>
      </c>
      <c r="C183" s="724" t="s">
        <v>707</v>
      </c>
      <c r="D183" s="775"/>
      <c r="E183" s="710"/>
      <c r="F183" s="726">
        <v>2</v>
      </c>
      <c r="G183" s="727">
        <v>2</v>
      </c>
      <c r="H183" s="735">
        <v>0</v>
      </c>
      <c r="I183" s="714"/>
      <c r="J183" s="726">
        <v>9</v>
      </c>
      <c r="K183" s="727">
        <v>14</v>
      </c>
      <c r="L183" s="735">
        <v>-0.3571428571428571</v>
      </c>
      <c r="M183" s="730">
        <v>55</v>
      </c>
    </row>
    <row r="184" spans="1:13" s="696" customFormat="1" ht="15.75" x14ac:dyDescent="0.25">
      <c r="A184" s="838"/>
      <c r="B184" s="717" t="s">
        <v>345</v>
      </c>
      <c r="C184" s="688" t="s">
        <v>344</v>
      </c>
      <c r="D184" s="709"/>
      <c r="E184" s="723"/>
      <c r="F184" s="718">
        <v>3</v>
      </c>
      <c r="G184" s="719">
        <v>11</v>
      </c>
      <c r="H184" s="693">
        <v>-0.72727272727272729</v>
      </c>
      <c r="I184" s="721"/>
      <c r="J184" s="718">
        <v>14</v>
      </c>
      <c r="K184" s="719">
        <v>27</v>
      </c>
      <c r="L184" s="693">
        <v>-0.48148148148148151</v>
      </c>
      <c r="M184" s="715">
        <v>103</v>
      </c>
    </row>
    <row r="185" spans="1:13" s="758" customFormat="1" ht="9.75" customHeight="1" x14ac:dyDescent="0.25">
      <c r="A185" s="680"/>
      <c r="B185" s="717"/>
      <c r="C185" s="717"/>
      <c r="D185" s="687"/>
      <c r="E185" s="723"/>
      <c r="F185" s="719"/>
      <c r="G185" s="719"/>
      <c r="H185" s="719"/>
      <c r="I185" s="721"/>
      <c r="J185" s="718"/>
      <c r="K185" s="719"/>
      <c r="L185" s="719"/>
      <c r="M185" s="839"/>
    </row>
    <row r="186" spans="1:13" ht="14.25" customHeight="1" outlineLevel="1" x14ac:dyDescent="0.25">
      <c r="A186" s="840" t="s">
        <v>346</v>
      </c>
      <c r="B186" s="760" t="s">
        <v>354</v>
      </c>
      <c r="C186" s="742"/>
      <c r="D186" s="725" t="s">
        <v>708</v>
      </c>
      <c r="E186" s="710"/>
      <c r="F186" s="726">
        <v>1</v>
      </c>
      <c r="G186" s="727">
        <v>0</v>
      </c>
      <c r="H186" s="735" t="s">
        <v>17</v>
      </c>
      <c r="I186" s="714"/>
      <c r="J186" s="726">
        <v>3</v>
      </c>
      <c r="K186" s="727">
        <v>0</v>
      </c>
      <c r="L186" s="735" t="s">
        <v>17</v>
      </c>
      <c r="M186" s="730">
        <v>18</v>
      </c>
    </row>
    <row r="187" spans="1:13" ht="15.75" customHeight="1" outlineLevel="1" x14ac:dyDescent="0.25">
      <c r="A187" s="841"/>
      <c r="B187" s="710" t="s">
        <v>352</v>
      </c>
      <c r="C187" s="731"/>
      <c r="D187" s="732" t="s">
        <v>709</v>
      </c>
      <c r="E187" s="710"/>
      <c r="F187" s="733">
        <v>16</v>
      </c>
      <c r="G187" s="734">
        <v>39</v>
      </c>
      <c r="H187" s="735">
        <v>-0.58974358974358976</v>
      </c>
      <c r="I187" s="714"/>
      <c r="J187" s="733">
        <v>55</v>
      </c>
      <c r="K187" s="734">
        <v>45</v>
      </c>
      <c r="L187" s="735">
        <v>0.22222222222222232</v>
      </c>
      <c r="M187" s="737">
        <v>268</v>
      </c>
    </row>
    <row r="188" spans="1:13" ht="15.75" hidden="1" customHeight="1" outlineLevel="1" x14ac:dyDescent="0.25">
      <c r="A188" s="841"/>
      <c r="B188" s="710" t="s">
        <v>431</v>
      </c>
      <c r="C188" s="731"/>
      <c r="D188" s="732" t="s">
        <v>431</v>
      </c>
      <c r="E188" s="710"/>
      <c r="F188" s="733">
        <v>0</v>
      </c>
      <c r="G188" s="734">
        <v>0</v>
      </c>
      <c r="H188" s="735" t="s">
        <v>17</v>
      </c>
      <c r="I188" s="714"/>
      <c r="J188" s="733">
        <v>0</v>
      </c>
      <c r="K188" s="734">
        <v>0</v>
      </c>
      <c r="L188" s="735" t="s">
        <v>17</v>
      </c>
      <c r="M188" s="737">
        <v>0</v>
      </c>
    </row>
    <row r="189" spans="1:13" ht="15" hidden="1" outlineLevel="1" x14ac:dyDescent="0.25">
      <c r="A189" s="841"/>
      <c r="B189" s="710" t="s">
        <v>362</v>
      </c>
      <c r="C189" s="731"/>
      <c r="D189" s="732" t="s">
        <v>710</v>
      </c>
      <c r="E189" s="710"/>
      <c r="F189" s="733">
        <v>1</v>
      </c>
      <c r="G189" s="734">
        <v>0</v>
      </c>
      <c r="H189" s="735" t="s">
        <v>17</v>
      </c>
      <c r="I189" s="714"/>
      <c r="J189" s="733">
        <v>3</v>
      </c>
      <c r="K189" s="734">
        <v>0</v>
      </c>
      <c r="L189" s="735" t="s">
        <v>17</v>
      </c>
      <c r="M189" s="737">
        <v>3</v>
      </c>
    </row>
    <row r="190" spans="1:13" ht="15" hidden="1" outlineLevel="1" x14ac:dyDescent="0.25">
      <c r="A190" s="841"/>
      <c r="B190" s="756" t="s">
        <v>366</v>
      </c>
      <c r="C190" s="731"/>
      <c r="D190" s="732" t="s">
        <v>366</v>
      </c>
      <c r="E190" s="710"/>
      <c r="F190" s="842">
        <v>0</v>
      </c>
      <c r="G190" s="843">
        <v>0</v>
      </c>
      <c r="H190" s="759" t="s">
        <v>17</v>
      </c>
      <c r="I190" s="714"/>
      <c r="J190" s="733">
        <v>0</v>
      </c>
      <c r="K190" s="734">
        <v>0</v>
      </c>
      <c r="L190" s="759" t="s">
        <v>17</v>
      </c>
      <c r="M190" s="737">
        <v>0</v>
      </c>
    </row>
    <row r="191" spans="1:13" ht="15" hidden="1" outlineLevel="1" x14ac:dyDescent="0.25">
      <c r="A191" s="841"/>
      <c r="B191" s="710" t="s">
        <v>399</v>
      </c>
      <c r="C191" s="742"/>
      <c r="D191" s="725" t="s">
        <v>399</v>
      </c>
      <c r="E191" s="710"/>
      <c r="F191" s="726">
        <v>0</v>
      </c>
      <c r="G191" s="727">
        <v>0</v>
      </c>
      <c r="H191" s="735" t="s">
        <v>17</v>
      </c>
      <c r="I191" s="714"/>
      <c r="J191" s="726">
        <v>0</v>
      </c>
      <c r="K191" s="727">
        <v>0</v>
      </c>
      <c r="L191" s="735" t="s">
        <v>17</v>
      </c>
      <c r="M191" s="730">
        <v>0</v>
      </c>
    </row>
    <row r="192" spans="1:13" ht="15" hidden="1" outlineLevel="1" x14ac:dyDescent="0.25">
      <c r="A192" s="841"/>
      <c r="B192" s="710" t="s">
        <v>401</v>
      </c>
      <c r="C192" s="731"/>
      <c r="D192" s="732" t="s">
        <v>401</v>
      </c>
      <c r="E192" s="710"/>
      <c r="F192" s="733">
        <v>0</v>
      </c>
      <c r="G192" s="734">
        <v>0</v>
      </c>
      <c r="H192" s="735" t="s">
        <v>17</v>
      </c>
      <c r="I192" s="714"/>
      <c r="J192" s="733">
        <v>0</v>
      </c>
      <c r="K192" s="734">
        <v>0</v>
      </c>
      <c r="L192" s="735" t="s">
        <v>17</v>
      </c>
      <c r="M192" s="737">
        <v>0</v>
      </c>
    </row>
    <row r="193" spans="1:13" ht="15" hidden="1" outlineLevel="1" x14ac:dyDescent="0.25">
      <c r="A193" s="841"/>
      <c r="B193" s="710" t="s">
        <v>403</v>
      </c>
      <c r="C193" s="731"/>
      <c r="D193" s="732" t="s">
        <v>403</v>
      </c>
      <c r="E193" s="710"/>
      <c r="F193" s="733">
        <v>0</v>
      </c>
      <c r="G193" s="734">
        <v>0</v>
      </c>
      <c r="H193" s="735" t="s">
        <v>17</v>
      </c>
      <c r="I193" s="714"/>
      <c r="J193" s="733">
        <v>0</v>
      </c>
      <c r="K193" s="734">
        <v>0</v>
      </c>
      <c r="L193" s="735" t="s">
        <v>17</v>
      </c>
      <c r="M193" s="737">
        <v>0</v>
      </c>
    </row>
    <row r="194" spans="1:13" ht="15" hidden="1" outlineLevel="1" x14ac:dyDescent="0.25">
      <c r="A194" s="841"/>
      <c r="B194" s="710" t="s">
        <v>405</v>
      </c>
      <c r="C194" s="731"/>
      <c r="D194" s="732" t="s">
        <v>711</v>
      </c>
      <c r="E194" s="710"/>
      <c r="F194" s="733">
        <v>0</v>
      </c>
      <c r="G194" s="734">
        <v>0</v>
      </c>
      <c r="H194" s="735" t="s">
        <v>17</v>
      </c>
      <c r="I194" s="714"/>
      <c r="J194" s="733">
        <v>0</v>
      </c>
      <c r="K194" s="734">
        <v>0</v>
      </c>
      <c r="L194" s="735" t="s">
        <v>17</v>
      </c>
      <c r="M194" s="737">
        <v>0</v>
      </c>
    </row>
    <row r="195" spans="1:13" ht="15" hidden="1" outlineLevel="1" x14ac:dyDescent="0.25">
      <c r="A195" s="841"/>
      <c r="B195" s="710" t="s">
        <v>407</v>
      </c>
      <c r="C195" s="731"/>
      <c r="D195" s="732" t="s">
        <v>407</v>
      </c>
      <c r="E195" s="710"/>
      <c r="F195" s="733">
        <v>0</v>
      </c>
      <c r="G195" s="734">
        <v>0</v>
      </c>
      <c r="H195" s="735" t="s">
        <v>17</v>
      </c>
      <c r="I195" s="714"/>
      <c r="J195" s="733">
        <v>0</v>
      </c>
      <c r="K195" s="734">
        <v>0</v>
      </c>
      <c r="L195" s="735" t="s">
        <v>17</v>
      </c>
      <c r="M195" s="737">
        <v>0</v>
      </c>
    </row>
    <row r="196" spans="1:13" ht="15" hidden="1" outlineLevel="1" x14ac:dyDescent="0.25">
      <c r="A196" s="841"/>
      <c r="B196" s="710" t="s">
        <v>368</v>
      </c>
      <c r="C196" s="731"/>
      <c r="D196" s="732" t="s">
        <v>712</v>
      </c>
      <c r="E196" s="710"/>
      <c r="F196" s="733">
        <v>0</v>
      </c>
      <c r="G196" s="734">
        <v>0</v>
      </c>
      <c r="H196" s="735" t="s">
        <v>17</v>
      </c>
      <c r="I196" s="714"/>
      <c r="J196" s="733">
        <v>0</v>
      </c>
      <c r="K196" s="734">
        <v>0</v>
      </c>
      <c r="L196" s="735" t="s">
        <v>17</v>
      </c>
      <c r="M196" s="737">
        <v>0</v>
      </c>
    </row>
    <row r="197" spans="1:13" ht="15" hidden="1" outlineLevel="1" x14ac:dyDescent="0.25">
      <c r="A197" s="841"/>
      <c r="B197" s="710" t="s">
        <v>713</v>
      </c>
      <c r="C197" s="731"/>
      <c r="D197" s="732" t="s">
        <v>370</v>
      </c>
      <c r="E197" s="710"/>
      <c r="F197" s="733">
        <v>0</v>
      </c>
      <c r="G197" s="734">
        <v>0</v>
      </c>
      <c r="H197" s="735" t="s">
        <v>17</v>
      </c>
      <c r="I197" s="714"/>
      <c r="J197" s="733">
        <v>0</v>
      </c>
      <c r="K197" s="734">
        <v>0</v>
      </c>
      <c r="L197" s="735" t="s">
        <v>17</v>
      </c>
      <c r="M197" s="737">
        <v>0</v>
      </c>
    </row>
    <row r="198" spans="1:13" ht="15" hidden="1" outlineLevel="1" x14ac:dyDescent="0.25">
      <c r="A198" s="841"/>
      <c r="B198" s="710" t="s">
        <v>409</v>
      </c>
      <c r="C198" s="731"/>
      <c r="D198" s="732" t="s">
        <v>714</v>
      </c>
      <c r="E198" s="710"/>
      <c r="F198" s="733">
        <v>0</v>
      </c>
      <c r="G198" s="734">
        <v>0</v>
      </c>
      <c r="H198" s="735" t="s">
        <v>17</v>
      </c>
      <c r="I198" s="714"/>
      <c r="J198" s="733">
        <v>0</v>
      </c>
      <c r="K198" s="734">
        <v>0</v>
      </c>
      <c r="L198" s="735" t="s">
        <v>17</v>
      </c>
      <c r="M198" s="737">
        <v>0</v>
      </c>
    </row>
    <row r="199" spans="1:13" ht="15" hidden="1" outlineLevel="1" x14ac:dyDescent="0.25">
      <c r="A199" s="841"/>
      <c r="B199" s="710" t="s">
        <v>384</v>
      </c>
      <c r="C199" s="731"/>
      <c r="D199" s="732" t="s">
        <v>715</v>
      </c>
      <c r="E199" s="710"/>
      <c r="F199" s="733">
        <v>0</v>
      </c>
      <c r="G199" s="734">
        <v>0</v>
      </c>
      <c r="H199" s="735" t="s">
        <v>17</v>
      </c>
      <c r="I199" s="714"/>
      <c r="J199" s="733">
        <v>0</v>
      </c>
      <c r="K199" s="734">
        <v>0</v>
      </c>
      <c r="L199" s="735" t="s">
        <v>17</v>
      </c>
      <c r="M199" s="737">
        <v>0</v>
      </c>
    </row>
    <row r="200" spans="1:13" ht="15" hidden="1" outlineLevel="1" x14ac:dyDescent="0.25">
      <c r="A200" s="841"/>
      <c r="B200" s="710" t="s">
        <v>386</v>
      </c>
      <c r="C200" s="731"/>
      <c r="D200" s="732" t="s">
        <v>716</v>
      </c>
      <c r="E200" s="710"/>
      <c r="F200" s="733">
        <v>0</v>
      </c>
      <c r="G200" s="734">
        <v>0</v>
      </c>
      <c r="H200" s="735" t="s">
        <v>17</v>
      </c>
      <c r="I200" s="714"/>
      <c r="J200" s="733">
        <v>0</v>
      </c>
      <c r="K200" s="734">
        <v>0</v>
      </c>
      <c r="L200" s="735" t="s">
        <v>17</v>
      </c>
      <c r="M200" s="737">
        <v>0</v>
      </c>
    </row>
    <row r="201" spans="1:13" ht="15" hidden="1" outlineLevel="1" x14ac:dyDescent="0.25">
      <c r="A201" s="841"/>
      <c r="B201" s="710" t="s">
        <v>378</v>
      </c>
      <c r="C201" s="731"/>
      <c r="D201" s="732" t="s">
        <v>717</v>
      </c>
      <c r="E201" s="710"/>
      <c r="F201" s="733">
        <v>0</v>
      </c>
      <c r="G201" s="734">
        <v>0</v>
      </c>
      <c r="H201" s="735" t="s">
        <v>17</v>
      </c>
      <c r="I201" s="714"/>
      <c r="J201" s="733">
        <v>0</v>
      </c>
      <c r="K201" s="734">
        <v>0</v>
      </c>
      <c r="L201" s="735" t="s">
        <v>17</v>
      </c>
      <c r="M201" s="737">
        <v>0</v>
      </c>
    </row>
    <row r="202" spans="1:13" ht="15" hidden="1" outlineLevel="1" x14ac:dyDescent="0.25">
      <c r="A202" s="841"/>
      <c r="B202" s="710" t="s">
        <v>411</v>
      </c>
      <c r="C202" s="731"/>
      <c r="D202" s="732" t="s">
        <v>718</v>
      </c>
      <c r="E202" s="710"/>
      <c r="F202" s="733">
        <v>0</v>
      </c>
      <c r="G202" s="734">
        <v>0</v>
      </c>
      <c r="H202" s="735" t="s">
        <v>17</v>
      </c>
      <c r="I202" s="714"/>
      <c r="J202" s="733">
        <v>0</v>
      </c>
      <c r="K202" s="734">
        <v>0</v>
      </c>
      <c r="L202" s="735" t="s">
        <v>17</v>
      </c>
      <c r="M202" s="737">
        <v>0</v>
      </c>
    </row>
    <row r="203" spans="1:13" ht="15" hidden="1" outlineLevel="1" x14ac:dyDescent="0.25">
      <c r="A203" s="841"/>
      <c r="B203" s="710" t="s">
        <v>372</v>
      </c>
      <c r="C203" s="731"/>
      <c r="D203" s="732" t="s">
        <v>372</v>
      </c>
      <c r="E203" s="710"/>
      <c r="F203" s="733">
        <v>0</v>
      </c>
      <c r="G203" s="734">
        <v>0</v>
      </c>
      <c r="H203" s="735" t="s">
        <v>17</v>
      </c>
      <c r="I203" s="714"/>
      <c r="J203" s="733">
        <v>0</v>
      </c>
      <c r="K203" s="734">
        <v>0</v>
      </c>
      <c r="L203" s="735" t="s">
        <v>17</v>
      </c>
      <c r="M203" s="737">
        <v>0</v>
      </c>
    </row>
    <row r="204" spans="1:13" ht="15" hidden="1" outlineLevel="1" x14ac:dyDescent="0.25">
      <c r="A204" s="841"/>
      <c r="B204" s="710" t="s">
        <v>413</v>
      </c>
      <c r="C204" s="731"/>
      <c r="D204" s="732" t="s">
        <v>413</v>
      </c>
      <c r="E204" s="710"/>
      <c r="F204" s="733">
        <v>0</v>
      </c>
      <c r="G204" s="734">
        <v>0</v>
      </c>
      <c r="H204" s="735" t="s">
        <v>17</v>
      </c>
      <c r="I204" s="714"/>
      <c r="J204" s="733">
        <v>0</v>
      </c>
      <c r="K204" s="734">
        <v>0</v>
      </c>
      <c r="L204" s="735" t="s">
        <v>17</v>
      </c>
      <c r="M204" s="737">
        <v>0</v>
      </c>
    </row>
    <row r="205" spans="1:13" ht="15" hidden="1" outlineLevel="1" x14ac:dyDescent="0.25">
      <c r="A205" s="841"/>
      <c r="B205" s="710" t="s">
        <v>374</v>
      </c>
      <c r="C205" s="731"/>
      <c r="D205" s="732" t="s">
        <v>374</v>
      </c>
      <c r="E205" s="710"/>
      <c r="F205" s="733">
        <v>0</v>
      </c>
      <c r="G205" s="734">
        <v>0</v>
      </c>
      <c r="H205" s="735" t="s">
        <v>17</v>
      </c>
      <c r="I205" s="714"/>
      <c r="J205" s="733">
        <v>0</v>
      </c>
      <c r="K205" s="734">
        <v>0</v>
      </c>
      <c r="L205" s="735" t="s">
        <v>17</v>
      </c>
      <c r="M205" s="737">
        <v>0</v>
      </c>
    </row>
    <row r="206" spans="1:13" ht="15.75" hidden="1" customHeight="1" outlineLevel="1" x14ac:dyDescent="0.25">
      <c r="A206" s="841"/>
      <c r="B206" s="710" t="s">
        <v>376</v>
      </c>
      <c r="C206" s="731"/>
      <c r="D206" s="732" t="s">
        <v>376</v>
      </c>
      <c r="E206" s="710"/>
      <c r="F206" s="733">
        <v>0</v>
      </c>
      <c r="G206" s="734">
        <v>0</v>
      </c>
      <c r="H206" s="735" t="s">
        <v>17</v>
      </c>
      <c r="I206" s="714"/>
      <c r="J206" s="733">
        <v>0</v>
      </c>
      <c r="K206" s="734">
        <v>0</v>
      </c>
      <c r="L206" s="735" t="s">
        <v>17</v>
      </c>
      <c r="M206" s="737">
        <v>0</v>
      </c>
    </row>
    <row r="207" spans="1:13" ht="15" hidden="1" outlineLevel="1" x14ac:dyDescent="0.25">
      <c r="A207" s="841"/>
      <c r="B207" s="710" t="s">
        <v>415</v>
      </c>
      <c r="C207" s="731"/>
      <c r="D207" s="732" t="s">
        <v>719</v>
      </c>
      <c r="E207" s="710"/>
      <c r="F207" s="733">
        <v>0</v>
      </c>
      <c r="G207" s="734">
        <v>0</v>
      </c>
      <c r="H207" s="735" t="s">
        <v>17</v>
      </c>
      <c r="I207" s="714"/>
      <c r="J207" s="733">
        <v>0</v>
      </c>
      <c r="K207" s="734">
        <v>0</v>
      </c>
      <c r="L207" s="735" t="s">
        <v>17</v>
      </c>
      <c r="M207" s="737">
        <v>0</v>
      </c>
    </row>
    <row r="208" spans="1:13" ht="15" hidden="1" outlineLevel="1" x14ac:dyDescent="0.25">
      <c r="A208" s="841"/>
      <c r="B208" s="710" t="s">
        <v>417</v>
      </c>
      <c r="C208" s="731"/>
      <c r="D208" s="732" t="s">
        <v>417</v>
      </c>
      <c r="E208" s="710"/>
      <c r="F208" s="733">
        <v>0</v>
      </c>
      <c r="G208" s="734">
        <v>0</v>
      </c>
      <c r="H208" s="735" t="s">
        <v>17</v>
      </c>
      <c r="I208" s="714"/>
      <c r="J208" s="733">
        <v>0</v>
      </c>
      <c r="K208" s="734">
        <v>0</v>
      </c>
      <c r="L208" s="735" t="s">
        <v>17</v>
      </c>
      <c r="M208" s="737">
        <v>0</v>
      </c>
    </row>
    <row r="209" spans="1:13" ht="15" hidden="1" outlineLevel="1" x14ac:dyDescent="0.25">
      <c r="A209" s="841"/>
      <c r="B209" s="710" t="s">
        <v>380</v>
      </c>
      <c r="C209" s="731"/>
      <c r="D209" s="732" t="s">
        <v>380</v>
      </c>
      <c r="E209" s="710"/>
      <c r="F209" s="733">
        <v>0</v>
      </c>
      <c r="G209" s="734">
        <v>0</v>
      </c>
      <c r="H209" s="735" t="s">
        <v>17</v>
      </c>
      <c r="I209" s="714"/>
      <c r="J209" s="733">
        <v>0</v>
      </c>
      <c r="K209" s="734">
        <v>0</v>
      </c>
      <c r="L209" s="735" t="s">
        <v>17</v>
      </c>
      <c r="M209" s="737">
        <v>0</v>
      </c>
    </row>
    <row r="210" spans="1:13" ht="15" hidden="1" outlineLevel="1" x14ac:dyDescent="0.25">
      <c r="A210" s="841"/>
      <c r="B210" s="710" t="s">
        <v>382</v>
      </c>
      <c r="C210" s="731"/>
      <c r="D210" s="732" t="s">
        <v>382</v>
      </c>
      <c r="E210" s="710"/>
      <c r="F210" s="733">
        <v>0</v>
      </c>
      <c r="G210" s="734">
        <v>0</v>
      </c>
      <c r="H210" s="735" t="s">
        <v>17</v>
      </c>
      <c r="I210" s="714"/>
      <c r="J210" s="733">
        <v>0</v>
      </c>
      <c r="K210" s="734">
        <v>0</v>
      </c>
      <c r="L210" s="735" t="s">
        <v>17</v>
      </c>
      <c r="M210" s="737">
        <v>0</v>
      </c>
    </row>
    <row r="211" spans="1:13" ht="15" hidden="1" outlineLevel="1" x14ac:dyDescent="0.25">
      <c r="A211" s="841"/>
      <c r="B211" s="710" t="s">
        <v>419</v>
      </c>
      <c r="C211" s="731"/>
      <c r="D211" s="732" t="s">
        <v>720</v>
      </c>
      <c r="E211" s="710"/>
      <c r="F211" s="733">
        <v>0</v>
      </c>
      <c r="G211" s="734">
        <v>0</v>
      </c>
      <c r="H211" s="735" t="s">
        <v>17</v>
      </c>
      <c r="I211" s="714"/>
      <c r="J211" s="733">
        <v>0</v>
      </c>
      <c r="K211" s="734">
        <v>0</v>
      </c>
      <c r="L211" s="735" t="s">
        <v>17</v>
      </c>
      <c r="M211" s="737">
        <v>0</v>
      </c>
    </row>
    <row r="212" spans="1:13" ht="15" hidden="1" outlineLevel="1" x14ac:dyDescent="0.25">
      <c r="A212" s="841"/>
      <c r="B212" s="844" t="s">
        <v>421</v>
      </c>
      <c r="C212" s="731"/>
      <c r="D212" s="732" t="s">
        <v>721</v>
      </c>
      <c r="E212" s="710"/>
      <c r="F212" s="733">
        <v>0</v>
      </c>
      <c r="G212" s="734">
        <v>0</v>
      </c>
      <c r="H212" s="735" t="s">
        <v>17</v>
      </c>
      <c r="I212" s="714"/>
      <c r="J212" s="733">
        <v>0</v>
      </c>
      <c r="K212" s="734">
        <v>0</v>
      </c>
      <c r="L212" s="735" t="s">
        <v>17</v>
      </c>
      <c r="M212" s="737">
        <v>0</v>
      </c>
    </row>
    <row r="213" spans="1:13" ht="15" hidden="1" outlineLevel="1" x14ac:dyDescent="0.25">
      <c r="A213" s="841"/>
      <c r="B213" s="710" t="s">
        <v>425</v>
      </c>
      <c r="C213" s="731"/>
      <c r="D213" s="732" t="s">
        <v>722</v>
      </c>
      <c r="E213" s="710"/>
      <c r="F213" s="733">
        <v>0</v>
      </c>
      <c r="G213" s="734">
        <v>0</v>
      </c>
      <c r="H213" s="735" t="s">
        <v>17</v>
      </c>
      <c r="I213" s="714"/>
      <c r="J213" s="733">
        <v>0</v>
      </c>
      <c r="K213" s="734">
        <v>0</v>
      </c>
      <c r="L213" s="735" t="s">
        <v>17</v>
      </c>
      <c r="M213" s="737">
        <v>0</v>
      </c>
    </row>
    <row r="214" spans="1:13" s="758" customFormat="1" ht="15" hidden="1" outlineLevel="1" x14ac:dyDescent="0.25">
      <c r="A214" s="841"/>
      <c r="B214" s="710" t="s">
        <v>713</v>
      </c>
      <c r="C214" s="731"/>
      <c r="D214" s="732" t="s">
        <v>723</v>
      </c>
      <c r="E214" s="710"/>
      <c r="F214" s="733">
        <v>0</v>
      </c>
      <c r="G214" s="734">
        <v>0</v>
      </c>
      <c r="H214" s="735" t="s">
        <v>17</v>
      </c>
      <c r="I214" s="714"/>
      <c r="J214" s="733">
        <v>0</v>
      </c>
      <c r="K214" s="734">
        <v>0</v>
      </c>
      <c r="L214" s="735" t="s">
        <v>17</v>
      </c>
      <c r="M214" s="737">
        <v>0</v>
      </c>
    </row>
    <row r="215" spans="1:13" ht="15" hidden="1" outlineLevel="1" x14ac:dyDescent="0.25">
      <c r="A215" s="841"/>
      <c r="B215" s="710" t="s">
        <v>423</v>
      </c>
      <c r="C215" s="761"/>
      <c r="D215" s="732" t="s">
        <v>724</v>
      </c>
      <c r="E215" s="710"/>
      <c r="F215" s="733">
        <v>0</v>
      </c>
      <c r="G215" s="734">
        <v>0</v>
      </c>
      <c r="H215" s="735" t="s">
        <v>17</v>
      </c>
      <c r="I215" s="714"/>
      <c r="J215" s="733">
        <v>0</v>
      </c>
      <c r="K215" s="734">
        <v>0</v>
      </c>
      <c r="L215" s="735" t="s">
        <v>17</v>
      </c>
      <c r="M215" s="737">
        <v>0</v>
      </c>
    </row>
    <row r="216" spans="1:13" ht="15" hidden="1" outlineLevel="1" x14ac:dyDescent="0.25">
      <c r="A216" s="841"/>
      <c r="B216" s="710" t="s">
        <v>427</v>
      </c>
      <c r="C216" s="731"/>
      <c r="D216" s="732" t="s">
        <v>725</v>
      </c>
      <c r="E216" s="710"/>
      <c r="F216" s="733">
        <v>0</v>
      </c>
      <c r="G216" s="734">
        <v>0</v>
      </c>
      <c r="H216" s="735" t="s">
        <v>17</v>
      </c>
      <c r="I216" s="714"/>
      <c r="J216" s="733">
        <v>0</v>
      </c>
      <c r="K216" s="734">
        <v>0</v>
      </c>
      <c r="L216" s="735" t="s">
        <v>17</v>
      </c>
      <c r="M216" s="737">
        <v>0</v>
      </c>
    </row>
    <row r="217" spans="1:13" ht="15" hidden="1" outlineLevel="1" x14ac:dyDescent="0.25">
      <c r="A217" s="841"/>
      <c r="B217" s="710" t="s">
        <v>390</v>
      </c>
      <c r="C217" s="731"/>
      <c r="D217" s="732" t="s">
        <v>726</v>
      </c>
      <c r="E217" s="710"/>
      <c r="F217" s="733">
        <v>0</v>
      </c>
      <c r="G217" s="734">
        <v>0</v>
      </c>
      <c r="H217" s="735" t="s">
        <v>17</v>
      </c>
      <c r="I217" s="714"/>
      <c r="J217" s="733">
        <v>0</v>
      </c>
      <c r="K217" s="734">
        <v>0</v>
      </c>
      <c r="L217" s="735" t="s">
        <v>17</v>
      </c>
      <c r="M217" s="737">
        <v>0</v>
      </c>
    </row>
    <row r="218" spans="1:13" ht="15" outlineLevel="1" x14ac:dyDescent="0.25">
      <c r="A218" s="841"/>
      <c r="B218" s="687" t="s">
        <v>727</v>
      </c>
      <c r="C218" s="688"/>
      <c r="D218" s="687" t="s">
        <v>428</v>
      </c>
      <c r="E218" s="723"/>
      <c r="F218" s="718">
        <v>0</v>
      </c>
      <c r="G218" s="719">
        <v>0</v>
      </c>
      <c r="H218" s="845" t="s">
        <v>17</v>
      </c>
      <c r="I218" s="721"/>
      <c r="J218" s="718">
        <v>0</v>
      </c>
      <c r="K218" s="719">
        <v>0</v>
      </c>
      <c r="L218" s="845" t="s">
        <v>17</v>
      </c>
      <c r="M218" s="715">
        <v>0</v>
      </c>
    </row>
    <row r="219" spans="1:13" s="758" customFormat="1" ht="15" x14ac:dyDescent="0.25">
      <c r="A219" s="841"/>
      <c r="B219" s="687" t="s">
        <v>728</v>
      </c>
      <c r="C219" s="688"/>
      <c r="D219" s="687" t="s">
        <v>729</v>
      </c>
      <c r="E219" s="723"/>
      <c r="F219" s="718">
        <v>18</v>
      </c>
      <c r="G219" s="719">
        <v>39</v>
      </c>
      <c r="H219" s="693">
        <v>-0.53846153846153844</v>
      </c>
      <c r="I219" s="721"/>
      <c r="J219" s="718">
        <v>61</v>
      </c>
      <c r="K219" s="719">
        <v>45</v>
      </c>
      <c r="L219" s="846">
        <v>0.35555555555555562</v>
      </c>
      <c r="M219" s="715">
        <v>289</v>
      </c>
    </row>
    <row r="220" spans="1:13" ht="9.75" customHeight="1" x14ac:dyDescent="0.25">
      <c r="A220" s="841"/>
      <c r="B220" s="789"/>
      <c r="C220" s="789"/>
      <c r="D220" s="847"/>
      <c r="E220" s="710"/>
      <c r="F220" s="712"/>
      <c r="G220" s="712"/>
      <c r="H220" s="712"/>
      <c r="I220" s="714"/>
      <c r="J220" s="712"/>
      <c r="K220" s="712"/>
      <c r="L220" s="712"/>
      <c r="M220" s="848"/>
    </row>
    <row r="221" spans="1:13" s="758" customFormat="1" ht="15" hidden="1" outlineLevel="1" x14ac:dyDescent="0.25">
      <c r="A221" s="841"/>
      <c r="B221" s="725" t="s">
        <v>350</v>
      </c>
      <c r="C221" s="724"/>
      <c r="D221" s="725" t="s">
        <v>730</v>
      </c>
      <c r="E221" s="710"/>
      <c r="F221" s="726">
        <v>0</v>
      </c>
      <c r="G221" s="727">
        <v>0</v>
      </c>
      <c r="H221" s="735" t="s">
        <v>17</v>
      </c>
      <c r="I221" s="729"/>
      <c r="J221" s="727">
        <v>0</v>
      </c>
      <c r="K221" s="727">
        <v>0</v>
      </c>
      <c r="L221" s="735" t="s">
        <v>17</v>
      </c>
      <c r="M221" s="730">
        <v>0</v>
      </c>
    </row>
    <row r="222" spans="1:13" ht="15" hidden="1" outlineLevel="1" x14ac:dyDescent="0.25">
      <c r="A222" s="841"/>
      <c r="B222" s="710" t="s">
        <v>393</v>
      </c>
      <c r="C222" s="731"/>
      <c r="D222" s="732" t="s">
        <v>731</v>
      </c>
      <c r="E222" s="710"/>
      <c r="F222" s="733">
        <v>0</v>
      </c>
      <c r="G222" s="734">
        <v>0</v>
      </c>
      <c r="H222" s="735" t="s">
        <v>17</v>
      </c>
      <c r="I222" s="736"/>
      <c r="J222" s="734">
        <v>0</v>
      </c>
      <c r="K222" s="734">
        <v>0</v>
      </c>
      <c r="L222" s="735" t="s">
        <v>17</v>
      </c>
      <c r="M222" s="737">
        <v>0</v>
      </c>
    </row>
    <row r="223" spans="1:13" ht="15" outlineLevel="1" x14ac:dyDescent="0.25">
      <c r="A223" s="841"/>
      <c r="B223" s="710" t="s">
        <v>348</v>
      </c>
      <c r="C223" s="731"/>
      <c r="D223" s="732" t="s">
        <v>732</v>
      </c>
      <c r="E223" s="710"/>
      <c r="F223" s="733">
        <v>0</v>
      </c>
      <c r="G223" s="734">
        <v>0</v>
      </c>
      <c r="H223" s="735" t="s">
        <v>17</v>
      </c>
      <c r="I223" s="736"/>
      <c r="J223" s="734">
        <v>0</v>
      </c>
      <c r="K223" s="734">
        <v>0</v>
      </c>
      <c r="L223" s="735" t="s">
        <v>17</v>
      </c>
      <c r="M223" s="737">
        <v>34</v>
      </c>
    </row>
    <row r="224" spans="1:13" ht="15" outlineLevel="1" x14ac:dyDescent="0.25">
      <c r="A224" s="841"/>
      <c r="B224" s="710" t="s">
        <v>358</v>
      </c>
      <c r="C224" s="731"/>
      <c r="D224" s="732" t="s">
        <v>733</v>
      </c>
      <c r="E224" s="710"/>
      <c r="F224" s="733">
        <v>0</v>
      </c>
      <c r="G224" s="734">
        <v>0</v>
      </c>
      <c r="H224" s="759" t="s">
        <v>17</v>
      </c>
      <c r="I224" s="736"/>
      <c r="J224" s="734">
        <v>1</v>
      </c>
      <c r="K224" s="734">
        <v>0</v>
      </c>
      <c r="L224" s="759" t="s">
        <v>17</v>
      </c>
      <c r="M224" s="737">
        <v>1</v>
      </c>
    </row>
    <row r="225" spans="1:13" ht="15" hidden="1" outlineLevel="1" x14ac:dyDescent="0.25">
      <c r="A225" s="841"/>
      <c r="B225" s="710" t="s">
        <v>395</v>
      </c>
      <c r="C225" s="731"/>
      <c r="D225" s="732" t="s">
        <v>395</v>
      </c>
      <c r="E225" s="710"/>
      <c r="F225" s="733">
        <v>0</v>
      </c>
      <c r="G225" s="734">
        <v>0</v>
      </c>
      <c r="H225" s="735" t="s">
        <v>17</v>
      </c>
      <c r="I225" s="736"/>
      <c r="J225" s="734">
        <v>0</v>
      </c>
      <c r="K225" s="734">
        <v>0</v>
      </c>
      <c r="L225" s="735" t="s">
        <v>17</v>
      </c>
      <c r="M225" s="737">
        <v>0</v>
      </c>
    </row>
    <row r="226" spans="1:13" ht="15" hidden="1" outlineLevel="1" x14ac:dyDescent="0.25">
      <c r="A226" s="841"/>
      <c r="B226" s="710" t="s">
        <v>360</v>
      </c>
      <c r="C226" s="731"/>
      <c r="D226" s="732" t="s">
        <v>734</v>
      </c>
      <c r="E226" s="710"/>
      <c r="F226" s="733">
        <v>0</v>
      </c>
      <c r="G226" s="734">
        <v>0</v>
      </c>
      <c r="H226" s="735" t="s">
        <v>17</v>
      </c>
      <c r="I226" s="736"/>
      <c r="J226" s="734">
        <v>0</v>
      </c>
      <c r="K226" s="734">
        <v>0</v>
      </c>
      <c r="L226" s="735" t="s">
        <v>17</v>
      </c>
      <c r="M226" s="737">
        <v>0</v>
      </c>
    </row>
    <row r="227" spans="1:13" ht="15" hidden="1" outlineLevel="1" x14ac:dyDescent="0.25">
      <c r="A227" s="841"/>
      <c r="B227" s="710" t="s">
        <v>364</v>
      </c>
      <c r="C227" s="731"/>
      <c r="D227" s="732" t="s">
        <v>364</v>
      </c>
      <c r="E227" s="710"/>
      <c r="F227" s="733">
        <v>0</v>
      </c>
      <c r="G227" s="734">
        <v>0</v>
      </c>
      <c r="H227" s="759" t="s">
        <v>17</v>
      </c>
      <c r="I227" s="849"/>
      <c r="J227" s="734">
        <v>0</v>
      </c>
      <c r="K227" s="734">
        <v>0</v>
      </c>
      <c r="L227" s="759" t="s">
        <v>17</v>
      </c>
      <c r="M227" s="737">
        <v>0</v>
      </c>
    </row>
    <row r="228" spans="1:13" s="758" customFormat="1" ht="15.75" collapsed="1" thickBot="1" x14ac:dyDescent="0.3">
      <c r="A228" s="850"/>
      <c r="B228" s="687" t="s">
        <v>735</v>
      </c>
      <c r="C228" s="724"/>
      <c r="D228" s="775" t="s">
        <v>736</v>
      </c>
      <c r="E228" s="723"/>
      <c r="F228" s="776">
        <v>0</v>
      </c>
      <c r="G228" s="777">
        <v>0</v>
      </c>
      <c r="H228" s="735" t="s">
        <v>17</v>
      </c>
      <c r="I228" s="721"/>
      <c r="J228" s="776">
        <v>1</v>
      </c>
      <c r="K228" s="777">
        <v>0</v>
      </c>
      <c r="L228" s="735" t="s">
        <v>17</v>
      </c>
      <c r="M228" s="778">
        <v>35</v>
      </c>
    </row>
    <row r="229" spans="1:13" s="696" customFormat="1" ht="16.5" thickBot="1" x14ac:dyDescent="0.3">
      <c r="A229" s="851"/>
      <c r="B229" s="717" t="s">
        <v>433</v>
      </c>
      <c r="C229" s="826" t="s">
        <v>432</v>
      </c>
      <c r="D229" s="782"/>
      <c r="E229" s="723"/>
      <c r="F229" s="784">
        <v>18</v>
      </c>
      <c r="G229" s="785">
        <v>39</v>
      </c>
      <c r="H229" s="828">
        <v>-0.53846153846153844</v>
      </c>
      <c r="I229" s="721"/>
      <c r="J229" s="787">
        <v>62</v>
      </c>
      <c r="K229" s="785">
        <v>45</v>
      </c>
      <c r="L229" s="828">
        <v>0.37777777777777777</v>
      </c>
      <c r="M229" s="788">
        <v>324</v>
      </c>
    </row>
    <row r="230" spans="1:13" ht="9.75" customHeight="1" x14ac:dyDescent="0.25">
      <c r="A230" s="852"/>
      <c r="B230" s="710"/>
      <c r="C230" s="710"/>
      <c r="D230" s="754"/>
      <c r="E230" s="710"/>
      <c r="F230" s="734"/>
      <c r="G230" s="734"/>
      <c r="H230" s="734"/>
      <c r="I230" s="714"/>
      <c r="J230" s="733"/>
      <c r="K230" s="734"/>
      <c r="L230" s="734"/>
      <c r="M230" s="853"/>
    </row>
    <row r="231" spans="1:13" s="758" customFormat="1" ht="15" x14ac:dyDescent="0.25">
      <c r="A231" s="854" t="s">
        <v>434</v>
      </c>
      <c r="B231" s="855" t="s">
        <v>437</v>
      </c>
      <c r="C231" s="688" t="s">
        <v>436</v>
      </c>
      <c r="D231" s="687"/>
      <c r="E231" s="723"/>
      <c r="F231" s="711">
        <v>0</v>
      </c>
      <c r="G231" s="712">
        <v>0</v>
      </c>
      <c r="H231" s="713" t="s">
        <v>17</v>
      </c>
      <c r="I231" s="714"/>
      <c r="J231" s="711">
        <v>0</v>
      </c>
      <c r="K231" s="712">
        <v>0</v>
      </c>
      <c r="L231" s="713" t="s">
        <v>17</v>
      </c>
      <c r="M231" s="856">
        <v>0</v>
      </c>
    </row>
    <row r="232" spans="1:13" s="758" customFormat="1" ht="15" x14ac:dyDescent="0.25">
      <c r="A232" s="857"/>
      <c r="B232" s="858" t="s">
        <v>737</v>
      </c>
      <c r="C232" s="761" t="s">
        <v>439</v>
      </c>
      <c r="D232" s="764"/>
      <c r="E232" s="723"/>
      <c r="F232" s="718">
        <v>0</v>
      </c>
      <c r="G232" s="719">
        <v>0</v>
      </c>
      <c r="H232" s="693" t="s">
        <v>17</v>
      </c>
      <c r="I232" s="721"/>
      <c r="J232" s="718">
        <v>0</v>
      </c>
      <c r="K232" s="719">
        <v>0</v>
      </c>
      <c r="L232" s="693" t="s">
        <v>17</v>
      </c>
      <c r="M232" s="715">
        <v>0</v>
      </c>
    </row>
    <row r="233" spans="1:13" s="758" customFormat="1" ht="15" hidden="1" x14ac:dyDescent="0.25">
      <c r="A233" s="857"/>
      <c r="B233" s="822" t="s">
        <v>738</v>
      </c>
      <c r="C233" s="761"/>
      <c r="D233" s="732" t="s">
        <v>442</v>
      </c>
      <c r="E233" s="723"/>
      <c r="F233" s="766"/>
      <c r="G233" s="767"/>
      <c r="H233" s="735"/>
      <c r="I233" s="721"/>
      <c r="J233" s="766"/>
      <c r="K233" s="767"/>
      <c r="L233" s="735"/>
      <c r="M233" s="768"/>
    </row>
    <row r="234" spans="1:13" ht="15" x14ac:dyDescent="0.25">
      <c r="A234" s="857"/>
      <c r="B234" s="687" t="s">
        <v>739</v>
      </c>
      <c r="C234" s="688" t="s">
        <v>444</v>
      </c>
      <c r="D234" s="687"/>
      <c r="E234" s="723"/>
      <c r="F234" s="718">
        <v>0</v>
      </c>
      <c r="G234" s="719">
        <v>0</v>
      </c>
      <c r="H234" s="693" t="s">
        <v>17</v>
      </c>
      <c r="I234" s="721"/>
      <c r="J234" s="718">
        <v>0</v>
      </c>
      <c r="K234" s="719">
        <v>0</v>
      </c>
      <c r="L234" s="693" t="s">
        <v>17</v>
      </c>
      <c r="M234" s="715">
        <v>0</v>
      </c>
    </row>
    <row r="235" spans="1:13" s="758" customFormat="1" ht="15" x14ac:dyDescent="0.25">
      <c r="A235" s="857"/>
      <c r="B235" s="833" t="s">
        <v>449</v>
      </c>
      <c r="C235" s="688" t="s">
        <v>448</v>
      </c>
      <c r="D235" s="687"/>
      <c r="E235" s="723"/>
      <c r="F235" s="842"/>
      <c r="G235" s="843"/>
      <c r="H235" s="757" t="s">
        <v>17</v>
      </c>
      <c r="I235" s="714"/>
      <c r="J235" s="842"/>
      <c r="K235" s="843"/>
      <c r="L235" s="757" t="s">
        <v>17</v>
      </c>
      <c r="M235" s="859"/>
    </row>
    <row r="236" spans="1:13" s="758" customFormat="1" ht="15" x14ac:dyDescent="0.25">
      <c r="A236" s="857"/>
      <c r="B236" s="860" t="s">
        <v>452</v>
      </c>
      <c r="C236" s="861" t="s">
        <v>451</v>
      </c>
      <c r="D236" s="833"/>
      <c r="E236" s="862"/>
      <c r="F236" s="842">
        <v>0</v>
      </c>
      <c r="G236" s="843">
        <v>0</v>
      </c>
      <c r="H236" s="757" t="s">
        <v>17</v>
      </c>
      <c r="I236" s="714"/>
      <c r="J236" s="842">
        <v>0</v>
      </c>
      <c r="K236" s="843">
        <v>0</v>
      </c>
      <c r="L236" s="757" t="s">
        <v>17</v>
      </c>
      <c r="M236" s="859">
        <v>0</v>
      </c>
    </row>
    <row r="237" spans="1:13" s="707" customFormat="1" ht="15" hidden="1" x14ac:dyDescent="0.25">
      <c r="A237" s="857"/>
      <c r="B237" s="822" t="s">
        <v>455</v>
      </c>
      <c r="C237" s="744"/>
      <c r="D237" s="732" t="s">
        <v>454</v>
      </c>
      <c r="E237" s="743"/>
      <c r="F237" s="746">
        <v>0</v>
      </c>
      <c r="G237" s="747">
        <v>0</v>
      </c>
      <c r="H237" s="735" t="s">
        <v>17</v>
      </c>
      <c r="I237" s="749"/>
      <c r="J237" s="746">
        <v>0</v>
      </c>
      <c r="K237" s="747">
        <v>0</v>
      </c>
      <c r="L237" s="735" t="s">
        <v>17</v>
      </c>
      <c r="M237" s="750">
        <v>0</v>
      </c>
    </row>
    <row r="238" spans="1:13" s="707" customFormat="1" ht="15" x14ac:dyDescent="0.25">
      <c r="A238" s="857"/>
      <c r="B238" s="822" t="s">
        <v>458</v>
      </c>
      <c r="C238" s="744"/>
      <c r="D238" s="732" t="s">
        <v>457</v>
      </c>
      <c r="E238" s="765"/>
      <c r="F238" s="733">
        <v>0</v>
      </c>
      <c r="G238" s="747">
        <v>0</v>
      </c>
      <c r="H238" s="735" t="s">
        <v>17</v>
      </c>
      <c r="I238" s="749"/>
      <c r="J238" s="733">
        <v>0</v>
      </c>
      <c r="K238" s="734">
        <v>22</v>
      </c>
      <c r="L238" s="735">
        <v>-1</v>
      </c>
      <c r="M238" s="737">
        <v>32</v>
      </c>
    </row>
    <row r="239" spans="1:13" ht="15" x14ac:dyDescent="0.25">
      <c r="A239" s="857"/>
      <c r="B239" s="687" t="s">
        <v>459</v>
      </c>
      <c r="C239" s="709" t="s">
        <v>459</v>
      </c>
      <c r="D239" s="687"/>
      <c r="E239" s="723"/>
      <c r="F239" s="718">
        <v>0</v>
      </c>
      <c r="G239" s="719">
        <v>0</v>
      </c>
      <c r="H239" s="693" t="s">
        <v>17</v>
      </c>
      <c r="I239" s="721"/>
      <c r="J239" s="718">
        <v>0</v>
      </c>
      <c r="K239" s="719">
        <v>22</v>
      </c>
      <c r="L239" s="693">
        <v>-1</v>
      </c>
      <c r="M239" s="715">
        <v>32</v>
      </c>
    </row>
    <row r="240" spans="1:13" s="707" customFormat="1" ht="15" x14ac:dyDescent="0.25">
      <c r="A240" s="857"/>
      <c r="B240" s="863" t="s">
        <v>740</v>
      </c>
      <c r="C240" s="864"/>
      <c r="D240" s="732" t="s">
        <v>461</v>
      </c>
      <c r="E240" s="743"/>
      <c r="F240" s="733">
        <v>0</v>
      </c>
      <c r="G240" s="734">
        <v>0</v>
      </c>
      <c r="H240" s="739" t="s">
        <v>17</v>
      </c>
      <c r="I240" s="714"/>
      <c r="J240" s="733">
        <v>0</v>
      </c>
      <c r="K240" s="734">
        <v>0</v>
      </c>
      <c r="L240" s="739" t="s">
        <v>17</v>
      </c>
      <c r="M240" s="737">
        <v>1</v>
      </c>
    </row>
    <row r="241" spans="1:13" s="707" customFormat="1" ht="15" x14ac:dyDescent="0.25">
      <c r="A241" s="857"/>
      <c r="B241" s="822" t="s">
        <v>464</v>
      </c>
      <c r="C241" s="744"/>
      <c r="D241" s="732" t="s">
        <v>464</v>
      </c>
      <c r="E241" s="765"/>
      <c r="F241" s="733">
        <v>0</v>
      </c>
      <c r="G241" s="734">
        <v>0</v>
      </c>
      <c r="H241" s="735" t="s">
        <v>17</v>
      </c>
      <c r="I241" s="721"/>
      <c r="J241" s="733">
        <v>2</v>
      </c>
      <c r="K241" s="734">
        <v>13</v>
      </c>
      <c r="L241" s="735">
        <v>-0.84615384615384615</v>
      </c>
      <c r="M241" s="737">
        <v>27</v>
      </c>
    </row>
    <row r="242" spans="1:13" s="865" customFormat="1" ht="15" hidden="1" x14ac:dyDescent="0.25">
      <c r="A242" s="857"/>
      <c r="B242" s="822" t="s">
        <v>467</v>
      </c>
      <c r="C242" s="744"/>
      <c r="D242" s="732" t="s">
        <v>466</v>
      </c>
      <c r="E242" s="743"/>
      <c r="F242" s="746">
        <v>0</v>
      </c>
      <c r="G242" s="747">
        <v>0</v>
      </c>
      <c r="H242" s="735" t="s">
        <v>17</v>
      </c>
      <c r="I242" s="749"/>
      <c r="J242" s="733">
        <v>0</v>
      </c>
      <c r="K242" s="734">
        <v>0</v>
      </c>
      <c r="L242" s="735" t="s">
        <v>17</v>
      </c>
      <c r="M242" s="750">
        <v>0</v>
      </c>
    </row>
    <row r="243" spans="1:13" s="707" customFormat="1" ht="15" hidden="1" x14ac:dyDescent="0.25">
      <c r="A243" s="857"/>
      <c r="B243" s="822" t="s">
        <v>470</v>
      </c>
      <c r="C243" s="744"/>
      <c r="D243" s="732" t="s">
        <v>469</v>
      </c>
      <c r="E243" s="743"/>
      <c r="F243" s="746"/>
      <c r="G243" s="747"/>
      <c r="H243" s="735" t="s">
        <v>17</v>
      </c>
      <c r="I243" s="721"/>
      <c r="J243" s="733"/>
      <c r="K243" s="734"/>
      <c r="L243" s="735" t="s">
        <v>17</v>
      </c>
      <c r="M243" s="750"/>
    </row>
    <row r="244" spans="1:13" ht="15" x14ac:dyDescent="0.25">
      <c r="A244" s="857"/>
      <c r="B244" s="822" t="s">
        <v>741</v>
      </c>
      <c r="C244" s="731"/>
      <c r="D244" s="732" t="s">
        <v>472</v>
      </c>
      <c r="E244" s="710"/>
      <c r="F244" s="733">
        <v>0</v>
      </c>
      <c r="G244" s="734">
        <v>0</v>
      </c>
      <c r="H244" s="739" t="s">
        <v>17</v>
      </c>
      <c r="I244" s="714"/>
      <c r="J244" s="733">
        <v>3</v>
      </c>
      <c r="K244" s="734">
        <v>0</v>
      </c>
      <c r="L244" s="739" t="s">
        <v>17</v>
      </c>
      <c r="M244" s="737">
        <v>17</v>
      </c>
    </row>
    <row r="245" spans="1:13" s="707" customFormat="1" ht="15" hidden="1" x14ac:dyDescent="0.25">
      <c r="A245" s="857"/>
      <c r="B245" s="822" t="s">
        <v>475</v>
      </c>
      <c r="C245" s="744"/>
      <c r="D245" s="732" t="s">
        <v>475</v>
      </c>
      <c r="E245" s="743"/>
      <c r="F245" s="746">
        <v>0</v>
      </c>
      <c r="G245" s="747">
        <v>0</v>
      </c>
      <c r="H245" s="735" t="s">
        <v>17</v>
      </c>
      <c r="I245" s="749"/>
      <c r="J245" s="746">
        <v>0</v>
      </c>
      <c r="K245" s="734">
        <v>0</v>
      </c>
      <c r="L245" s="735" t="s">
        <v>17</v>
      </c>
      <c r="M245" s="737">
        <v>0</v>
      </c>
    </row>
    <row r="246" spans="1:13" ht="15" hidden="1" x14ac:dyDescent="0.25">
      <c r="A246" s="857"/>
      <c r="B246" s="822" t="s">
        <v>477</v>
      </c>
      <c r="C246" s="731"/>
      <c r="D246" s="732" t="s">
        <v>477</v>
      </c>
      <c r="E246" s="710"/>
      <c r="F246" s="733">
        <v>0</v>
      </c>
      <c r="G246" s="747">
        <v>0</v>
      </c>
      <c r="H246" s="735" t="s">
        <v>17</v>
      </c>
      <c r="I246" s="721"/>
      <c r="J246" s="746">
        <v>0</v>
      </c>
      <c r="K246" s="734">
        <v>0</v>
      </c>
      <c r="L246" s="735" t="s">
        <v>17</v>
      </c>
      <c r="M246" s="737">
        <v>0</v>
      </c>
    </row>
    <row r="247" spans="1:13" s="707" customFormat="1" ht="15" hidden="1" x14ac:dyDescent="0.25">
      <c r="A247" s="857"/>
      <c r="B247" s="822" t="s">
        <v>479</v>
      </c>
      <c r="C247" s="744"/>
      <c r="D247" s="732" t="s">
        <v>479</v>
      </c>
      <c r="E247" s="743"/>
      <c r="F247" s="746">
        <v>0</v>
      </c>
      <c r="G247" s="747">
        <v>0</v>
      </c>
      <c r="H247" s="735" t="s">
        <v>17</v>
      </c>
      <c r="I247" s="749"/>
      <c r="J247" s="746">
        <v>0</v>
      </c>
      <c r="K247" s="734">
        <v>0</v>
      </c>
      <c r="L247" s="735" t="s">
        <v>17</v>
      </c>
      <c r="M247" s="737">
        <v>0</v>
      </c>
    </row>
    <row r="248" spans="1:13" s="707" customFormat="1" ht="15" hidden="1" x14ac:dyDescent="0.25">
      <c r="A248" s="857"/>
      <c r="B248" s="822" t="s">
        <v>482</v>
      </c>
      <c r="C248" s="744"/>
      <c r="D248" s="732" t="s">
        <v>481</v>
      </c>
      <c r="E248" s="743"/>
      <c r="F248" s="746">
        <v>0</v>
      </c>
      <c r="G248" s="747">
        <v>0</v>
      </c>
      <c r="H248" s="735" t="s">
        <v>17</v>
      </c>
      <c r="I248" s="749"/>
      <c r="J248" s="746">
        <v>0</v>
      </c>
      <c r="K248" s="734">
        <v>0</v>
      </c>
      <c r="L248" s="735" t="s">
        <v>17</v>
      </c>
      <c r="M248" s="737">
        <v>0</v>
      </c>
    </row>
    <row r="249" spans="1:13" s="758" customFormat="1" ht="15" hidden="1" x14ac:dyDescent="0.25">
      <c r="A249" s="857"/>
      <c r="B249" s="732" t="s">
        <v>484</v>
      </c>
      <c r="C249" s="761"/>
      <c r="D249" s="732" t="s">
        <v>484</v>
      </c>
      <c r="E249" s="710"/>
      <c r="F249" s="733">
        <v>0</v>
      </c>
      <c r="G249" s="747">
        <v>0</v>
      </c>
      <c r="H249" s="735" t="s">
        <v>17</v>
      </c>
      <c r="I249" s="714"/>
      <c r="J249" s="746">
        <v>0</v>
      </c>
      <c r="K249" s="734">
        <v>0</v>
      </c>
      <c r="L249" s="735" t="s">
        <v>17</v>
      </c>
      <c r="M249" s="737">
        <v>0</v>
      </c>
    </row>
    <row r="250" spans="1:13" ht="15" hidden="1" x14ac:dyDescent="0.25">
      <c r="A250" s="857"/>
      <c r="B250" s="732" t="s">
        <v>486</v>
      </c>
      <c r="C250" s="761"/>
      <c r="D250" s="732" t="s">
        <v>486</v>
      </c>
      <c r="E250" s="710"/>
      <c r="F250" s="733">
        <v>0</v>
      </c>
      <c r="G250" s="747">
        <v>0</v>
      </c>
      <c r="H250" s="735" t="s">
        <v>17</v>
      </c>
      <c r="I250" s="714"/>
      <c r="J250" s="746">
        <v>0</v>
      </c>
      <c r="K250" s="734">
        <v>0</v>
      </c>
      <c r="L250" s="735" t="s">
        <v>17</v>
      </c>
      <c r="M250" s="737">
        <v>0</v>
      </c>
    </row>
    <row r="251" spans="1:13" ht="15" hidden="1" x14ac:dyDescent="0.25">
      <c r="A251" s="857"/>
      <c r="B251" s="822" t="s">
        <v>488</v>
      </c>
      <c r="C251" s="731"/>
      <c r="D251" s="732" t="s">
        <v>488</v>
      </c>
      <c r="E251" s="710"/>
      <c r="F251" s="733">
        <v>0</v>
      </c>
      <c r="G251" s="747">
        <v>0</v>
      </c>
      <c r="H251" s="735" t="s">
        <v>17</v>
      </c>
      <c r="I251" s="714"/>
      <c r="J251" s="746">
        <v>0</v>
      </c>
      <c r="K251" s="734">
        <v>0</v>
      </c>
      <c r="L251" s="735" t="s">
        <v>17</v>
      </c>
      <c r="M251" s="737">
        <v>0</v>
      </c>
    </row>
    <row r="252" spans="1:13" s="758" customFormat="1" ht="15" hidden="1" x14ac:dyDescent="0.25">
      <c r="A252" s="857"/>
      <c r="B252" s="732" t="s">
        <v>491</v>
      </c>
      <c r="C252" s="761"/>
      <c r="D252" s="732" t="s">
        <v>490</v>
      </c>
      <c r="E252" s="710"/>
      <c r="F252" s="733">
        <v>0</v>
      </c>
      <c r="G252" s="747">
        <v>0</v>
      </c>
      <c r="H252" s="735" t="s">
        <v>17</v>
      </c>
      <c r="I252" s="714"/>
      <c r="J252" s="746">
        <v>0</v>
      </c>
      <c r="K252" s="734">
        <v>0</v>
      </c>
      <c r="L252" s="735" t="s">
        <v>17</v>
      </c>
      <c r="M252" s="737">
        <v>0</v>
      </c>
    </row>
    <row r="253" spans="1:13" s="707" customFormat="1" ht="15" hidden="1" x14ac:dyDescent="0.25">
      <c r="A253" s="857"/>
      <c r="B253" s="732" t="s">
        <v>494</v>
      </c>
      <c r="C253" s="744"/>
      <c r="D253" s="732" t="s">
        <v>493</v>
      </c>
      <c r="E253" s="743"/>
      <c r="F253" s="746"/>
      <c r="G253" s="747">
        <v>0</v>
      </c>
      <c r="H253" s="735" t="s">
        <v>17</v>
      </c>
      <c r="I253" s="721"/>
      <c r="J253" s="746">
        <v>0</v>
      </c>
      <c r="K253" s="734">
        <v>0</v>
      </c>
      <c r="L253" s="735" t="s">
        <v>17</v>
      </c>
      <c r="M253" s="737">
        <v>0</v>
      </c>
    </row>
    <row r="254" spans="1:13" s="865" customFormat="1" ht="15" hidden="1" x14ac:dyDescent="0.25">
      <c r="A254" s="857"/>
      <c r="B254" s="822" t="s">
        <v>496</v>
      </c>
      <c r="C254" s="744"/>
      <c r="D254" s="732" t="s">
        <v>496</v>
      </c>
      <c r="E254" s="743"/>
      <c r="F254" s="746"/>
      <c r="G254" s="747">
        <v>0</v>
      </c>
      <c r="H254" s="735" t="s">
        <v>17</v>
      </c>
      <c r="I254" s="721"/>
      <c r="J254" s="746">
        <v>0</v>
      </c>
      <c r="K254" s="734">
        <v>0</v>
      </c>
      <c r="L254" s="735" t="s">
        <v>17</v>
      </c>
      <c r="M254" s="737">
        <v>0</v>
      </c>
    </row>
    <row r="255" spans="1:13" s="707" customFormat="1" ht="15" hidden="1" x14ac:dyDescent="0.25">
      <c r="A255" s="857"/>
      <c r="B255" s="822" t="s">
        <v>498</v>
      </c>
      <c r="C255" s="763"/>
      <c r="D255" s="732" t="s">
        <v>498</v>
      </c>
      <c r="E255" s="743"/>
      <c r="F255" s="746"/>
      <c r="G255" s="747">
        <v>0</v>
      </c>
      <c r="H255" s="735" t="s">
        <v>17</v>
      </c>
      <c r="I255" s="721"/>
      <c r="J255" s="746">
        <v>0</v>
      </c>
      <c r="K255" s="734">
        <v>0</v>
      </c>
      <c r="L255" s="735" t="s">
        <v>17</v>
      </c>
      <c r="M255" s="737">
        <v>0</v>
      </c>
    </row>
    <row r="256" spans="1:13" s="707" customFormat="1" ht="15" hidden="1" x14ac:dyDescent="0.25">
      <c r="A256" s="857"/>
      <c r="B256" s="732" t="s">
        <v>500</v>
      </c>
      <c r="C256" s="744"/>
      <c r="D256" s="732" t="s">
        <v>500</v>
      </c>
      <c r="E256" s="743"/>
      <c r="F256" s="746"/>
      <c r="G256" s="747">
        <v>0</v>
      </c>
      <c r="H256" s="735" t="s">
        <v>17</v>
      </c>
      <c r="I256" s="721"/>
      <c r="J256" s="746">
        <v>0</v>
      </c>
      <c r="K256" s="734">
        <v>0</v>
      </c>
      <c r="L256" s="735" t="s">
        <v>17</v>
      </c>
      <c r="M256" s="737">
        <v>0</v>
      </c>
    </row>
    <row r="257" spans="1:52" s="707" customFormat="1" ht="15" hidden="1" x14ac:dyDescent="0.25">
      <c r="A257" s="857"/>
      <c r="B257" s="822" t="s">
        <v>503</v>
      </c>
      <c r="C257" s="763"/>
      <c r="D257" s="732" t="s">
        <v>502</v>
      </c>
      <c r="E257" s="743"/>
      <c r="F257" s="746"/>
      <c r="G257" s="747">
        <v>0</v>
      </c>
      <c r="H257" s="735" t="s">
        <v>17</v>
      </c>
      <c r="I257" s="721"/>
      <c r="J257" s="746">
        <v>0</v>
      </c>
      <c r="K257" s="734">
        <v>0</v>
      </c>
      <c r="L257" s="735" t="s">
        <v>17</v>
      </c>
      <c r="M257" s="737">
        <v>0</v>
      </c>
    </row>
    <row r="258" spans="1:52" s="865" customFormat="1" ht="15" hidden="1" x14ac:dyDescent="0.25">
      <c r="A258" s="857"/>
      <c r="B258" s="822" t="s">
        <v>506</v>
      </c>
      <c r="C258" s="763"/>
      <c r="D258" s="732" t="s">
        <v>505</v>
      </c>
      <c r="E258" s="743"/>
      <c r="F258" s="866"/>
      <c r="G258" s="747">
        <v>0</v>
      </c>
      <c r="H258" s="735" t="s">
        <v>17</v>
      </c>
      <c r="I258" s="721"/>
      <c r="J258" s="746">
        <v>0</v>
      </c>
      <c r="K258" s="734">
        <v>0</v>
      </c>
      <c r="L258" s="735" t="s">
        <v>17</v>
      </c>
      <c r="M258" s="737">
        <v>0</v>
      </c>
    </row>
    <row r="259" spans="1:52" s="758" customFormat="1" ht="15" hidden="1" customHeight="1" x14ac:dyDescent="0.25">
      <c r="A259" s="857"/>
      <c r="B259" s="732" t="s">
        <v>509</v>
      </c>
      <c r="C259" s="731"/>
      <c r="D259" s="732" t="s">
        <v>508</v>
      </c>
      <c r="E259" s="710"/>
      <c r="F259" s="733"/>
      <c r="G259" s="747">
        <v>0</v>
      </c>
      <c r="H259" s="735" t="s">
        <v>17</v>
      </c>
      <c r="I259" s="721"/>
      <c r="J259" s="746">
        <v>0</v>
      </c>
      <c r="K259" s="734">
        <v>0</v>
      </c>
      <c r="L259" s="735" t="s">
        <v>17</v>
      </c>
      <c r="M259" s="737">
        <v>0</v>
      </c>
    </row>
    <row r="260" spans="1:52" ht="15" hidden="1" x14ac:dyDescent="0.25">
      <c r="A260" s="857"/>
      <c r="B260" s="732" t="s">
        <v>511</v>
      </c>
      <c r="C260" s="731"/>
      <c r="D260" s="732" t="s">
        <v>511</v>
      </c>
      <c r="E260" s="710"/>
      <c r="F260" s="733"/>
      <c r="G260" s="747">
        <v>0</v>
      </c>
      <c r="H260" s="735" t="s">
        <v>17</v>
      </c>
      <c r="I260" s="721"/>
      <c r="J260" s="746">
        <v>0</v>
      </c>
      <c r="K260" s="734">
        <v>0</v>
      </c>
      <c r="L260" s="735" t="s">
        <v>17</v>
      </c>
      <c r="M260" s="737">
        <v>0</v>
      </c>
    </row>
    <row r="261" spans="1:52" ht="15" hidden="1" x14ac:dyDescent="0.25">
      <c r="A261" s="857"/>
      <c r="B261" s="732" t="s">
        <v>514</v>
      </c>
      <c r="C261" s="731"/>
      <c r="D261" s="732" t="s">
        <v>513</v>
      </c>
      <c r="E261" s="710"/>
      <c r="F261" s="733"/>
      <c r="G261" s="747">
        <v>0</v>
      </c>
      <c r="H261" s="735" t="s">
        <v>17</v>
      </c>
      <c r="I261" s="721"/>
      <c r="J261" s="746">
        <v>0</v>
      </c>
      <c r="K261" s="734">
        <v>0</v>
      </c>
      <c r="L261" s="735" t="s">
        <v>17</v>
      </c>
      <c r="M261" s="737">
        <v>0</v>
      </c>
    </row>
    <row r="262" spans="1:52" s="707" customFormat="1" ht="15" hidden="1" x14ac:dyDescent="0.25">
      <c r="A262" s="857"/>
      <c r="B262" s="822" t="s">
        <v>516</v>
      </c>
      <c r="C262" s="744"/>
      <c r="D262" s="732" t="s">
        <v>516</v>
      </c>
      <c r="E262" s="743"/>
      <c r="F262" s="746"/>
      <c r="G262" s="747"/>
      <c r="H262" s="735" t="s">
        <v>17</v>
      </c>
      <c r="I262" s="721"/>
      <c r="J262" s="746"/>
      <c r="K262" s="747"/>
      <c r="L262" s="735" t="s">
        <v>17</v>
      </c>
      <c r="M262" s="750"/>
    </row>
    <row r="263" spans="1:52" ht="15" x14ac:dyDescent="0.25">
      <c r="A263" s="857"/>
      <c r="B263" s="687" t="s">
        <v>519</v>
      </c>
      <c r="C263" s="867" t="s">
        <v>517</v>
      </c>
      <c r="D263" s="775"/>
      <c r="E263" s="723"/>
      <c r="F263" s="726">
        <v>0</v>
      </c>
      <c r="G263" s="727">
        <v>0</v>
      </c>
      <c r="H263" s="740" t="s">
        <v>17</v>
      </c>
      <c r="I263" s="721"/>
      <c r="J263" s="726">
        <v>0</v>
      </c>
      <c r="K263" s="727">
        <v>0</v>
      </c>
      <c r="L263" s="740" t="s">
        <v>17</v>
      </c>
      <c r="M263" s="868">
        <v>0</v>
      </c>
    </row>
    <row r="264" spans="1:52" ht="15.75" thickBot="1" x14ac:dyDescent="0.3">
      <c r="A264" s="857"/>
      <c r="B264" s="687" t="s">
        <v>522</v>
      </c>
      <c r="C264" s="709" t="s">
        <v>520</v>
      </c>
      <c r="D264" s="687"/>
      <c r="E264" s="723"/>
      <c r="F264" s="869">
        <v>0</v>
      </c>
      <c r="G264" s="719">
        <v>0</v>
      </c>
      <c r="H264" s="693" t="s">
        <v>17</v>
      </c>
      <c r="I264" s="721"/>
      <c r="J264" s="718">
        <v>5</v>
      </c>
      <c r="K264" s="719">
        <v>13</v>
      </c>
      <c r="L264" s="693">
        <v>-0.61538461538461542</v>
      </c>
      <c r="M264" s="715">
        <v>45</v>
      </c>
    </row>
    <row r="265" spans="1:52" ht="15.75" thickBot="1" x14ac:dyDescent="0.3">
      <c r="A265" s="870"/>
      <c r="B265" s="717" t="s">
        <v>742</v>
      </c>
      <c r="C265" s="826" t="s">
        <v>525</v>
      </c>
      <c r="D265" s="871"/>
      <c r="E265" s="723"/>
      <c r="F265" s="784">
        <v>0</v>
      </c>
      <c r="G265" s="785">
        <v>0</v>
      </c>
      <c r="H265" s="828" t="s">
        <v>17</v>
      </c>
      <c r="I265" s="721"/>
      <c r="J265" s="787">
        <v>5</v>
      </c>
      <c r="K265" s="785">
        <v>35</v>
      </c>
      <c r="L265" s="828">
        <v>-0.85714285714285721</v>
      </c>
      <c r="M265" s="872">
        <v>77</v>
      </c>
    </row>
    <row r="266" spans="1:52" ht="9.75" customHeight="1" x14ac:dyDescent="0.25">
      <c r="A266" s="648"/>
      <c r="B266" s="710"/>
      <c r="C266" s="710"/>
      <c r="D266" s="710"/>
      <c r="E266" s="710"/>
      <c r="F266" s="873"/>
      <c r="G266" s="734"/>
      <c r="H266" s="734" t="s">
        <v>17</v>
      </c>
      <c r="I266" s="714"/>
      <c r="J266" s="734"/>
      <c r="K266" s="734"/>
      <c r="L266" s="734" t="s">
        <v>17</v>
      </c>
      <c r="M266" s="843"/>
    </row>
    <row r="267" spans="1:52" s="779" customFormat="1" ht="18" customHeight="1" x14ac:dyDescent="0.25">
      <c r="A267" s="874" t="s">
        <v>538</v>
      </c>
      <c r="B267" s="717" t="s">
        <v>743</v>
      </c>
      <c r="C267" s="875" t="s">
        <v>744</v>
      </c>
      <c r="D267" s="876"/>
      <c r="E267" s="877"/>
      <c r="F267" s="718">
        <v>215</v>
      </c>
      <c r="G267" s="719">
        <v>289</v>
      </c>
      <c r="H267" s="693">
        <v>-0.25605536332179935</v>
      </c>
      <c r="I267" s="878"/>
      <c r="J267" s="718">
        <v>963</v>
      </c>
      <c r="K267" s="719">
        <v>1264</v>
      </c>
      <c r="L267" s="693">
        <v>-0.23813291139240511</v>
      </c>
      <c r="M267" s="715">
        <v>17873</v>
      </c>
    </row>
    <row r="268" spans="1:52" x14ac:dyDescent="0.2">
      <c r="A268" s="879"/>
      <c r="C268" s="880"/>
      <c r="D268" s="880"/>
      <c r="F268" s="654"/>
      <c r="G268" s="654"/>
      <c r="H268" s="654"/>
      <c r="I268" s="654"/>
      <c r="J268" s="880"/>
      <c r="K268" s="880"/>
      <c r="L268" s="881"/>
    </row>
    <row r="269" spans="1:52" ht="15" x14ac:dyDescent="0.25">
      <c r="A269" s="879"/>
      <c r="B269" s="882"/>
      <c r="C269" s="880"/>
      <c r="D269" s="880"/>
      <c r="F269" s="883"/>
      <c r="G269" s="883"/>
      <c r="H269" s="883"/>
      <c r="J269" s="883"/>
      <c r="K269" s="883"/>
      <c r="L269" s="881"/>
    </row>
    <row r="270" spans="1:52" s="886" customFormat="1" x14ac:dyDescent="0.2">
      <c r="A270" s="884"/>
      <c r="B270" s="880"/>
      <c r="C270" s="885"/>
      <c r="D270" s="884"/>
      <c r="E270" s="654"/>
      <c r="I270" s="881"/>
      <c r="L270" s="887"/>
      <c r="M270" s="654"/>
      <c r="N270" s="654"/>
      <c r="O270" s="654"/>
      <c r="P270" s="654"/>
      <c r="Q270" s="654"/>
      <c r="R270" s="654"/>
      <c r="S270" s="654"/>
      <c r="T270" s="654"/>
      <c r="U270" s="654"/>
      <c r="V270" s="654"/>
      <c r="W270" s="654"/>
      <c r="X270" s="654"/>
      <c r="Y270" s="654"/>
      <c r="Z270" s="654"/>
      <c r="AA270" s="654"/>
      <c r="AB270" s="654"/>
      <c r="AC270" s="654"/>
      <c r="AD270" s="654"/>
      <c r="AE270" s="654"/>
      <c r="AF270" s="654"/>
      <c r="AG270" s="654"/>
      <c r="AH270" s="654"/>
      <c r="AI270" s="654"/>
      <c r="AJ270" s="654"/>
      <c r="AK270" s="654"/>
      <c r="AL270" s="654"/>
      <c r="AM270" s="654"/>
      <c r="AN270" s="654"/>
      <c r="AO270" s="654"/>
      <c r="AP270" s="654"/>
      <c r="AQ270" s="654"/>
      <c r="AR270" s="654"/>
      <c r="AS270" s="654"/>
      <c r="AT270" s="654"/>
      <c r="AU270" s="654"/>
      <c r="AV270" s="654"/>
      <c r="AW270" s="654"/>
      <c r="AX270" s="654"/>
      <c r="AY270" s="654"/>
      <c r="AZ270" s="654"/>
    </row>
    <row r="271" spans="1:52" s="886" customFormat="1" x14ac:dyDescent="0.2">
      <c r="A271" s="884"/>
      <c r="B271" s="880"/>
      <c r="C271" s="885"/>
      <c r="D271" s="884"/>
      <c r="E271" s="654"/>
      <c r="I271" s="881"/>
      <c r="L271" s="887"/>
      <c r="M271" s="654"/>
      <c r="N271" s="654"/>
      <c r="O271" s="654"/>
      <c r="P271" s="654"/>
      <c r="Q271" s="654"/>
      <c r="R271" s="654"/>
      <c r="S271" s="654"/>
      <c r="T271" s="654"/>
      <c r="U271" s="654"/>
      <c r="V271" s="654"/>
      <c r="W271" s="654"/>
      <c r="X271" s="654"/>
      <c r="Y271" s="654"/>
      <c r="Z271" s="654"/>
      <c r="AA271" s="654"/>
      <c r="AB271" s="654"/>
      <c r="AC271" s="654"/>
      <c r="AD271" s="654"/>
      <c r="AE271" s="654"/>
      <c r="AF271" s="654"/>
      <c r="AG271" s="654"/>
      <c r="AH271" s="654"/>
      <c r="AI271" s="654"/>
      <c r="AJ271" s="654"/>
      <c r="AK271" s="654"/>
      <c r="AL271" s="654"/>
      <c r="AM271" s="654"/>
      <c r="AN271" s="654"/>
      <c r="AO271" s="654"/>
      <c r="AP271" s="654"/>
      <c r="AQ271" s="654"/>
      <c r="AR271" s="654"/>
      <c r="AS271" s="654"/>
      <c r="AT271" s="654"/>
      <c r="AU271" s="654"/>
      <c r="AV271" s="654"/>
      <c r="AW271" s="654"/>
      <c r="AX271" s="654"/>
      <c r="AY271" s="654"/>
      <c r="AZ271" s="654"/>
    </row>
    <row r="272" spans="1:52" s="886" customFormat="1" x14ac:dyDescent="0.2">
      <c r="A272" s="884"/>
      <c r="B272" s="880"/>
      <c r="C272" s="885"/>
      <c r="D272" s="884"/>
      <c r="E272" s="654"/>
      <c r="I272" s="881"/>
      <c r="L272" s="887"/>
      <c r="M272" s="654"/>
      <c r="N272" s="654"/>
      <c r="O272" s="654"/>
      <c r="P272" s="654"/>
      <c r="Q272" s="654"/>
      <c r="R272" s="654"/>
      <c r="S272" s="654"/>
      <c r="T272" s="654"/>
      <c r="U272" s="654"/>
      <c r="V272" s="654"/>
      <c r="W272" s="654"/>
      <c r="X272" s="654"/>
      <c r="Y272" s="654"/>
      <c r="Z272" s="654"/>
      <c r="AA272" s="654"/>
      <c r="AB272" s="654"/>
      <c r="AC272" s="654"/>
      <c r="AD272" s="654"/>
      <c r="AE272" s="654"/>
      <c r="AF272" s="654"/>
      <c r="AG272" s="654"/>
      <c r="AH272" s="654"/>
      <c r="AI272" s="654"/>
      <c r="AJ272" s="654"/>
      <c r="AK272" s="654"/>
      <c r="AL272" s="654"/>
      <c r="AM272" s="654"/>
      <c r="AN272" s="654"/>
      <c r="AO272" s="654"/>
      <c r="AP272" s="654"/>
      <c r="AQ272" s="654"/>
      <c r="AR272" s="654"/>
      <c r="AS272" s="654"/>
      <c r="AT272" s="654"/>
      <c r="AU272" s="654"/>
      <c r="AV272" s="654"/>
      <c r="AW272" s="654"/>
      <c r="AX272" s="654"/>
      <c r="AY272" s="654"/>
      <c r="AZ272" s="654"/>
    </row>
    <row r="273" spans="1:52" s="886" customFormat="1" x14ac:dyDescent="0.2">
      <c r="A273" s="884"/>
      <c r="B273" s="880"/>
      <c r="C273" s="885"/>
      <c r="D273" s="884"/>
      <c r="E273" s="654"/>
      <c r="I273" s="881"/>
      <c r="L273" s="887"/>
      <c r="M273" s="654"/>
      <c r="N273" s="654"/>
      <c r="O273" s="654"/>
      <c r="P273" s="654"/>
      <c r="Q273" s="654"/>
      <c r="R273" s="654"/>
      <c r="S273" s="654"/>
      <c r="T273" s="654"/>
      <c r="U273" s="654"/>
      <c r="V273" s="654"/>
      <c r="W273" s="654"/>
      <c r="X273" s="654"/>
      <c r="Y273" s="654"/>
      <c r="Z273" s="654"/>
      <c r="AA273" s="654"/>
      <c r="AB273" s="654"/>
      <c r="AC273" s="654"/>
      <c r="AD273" s="654"/>
      <c r="AE273" s="654"/>
      <c r="AF273" s="654"/>
      <c r="AG273" s="654"/>
      <c r="AH273" s="654"/>
      <c r="AI273" s="654"/>
      <c r="AJ273" s="654"/>
      <c r="AK273" s="654"/>
      <c r="AL273" s="654"/>
      <c r="AM273" s="654"/>
      <c r="AN273" s="654"/>
      <c r="AO273" s="654"/>
      <c r="AP273" s="654"/>
      <c r="AQ273" s="654"/>
      <c r="AR273" s="654"/>
      <c r="AS273" s="654"/>
      <c r="AT273" s="654"/>
      <c r="AU273" s="654"/>
      <c r="AV273" s="654"/>
      <c r="AW273" s="654"/>
      <c r="AX273" s="654"/>
      <c r="AY273" s="654"/>
      <c r="AZ273" s="654"/>
    </row>
    <row r="274" spans="1:52" s="886" customFormat="1" x14ac:dyDescent="0.2">
      <c r="A274" s="884"/>
      <c r="B274" s="880"/>
      <c r="C274" s="885"/>
      <c r="D274" s="884"/>
      <c r="E274" s="654"/>
      <c r="I274" s="881"/>
      <c r="L274" s="887"/>
      <c r="M274" s="654"/>
      <c r="N274" s="654"/>
      <c r="O274" s="654"/>
      <c r="P274" s="654"/>
      <c r="Q274" s="654"/>
      <c r="R274" s="654"/>
      <c r="S274" s="654"/>
      <c r="T274" s="654"/>
      <c r="U274" s="654"/>
      <c r="V274" s="654"/>
      <c r="W274" s="654"/>
      <c r="X274" s="654"/>
      <c r="Y274" s="654"/>
      <c r="Z274" s="654"/>
      <c r="AA274" s="654"/>
      <c r="AB274" s="654"/>
      <c r="AC274" s="654"/>
      <c r="AD274" s="654"/>
      <c r="AE274" s="654"/>
      <c r="AF274" s="654"/>
      <c r="AG274" s="654"/>
      <c r="AH274" s="654"/>
      <c r="AI274" s="654"/>
      <c r="AJ274" s="654"/>
      <c r="AK274" s="654"/>
      <c r="AL274" s="654"/>
      <c r="AM274" s="654"/>
      <c r="AN274" s="654"/>
      <c r="AO274" s="654"/>
      <c r="AP274" s="654"/>
      <c r="AQ274" s="654"/>
      <c r="AR274" s="654"/>
      <c r="AS274" s="654"/>
      <c r="AT274" s="654"/>
      <c r="AU274" s="654"/>
      <c r="AV274" s="654"/>
      <c r="AW274" s="654"/>
      <c r="AX274" s="654"/>
      <c r="AY274" s="654"/>
      <c r="AZ274" s="654"/>
    </row>
    <row r="275" spans="1:52" s="886" customFormat="1" x14ac:dyDescent="0.2">
      <c r="A275" s="884"/>
      <c r="B275" s="880"/>
      <c r="C275" s="885"/>
      <c r="D275" s="884"/>
      <c r="E275" s="654"/>
      <c r="I275" s="881"/>
      <c r="L275" s="887"/>
      <c r="M275" s="654"/>
      <c r="N275" s="654"/>
      <c r="O275" s="654"/>
      <c r="P275" s="654"/>
      <c r="Q275" s="654"/>
      <c r="R275" s="654"/>
      <c r="S275" s="654"/>
      <c r="T275" s="654"/>
      <c r="U275" s="654"/>
      <c r="V275" s="654"/>
      <c r="W275" s="654"/>
      <c r="X275" s="654"/>
      <c r="Y275" s="654"/>
      <c r="Z275" s="654"/>
      <c r="AA275" s="654"/>
      <c r="AB275" s="654"/>
      <c r="AC275" s="654"/>
      <c r="AD275" s="654"/>
      <c r="AE275" s="654"/>
      <c r="AF275" s="654"/>
      <c r="AG275" s="654"/>
      <c r="AH275" s="654"/>
      <c r="AI275" s="654"/>
      <c r="AJ275" s="654"/>
      <c r="AK275" s="654"/>
      <c r="AL275" s="654"/>
      <c r="AM275" s="654"/>
      <c r="AN275" s="654"/>
      <c r="AO275" s="654"/>
      <c r="AP275" s="654"/>
      <c r="AQ275" s="654"/>
      <c r="AR275" s="654"/>
      <c r="AS275" s="654"/>
      <c r="AT275" s="654"/>
      <c r="AU275" s="654"/>
      <c r="AV275" s="654"/>
      <c r="AW275" s="654"/>
      <c r="AX275" s="654"/>
      <c r="AY275" s="654"/>
      <c r="AZ275" s="654"/>
    </row>
    <row r="276" spans="1:52" s="886" customFormat="1" x14ac:dyDescent="0.2">
      <c r="A276" s="884"/>
      <c r="B276" s="880"/>
      <c r="C276" s="885"/>
      <c r="D276" s="884"/>
      <c r="E276" s="654"/>
      <c r="I276" s="881"/>
      <c r="L276" s="887"/>
      <c r="M276" s="654"/>
      <c r="N276" s="654"/>
      <c r="O276" s="654"/>
      <c r="P276" s="654"/>
      <c r="Q276" s="654"/>
      <c r="R276" s="654"/>
      <c r="S276" s="654"/>
      <c r="T276" s="654"/>
      <c r="U276" s="654"/>
      <c r="V276" s="654"/>
      <c r="W276" s="654"/>
      <c r="X276" s="654"/>
      <c r="Y276" s="654"/>
      <c r="Z276" s="654"/>
      <c r="AA276" s="654"/>
      <c r="AB276" s="654"/>
      <c r="AC276" s="654"/>
      <c r="AD276" s="654"/>
      <c r="AE276" s="654"/>
      <c r="AF276" s="654"/>
      <c r="AG276" s="654"/>
      <c r="AH276" s="654"/>
      <c r="AI276" s="654"/>
      <c r="AJ276" s="654"/>
      <c r="AK276" s="654"/>
      <c r="AL276" s="654"/>
      <c r="AM276" s="654"/>
      <c r="AN276" s="654"/>
      <c r="AO276" s="654"/>
      <c r="AP276" s="654"/>
      <c r="AQ276" s="654"/>
      <c r="AR276" s="654"/>
      <c r="AS276" s="654"/>
      <c r="AT276" s="654"/>
      <c r="AU276" s="654"/>
      <c r="AV276" s="654"/>
      <c r="AW276" s="654"/>
      <c r="AX276" s="654"/>
      <c r="AY276" s="654"/>
      <c r="AZ276" s="654"/>
    </row>
    <row r="277" spans="1:52" s="886" customFormat="1" x14ac:dyDescent="0.2">
      <c r="A277" s="884"/>
      <c r="B277" s="880"/>
      <c r="C277" s="885"/>
      <c r="D277" s="884"/>
      <c r="E277" s="654"/>
      <c r="I277" s="881"/>
      <c r="L277" s="887"/>
      <c r="M277" s="654"/>
      <c r="N277" s="654"/>
      <c r="O277" s="654"/>
      <c r="P277" s="654"/>
      <c r="Q277" s="654"/>
      <c r="R277" s="654"/>
      <c r="S277" s="654"/>
      <c r="T277" s="654"/>
      <c r="U277" s="654"/>
      <c r="V277" s="654"/>
      <c r="W277" s="654"/>
      <c r="X277" s="654"/>
      <c r="Y277" s="654"/>
      <c r="Z277" s="654"/>
      <c r="AA277" s="654"/>
      <c r="AB277" s="654"/>
      <c r="AC277" s="654"/>
      <c r="AD277" s="654"/>
      <c r="AE277" s="654"/>
      <c r="AF277" s="654"/>
      <c r="AG277" s="654"/>
      <c r="AH277" s="654"/>
      <c r="AI277" s="654"/>
      <c r="AJ277" s="654"/>
      <c r="AK277" s="654"/>
      <c r="AL277" s="654"/>
      <c r="AM277" s="654"/>
      <c r="AN277" s="654"/>
      <c r="AO277" s="654"/>
      <c r="AP277" s="654"/>
      <c r="AQ277" s="654"/>
      <c r="AR277" s="654"/>
      <c r="AS277" s="654"/>
      <c r="AT277" s="654"/>
      <c r="AU277" s="654"/>
      <c r="AV277" s="654"/>
      <c r="AW277" s="654"/>
      <c r="AX277" s="654"/>
      <c r="AY277" s="654"/>
      <c r="AZ277" s="654"/>
    </row>
    <row r="278" spans="1:52" s="886" customFormat="1" x14ac:dyDescent="0.2">
      <c r="A278" s="884"/>
      <c r="B278" s="880"/>
      <c r="C278" s="885"/>
      <c r="D278" s="884"/>
      <c r="E278" s="654"/>
      <c r="I278" s="881"/>
      <c r="L278" s="887"/>
      <c r="M278" s="654"/>
      <c r="N278" s="654"/>
      <c r="O278" s="654"/>
      <c r="P278" s="654"/>
      <c r="Q278" s="654"/>
      <c r="R278" s="654"/>
      <c r="S278" s="654"/>
      <c r="T278" s="654"/>
      <c r="U278" s="654"/>
      <c r="V278" s="654"/>
      <c r="W278" s="654"/>
      <c r="X278" s="654"/>
      <c r="Y278" s="654"/>
      <c r="Z278" s="654"/>
      <c r="AA278" s="654"/>
      <c r="AB278" s="654"/>
      <c r="AC278" s="654"/>
      <c r="AD278" s="654"/>
      <c r="AE278" s="654"/>
      <c r="AF278" s="654"/>
      <c r="AG278" s="654"/>
      <c r="AH278" s="654"/>
      <c r="AI278" s="654"/>
      <c r="AJ278" s="654"/>
      <c r="AK278" s="654"/>
      <c r="AL278" s="654"/>
      <c r="AM278" s="654"/>
      <c r="AN278" s="654"/>
      <c r="AO278" s="654"/>
      <c r="AP278" s="654"/>
      <c r="AQ278" s="654"/>
      <c r="AR278" s="654"/>
      <c r="AS278" s="654"/>
      <c r="AT278" s="654"/>
      <c r="AU278" s="654"/>
      <c r="AV278" s="654"/>
      <c r="AW278" s="654"/>
      <c r="AX278" s="654"/>
      <c r="AY278" s="654"/>
      <c r="AZ278" s="654"/>
    </row>
    <row r="279" spans="1:52" s="886" customFormat="1" x14ac:dyDescent="0.2">
      <c r="A279" s="884"/>
      <c r="B279" s="880"/>
      <c r="C279" s="885"/>
      <c r="D279" s="884"/>
      <c r="E279" s="654"/>
      <c r="I279" s="881"/>
      <c r="L279" s="887"/>
      <c r="M279" s="654"/>
      <c r="N279" s="654"/>
      <c r="O279" s="654"/>
      <c r="P279" s="654"/>
      <c r="Q279" s="654"/>
      <c r="R279" s="654"/>
      <c r="S279" s="654"/>
      <c r="T279" s="654"/>
      <c r="U279" s="654"/>
      <c r="V279" s="654"/>
      <c r="W279" s="654"/>
      <c r="X279" s="654"/>
      <c r="Y279" s="654"/>
      <c r="Z279" s="654"/>
      <c r="AA279" s="654"/>
      <c r="AB279" s="654"/>
      <c r="AC279" s="654"/>
      <c r="AD279" s="654"/>
      <c r="AE279" s="654"/>
      <c r="AF279" s="654"/>
      <c r="AG279" s="654"/>
      <c r="AH279" s="654"/>
      <c r="AI279" s="654"/>
      <c r="AJ279" s="654"/>
      <c r="AK279" s="654"/>
      <c r="AL279" s="654"/>
      <c r="AM279" s="654"/>
      <c r="AN279" s="654"/>
      <c r="AO279" s="654"/>
      <c r="AP279" s="654"/>
      <c r="AQ279" s="654"/>
      <c r="AR279" s="654"/>
      <c r="AS279" s="654"/>
      <c r="AT279" s="654"/>
      <c r="AU279" s="654"/>
      <c r="AV279" s="654"/>
      <c r="AW279" s="654"/>
      <c r="AX279" s="654"/>
      <c r="AY279" s="654"/>
      <c r="AZ279" s="654"/>
    </row>
    <row r="280" spans="1:52" s="886" customFormat="1" x14ac:dyDescent="0.2">
      <c r="A280" s="884"/>
      <c r="B280" s="880"/>
      <c r="C280" s="885"/>
      <c r="D280" s="884"/>
      <c r="E280" s="654"/>
      <c r="I280" s="881"/>
      <c r="L280" s="887"/>
      <c r="M280" s="654"/>
      <c r="N280" s="654"/>
      <c r="O280" s="654"/>
      <c r="P280" s="654"/>
      <c r="Q280" s="654"/>
      <c r="R280" s="654"/>
      <c r="S280" s="654"/>
      <c r="T280" s="654"/>
      <c r="U280" s="654"/>
      <c r="V280" s="654"/>
      <c r="W280" s="654"/>
      <c r="X280" s="654"/>
      <c r="Y280" s="654"/>
      <c r="Z280" s="654"/>
      <c r="AA280" s="654"/>
      <c r="AB280" s="654"/>
      <c r="AC280" s="654"/>
      <c r="AD280" s="654"/>
      <c r="AE280" s="654"/>
      <c r="AF280" s="654"/>
      <c r="AG280" s="654"/>
      <c r="AH280" s="654"/>
      <c r="AI280" s="654"/>
      <c r="AJ280" s="654"/>
      <c r="AK280" s="654"/>
      <c r="AL280" s="654"/>
      <c r="AM280" s="654"/>
      <c r="AN280" s="654"/>
      <c r="AO280" s="654"/>
      <c r="AP280" s="654"/>
      <c r="AQ280" s="654"/>
      <c r="AR280" s="654"/>
      <c r="AS280" s="654"/>
      <c r="AT280" s="654"/>
      <c r="AU280" s="654"/>
      <c r="AV280" s="654"/>
      <c r="AW280" s="654"/>
      <c r="AX280" s="654"/>
      <c r="AY280" s="654"/>
      <c r="AZ280" s="654"/>
    </row>
    <row r="281" spans="1:52" s="886" customFormat="1" x14ac:dyDescent="0.2">
      <c r="A281" s="884"/>
      <c r="B281" s="880"/>
      <c r="C281" s="885"/>
      <c r="D281" s="884"/>
      <c r="E281" s="654"/>
      <c r="I281" s="881"/>
      <c r="L281" s="887"/>
      <c r="M281" s="654"/>
      <c r="N281" s="654"/>
      <c r="O281" s="654"/>
      <c r="P281" s="654"/>
      <c r="Q281" s="654"/>
      <c r="R281" s="654"/>
      <c r="S281" s="654"/>
      <c r="T281" s="654"/>
      <c r="U281" s="654"/>
      <c r="V281" s="654"/>
      <c r="W281" s="654"/>
      <c r="X281" s="654"/>
      <c r="Y281" s="654"/>
      <c r="Z281" s="654"/>
      <c r="AA281" s="654"/>
      <c r="AB281" s="654"/>
      <c r="AC281" s="654"/>
      <c r="AD281" s="654"/>
      <c r="AE281" s="654"/>
      <c r="AF281" s="654"/>
      <c r="AG281" s="654"/>
      <c r="AH281" s="654"/>
      <c r="AI281" s="654"/>
      <c r="AJ281" s="654"/>
      <c r="AK281" s="654"/>
      <c r="AL281" s="654"/>
      <c r="AM281" s="654"/>
      <c r="AN281" s="654"/>
      <c r="AO281" s="654"/>
      <c r="AP281" s="654"/>
      <c r="AQ281" s="654"/>
      <c r="AR281" s="654"/>
      <c r="AS281" s="654"/>
      <c r="AT281" s="654"/>
      <c r="AU281" s="654"/>
      <c r="AV281" s="654"/>
      <c r="AW281" s="654"/>
      <c r="AX281" s="654"/>
      <c r="AY281" s="654"/>
      <c r="AZ281" s="654"/>
    </row>
    <row r="282" spans="1:52" s="886" customFormat="1" x14ac:dyDescent="0.2">
      <c r="A282" s="884"/>
      <c r="B282" s="880"/>
      <c r="C282" s="885"/>
      <c r="D282" s="884"/>
      <c r="E282" s="654"/>
      <c r="I282" s="881"/>
      <c r="L282" s="887"/>
      <c r="M282" s="654"/>
      <c r="N282" s="654"/>
      <c r="O282" s="654"/>
      <c r="P282" s="654"/>
      <c r="Q282" s="654"/>
      <c r="R282" s="654"/>
      <c r="S282" s="654"/>
      <c r="T282" s="654"/>
      <c r="U282" s="654"/>
      <c r="V282" s="654"/>
      <c r="W282" s="654"/>
      <c r="X282" s="654"/>
      <c r="Y282" s="654"/>
      <c r="Z282" s="654"/>
      <c r="AA282" s="654"/>
      <c r="AB282" s="654"/>
      <c r="AC282" s="654"/>
      <c r="AD282" s="654"/>
      <c r="AE282" s="654"/>
      <c r="AF282" s="654"/>
      <c r="AG282" s="654"/>
      <c r="AH282" s="654"/>
      <c r="AI282" s="654"/>
      <c r="AJ282" s="654"/>
      <c r="AK282" s="654"/>
      <c r="AL282" s="654"/>
      <c r="AM282" s="654"/>
      <c r="AN282" s="654"/>
      <c r="AO282" s="654"/>
      <c r="AP282" s="654"/>
      <c r="AQ282" s="654"/>
      <c r="AR282" s="654"/>
      <c r="AS282" s="654"/>
      <c r="AT282" s="654"/>
      <c r="AU282" s="654"/>
      <c r="AV282" s="654"/>
      <c r="AW282" s="654"/>
      <c r="AX282" s="654"/>
      <c r="AY282" s="654"/>
      <c r="AZ282" s="654"/>
    </row>
    <row r="283" spans="1:52" s="886" customFormat="1" x14ac:dyDescent="0.2">
      <c r="A283" s="884"/>
      <c r="B283" s="880"/>
      <c r="C283" s="885"/>
      <c r="D283" s="884"/>
      <c r="E283" s="654"/>
      <c r="I283" s="881"/>
      <c r="L283" s="887"/>
      <c r="M283" s="654"/>
      <c r="N283" s="654"/>
      <c r="O283" s="654"/>
      <c r="P283" s="654"/>
      <c r="Q283" s="654"/>
      <c r="R283" s="654"/>
      <c r="S283" s="654"/>
      <c r="T283" s="654"/>
      <c r="U283" s="654"/>
      <c r="V283" s="654"/>
      <c r="W283" s="654"/>
      <c r="X283" s="654"/>
      <c r="Y283" s="654"/>
      <c r="Z283" s="654"/>
      <c r="AA283" s="654"/>
      <c r="AB283" s="654"/>
      <c r="AC283" s="654"/>
      <c r="AD283" s="654"/>
      <c r="AE283" s="654"/>
      <c r="AF283" s="654"/>
      <c r="AG283" s="654"/>
      <c r="AH283" s="654"/>
      <c r="AI283" s="654"/>
      <c r="AJ283" s="654"/>
      <c r="AK283" s="654"/>
      <c r="AL283" s="654"/>
      <c r="AM283" s="654"/>
      <c r="AN283" s="654"/>
      <c r="AO283" s="654"/>
      <c r="AP283" s="654"/>
      <c r="AQ283" s="654"/>
      <c r="AR283" s="654"/>
      <c r="AS283" s="654"/>
      <c r="AT283" s="654"/>
      <c r="AU283" s="654"/>
      <c r="AV283" s="654"/>
      <c r="AW283" s="654"/>
      <c r="AX283" s="654"/>
      <c r="AY283" s="654"/>
      <c r="AZ283" s="654"/>
    </row>
    <row r="284" spans="1:52" s="886" customFormat="1" x14ac:dyDescent="0.2">
      <c r="A284" s="884"/>
      <c r="B284" s="880"/>
      <c r="C284" s="885"/>
      <c r="D284" s="884"/>
      <c r="E284" s="654"/>
      <c r="I284" s="881"/>
      <c r="L284" s="887"/>
      <c r="M284" s="654"/>
      <c r="N284" s="654"/>
      <c r="O284" s="654"/>
      <c r="P284" s="654"/>
      <c r="Q284" s="654"/>
      <c r="R284" s="654"/>
      <c r="S284" s="654"/>
      <c r="T284" s="654"/>
      <c r="U284" s="654"/>
      <c r="V284" s="654"/>
      <c r="W284" s="654"/>
      <c r="X284" s="654"/>
      <c r="Y284" s="654"/>
      <c r="Z284" s="654"/>
      <c r="AA284" s="654"/>
      <c r="AB284" s="654"/>
      <c r="AC284" s="654"/>
      <c r="AD284" s="654"/>
      <c r="AE284" s="654"/>
      <c r="AF284" s="654"/>
      <c r="AG284" s="654"/>
      <c r="AH284" s="654"/>
      <c r="AI284" s="654"/>
      <c r="AJ284" s="654"/>
      <c r="AK284" s="654"/>
      <c r="AL284" s="654"/>
      <c r="AM284" s="654"/>
      <c r="AN284" s="654"/>
      <c r="AO284" s="654"/>
      <c r="AP284" s="654"/>
      <c r="AQ284" s="654"/>
      <c r="AR284" s="654"/>
      <c r="AS284" s="654"/>
      <c r="AT284" s="654"/>
      <c r="AU284" s="654"/>
      <c r="AV284" s="654"/>
      <c r="AW284" s="654"/>
      <c r="AX284" s="654"/>
      <c r="AY284" s="654"/>
      <c r="AZ284" s="654"/>
    </row>
    <row r="285" spans="1:52" s="886" customFormat="1" x14ac:dyDescent="0.2">
      <c r="A285" s="884"/>
      <c r="B285" s="880"/>
      <c r="C285" s="885"/>
      <c r="D285" s="884"/>
      <c r="E285" s="654"/>
      <c r="I285" s="881"/>
      <c r="L285" s="887"/>
      <c r="M285" s="654"/>
      <c r="N285" s="654"/>
      <c r="O285" s="654"/>
      <c r="P285" s="654"/>
      <c r="Q285" s="654"/>
      <c r="R285" s="654"/>
      <c r="S285" s="654"/>
      <c r="T285" s="654"/>
      <c r="U285" s="654"/>
      <c r="V285" s="654"/>
      <c r="W285" s="654"/>
      <c r="X285" s="654"/>
      <c r="Y285" s="654"/>
      <c r="Z285" s="654"/>
      <c r="AA285" s="654"/>
      <c r="AB285" s="654"/>
      <c r="AC285" s="654"/>
      <c r="AD285" s="654"/>
      <c r="AE285" s="654"/>
      <c r="AF285" s="654"/>
      <c r="AG285" s="654"/>
      <c r="AH285" s="654"/>
      <c r="AI285" s="654"/>
      <c r="AJ285" s="654"/>
      <c r="AK285" s="654"/>
      <c r="AL285" s="654"/>
      <c r="AM285" s="654"/>
      <c r="AN285" s="654"/>
      <c r="AO285" s="654"/>
      <c r="AP285" s="654"/>
      <c r="AQ285" s="654"/>
      <c r="AR285" s="654"/>
      <c r="AS285" s="654"/>
      <c r="AT285" s="654"/>
      <c r="AU285" s="654"/>
      <c r="AV285" s="654"/>
      <c r="AW285" s="654"/>
      <c r="AX285" s="654"/>
      <c r="AY285" s="654"/>
      <c r="AZ285" s="654"/>
    </row>
    <row r="286" spans="1:52" s="886" customFormat="1" x14ac:dyDescent="0.2">
      <c r="A286" s="884"/>
      <c r="B286" s="880"/>
      <c r="C286" s="885"/>
      <c r="D286" s="884"/>
      <c r="E286" s="654"/>
      <c r="I286" s="881"/>
      <c r="L286" s="887"/>
      <c r="M286" s="654"/>
      <c r="N286" s="654"/>
      <c r="O286" s="654"/>
      <c r="P286" s="654"/>
      <c r="Q286" s="654"/>
      <c r="R286" s="654"/>
      <c r="S286" s="654"/>
      <c r="T286" s="654"/>
      <c r="U286" s="654"/>
      <c r="V286" s="654"/>
      <c r="W286" s="654"/>
      <c r="X286" s="654"/>
      <c r="Y286" s="654"/>
      <c r="Z286" s="654"/>
      <c r="AA286" s="654"/>
      <c r="AB286" s="654"/>
      <c r="AC286" s="654"/>
      <c r="AD286" s="654"/>
      <c r="AE286" s="654"/>
      <c r="AF286" s="654"/>
      <c r="AG286" s="654"/>
      <c r="AH286" s="654"/>
      <c r="AI286" s="654"/>
      <c r="AJ286" s="654"/>
      <c r="AK286" s="654"/>
      <c r="AL286" s="654"/>
      <c r="AM286" s="654"/>
      <c r="AN286" s="654"/>
      <c r="AO286" s="654"/>
      <c r="AP286" s="654"/>
      <c r="AQ286" s="654"/>
      <c r="AR286" s="654"/>
      <c r="AS286" s="654"/>
      <c r="AT286" s="654"/>
      <c r="AU286" s="654"/>
      <c r="AV286" s="654"/>
      <c r="AW286" s="654"/>
      <c r="AX286" s="654"/>
      <c r="AY286" s="654"/>
      <c r="AZ286" s="654"/>
    </row>
    <row r="287" spans="1:52" s="886" customFormat="1" x14ac:dyDescent="0.2">
      <c r="A287" s="884"/>
      <c r="B287" s="880"/>
      <c r="C287" s="885"/>
      <c r="D287" s="884"/>
      <c r="E287" s="654"/>
      <c r="I287" s="881"/>
      <c r="L287" s="887"/>
      <c r="M287" s="654"/>
      <c r="N287" s="654"/>
      <c r="O287" s="654"/>
      <c r="P287" s="654"/>
      <c r="Q287" s="654"/>
      <c r="R287" s="654"/>
      <c r="S287" s="654"/>
      <c r="T287" s="654"/>
      <c r="U287" s="654"/>
      <c r="V287" s="654"/>
      <c r="W287" s="654"/>
      <c r="X287" s="654"/>
      <c r="Y287" s="654"/>
      <c r="Z287" s="654"/>
      <c r="AA287" s="654"/>
      <c r="AB287" s="654"/>
      <c r="AC287" s="654"/>
      <c r="AD287" s="654"/>
      <c r="AE287" s="654"/>
      <c r="AF287" s="654"/>
      <c r="AG287" s="654"/>
      <c r="AH287" s="654"/>
      <c r="AI287" s="654"/>
      <c r="AJ287" s="654"/>
      <c r="AK287" s="654"/>
      <c r="AL287" s="654"/>
      <c r="AM287" s="654"/>
      <c r="AN287" s="654"/>
      <c r="AO287" s="654"/>
      <c r="AP287" s="654"/>
      <c r="AQ287" s="654"/>
      <c r="AR287" s="654"/>
      <c r="AS287" s="654"/>
      <c r="AT287" s="654"/>
      <c r="AU287" s="654"/>
      <c r="AV287" s="654"/>
      <c r="AW287" s="654"/>
      <c r="AX287" s="654"/>
      <c r="AY287" s="654"/>
      <c r="AZ287" s="654"/>
    </row>
    <row r="288" spans="1:52" s="886" customFormat="1" x14ac:dyDescent="0.2">
      <c r="A288" s="884"/>
      <c r="B288" s="880"/>
      <c r="C288" s="885"/>
      <c r="D288" s="884"/>
      <c r="E288" s="654"/>
      <c r="I288" s="881"/>
      <c r="L288" s="887"/>
      <c r="M288" s="654"/>
      <c r="N288" s="654"/>
      <c r="O288" s="654"/>
      <c r="P288" s="654"/>
      <c r="Q288" s="654"/>
      <c r="R288" s="654"/>
      <c r="S288" s="654"/>
      <c r="T288" s="654"/>
      <c r="U288" s="654"/>
      <c r="V288" s="654"/>
      <c r="W288" s="654"/>
      <c r="X288" s="654"/>
      <c r="Y288" s="654"/>
      <c r="Z288" s="654"/>
      <c r="AA288" s="654"/>
      <c r="AB288" s="654"/>
      <c r="AC288" s="654"/>
      <c r="AD288" s="654"/>
      <c r="AE288" s="654"/>
      <c r="AF288" s="654"/>
      <c r="AG288" s="654"/>
      <c r="AH288" s="654"/>
      <c r="AI288" s="654"/>
      <c r="AJ288" s="654"/>
      <c r="AK288" s="654"/>
      <c r="AL288" s="654"/>
      <c r="AM288" s="654"/>
      <c r="AN288" s="654"/>
      <c r="AO288" s="654"/>
      <c r="AP288" s="654"/>
      <c r="AQ288" s="654"/>
      <c r="AR288" s="654"/>
      <c r="AS288" s="654"/>
      <c r="AT288" s="654"/>
      <c r="AU288" s="654"/>
      <c r="AV288" s="654"/>
      <c r="AW288" s="654"/>
      <c r="AX288" s="654"/>
      <c r="AY288" s="654"/>
      <c r="AZ288" s="654"/>
    </row>
    <row r="289" spans="1:52" s="886" customFormat="1" x14ac:dyDescent="0.2">
      <c r="A289" s="884"/>
      <c r="B289" s="880"/>
      <c r="C289" s="885"/>
      <c r="D289" s="884"/>
      <c r="E289" s="654"/>
      <c r="I289" s="881"/>
      <c r="L289" s="887"/>
      <c r="M289" s="654"/>
      <c r="N289" s="654"/>
      <c r="O289" s="654"/>
      <c r="P289" s="654"/>
      <c r="Q289" s="654"/>
      <c r="R289" s="654"/>
      <c r="S289" s="654"/>
      <c r="T289" s="654"/>
      <c r="U289" s="654"/>
      <c r="V289" s="654"/>
      <c r="W289" s="654"/>
      <c r="X289" s="654"/>
      <c r="Y289" s="654"/>
      <c r="Z289" s="654"/>
      <c r="AA289" s="654"/>
      <c r="AB289" s="654"/>
      <c r="AC289" s="654"/>
      <c r="AD289" s="654"/>
      <c r="AE289" s="654"/>
      <c r="AF289" s="654"/>
      <c r="AG289" s="654"/>
      <c r="AH289" s="654"/>
      <c r="AI289" s="654"/>
      <c r="AJ289" s="654"/>
      <c r="AK289" s="654"/>
      <c r="AL289" s="654"/>
      <c r="AM289" s="654"/>
      <c r="AN289" s="654"/>
      <c r="AO289" s="654"/>
      <c r="AP289" s="654"/>
      <c r="AQ289" s="654"/>
      <c r="AR289" s="654"/>
      <c r="AS289" s="654"/>
      <c r="AT289" s="654"/>
      <c r="AU289" s="654"/>
      <c r="AV289" s="654"/>
      <c r="AW289" s="654"/>
      <c r="AX289" s="654"/>
      <c r="AY289" s="654"/>
      <c r="AZ289" s="654"/>
    </row>
    <row r="290" spans="1:52" s="886" customFormat="1" x14ac:dyDescent="0.2">
      <c r="A290" s="884"/>
      <c r="B290" s="880"/>
      <c r="C290" s="885"/>
      <c r="D290" s="884"/>
      <c r="E290" s="654"/>
      <c r="I290" s="881"/>
      <c r="L290" s="887"/>
      <c r="M290" s="654"/>
      <c r="N290" s="654"/>
      <c r="O290" s="654"/>
      <c r="P290" s="654"/>
      <c r="Q290" s="654"/>
      <c r="R290" s="654"/>
      <c r="S290" s="654"/>
      <c r="T290" s="654"/>
      <c r="U290" s="654"/>
      <c r="V290" s="654"/>
      <c r="W290" s="654"/>
      <c r="X290" s="654"/>
      <c r="Y290" s="654"/>
      <c r="Z290" s="654"/>
      <c r="AA290" s="654"/>
      <c r="AB290" s="654"/>
      <c r="AC290" s="654"/>
      <c r="AD290" s="654"/>
      <c r="AE290" s="654"/>
      <c r="AF290" s="654"/>
      <c r="AG290" s="654"/>
      <c r="AH290" s="654"/>
      <c r="AI290" s="654"/>
      <c r="AJ290" s="654"/>
      <c r="AK290" s="654"/>
      <c r="AL290" s="654"/>
      <c r="AM290" s="654"/>
      <c r="AN290" s="654"/>
      <c r="AO290" s="654"/>
      <c r="AP290" s="654"/>
      <c r="AQ290" s="654"/>
      <c r="AR290" s="654"/>
      <c r="AS290" s="654"/>
      <c r="AT290" s="654"/>
      <c r="AU290" s="654"/>
      <c r="AV290" s="654"/>
      <c r="AW290" s="654"/>
      <c r="AX290" s="654"/>
      <c r="AY290" s="654"/>
      <c r="AZ290" s="654"/>
    </row>
    <row r="291" spans="1:52" s="886" customFormat="1" x14ac:dyDescent="0.2">
      <c r="A291" s="884"/>
      <c r="B291" s="880"/>
      <c r="C291" s="885"/>
      <c r="D291" s="884"/>
      <c r="E291" s="654"/>
      <c r="I291" s="881"/>
      <c r="L291" s="887"/>
      <c r="M291" s="654"/>
      <c r="N291" s="654"/>
      <c r="O291" s="654"/>
      <c r="P291" s="654"/>
      <c r="Q291" s="654"/>
      <c r="R291" s="654"/>
      <c r="S291" s="654"/>
      <c r="T291" s="654"/>
      <c r="U291" s="654"/>
      <c r="V291" s="654"/>
      <c r="W291" s="654"/>
      <c r="X291" s="654"/>
      <c r="Y291" s="654"/>
      <c r="Z291" s="654"/>
      <c r="AA291" s="654"/>
      <c r="AB291" s="654"/>
      <c r="AC291" s="654"/>
      <c r="AD291" s="654"/>
      <c r="AE291" s="654"/>
      <c r="AF291" s="654"/>
      <c r="AG291" s="654"/>
      <c r="AH291" s="654"/>
      <c r="AI291" s="654"/>
      <c r="AJ291" s="654"/>
      <c r="AK291" s="654"/>
      <c r="AL291" s="654"/>
      <c r="AM291" s="654"/>
      <c r="AN291" s="654"/>
      <c r="AO291" s="654"/>
      <c r="AP291" s="654"/>
      <c r="AQ291" s="654"/>
      <c r="AR291" s="654"/>
      <c r="AS291" s="654"/>
      <c r="AT291" s="654"/>
      <c r="AU291" s="654"/>
      <c r="AV291" s="654"/>
      <c r="AW291" s="654"/>
      <c r="AX291" s="654"/>
      <c r="AY291" s="654"/>
      <c r="AZ291" s="654"/>
    </row>
    <row r="292" spans="1:52" s="886" customFormat="1" x14ac:dyDescent="0.2">
      <c r="A292" s="884"/>
      <c r="B292" s="880"/>
      <c r="C292" s="885"/>
      <c r="D292" s="884"/>
      <c r="E292" s="654"/>
      <c r="I292" s="881"/>
      <c r="L292" s="887"/>
      <c r="M292" s="654"/>
      <c r="N292" s="654"/>
      <c r="O292" s="654"/>
      <c r="P292" s="654"/>
      <c r="Q292" s="654"/>
      <c r="R292" s="654"/>
      <c r="S292" s="654"/>
      <c r="T292" s="654"/>
      <c r="U292" s="654"/>
      <c r="V292" s="654"/>
      <c r="W292" s="654"/>
      <c r="X292" s="654"/>
      <c r="Y292" s="654"/>
      <c r="Z292" s="654"/>
      <c r="AA292" s="654"/>
      <c r="AB292" s="654"/>
      <c r="AC292" s="654"/>
      <c r="AD292" s="654"/>
      <c r="AE292" s="654"/>
      <c r="AF292" s="654"/>
      <c r="AG292" s="654"/>
      <c r="AH292" s="654"/>
      <c r="AI292" s="654"/>
      <c r="AJ292" s="654"/>
      <c r="AK292" s="654"/>
      <c r="AL292" s="654"/>
      <c r="AM292" s="654"/>
      <c r="AN292" s="654"/>
      <c r="AO292" s="654"/>
      <c r="AP292" s="654"/>
      <c r="AQ292" s="654"/>
      <c r="AR292" s="654"/>
      <c r="AS292" s="654"/>
      <c r="AT292" s="654"/>
      <c r="AU292" s="654"/>
      <c r="AV292" s="654"/>
      <c r="AW292" s="654"/>
      <c r="AX292" s="654"/>
      <c r="AY292" s="654"/>
      <c r="AZ292" s="654"/>
    </row>
    <row r="293" spans="1:52" s="886" customFormat="1" x14ac:dyDescent="0.2">
      <c r="A293" s="884"/>
      <c r="B293" s="880"/>
      <c r="C293" s="885"/>
      <c r="D293" s="884"/>
      <c r="E293" s="654"/>
      <c r="I293" s="881"/>
      <c r="L293" s="887"/>
      <c r="M293" s="654"/>
      <c r="N293" s="654"/>
      <c r="O293" s="654"/>
      <c r="P293" s="654"/>
      <c r="Q293" s="654"/>
      <c r="R293" s="654"/>
      <c r="S293" s="654"/>
      <c r="T293" s="654"/>
      <c r="U293" s="654"/>
      <c r="V293" s="654"/>
      <c r="W293" s="654"/>
      <c r="X293" s="654"/>
      <c r="Y293" s="654"/>
      <c r="Z293" s="654"/>
      <c r="AA293" s="654"/>
      <c r="AB293" s="654"/>
      <c r="AC293" s="654"/>
      <c r="AD293" s="654"/>
      <c r="AE293" s="654"/>
      <c r="AF293" s="654"/>
      <c r="AG293" s="654"/>
      <c r="AH293" s="654"/>
      <c r="AI293" s="654"/>
      <c r="AJ293" s="654"/>
      <c r="AK293" s="654"/>
      <c r="AL293" s="654"/>
      <c r="AM293" s="654"/>
      <c r="AN293" s="654"/>
      <c r="AO293" s="654"/>
      <c r="AP293" s="654"/>
      <c r="AQ293" s="654"/>
      <c r="AR293" s="654"/>
      <c r="AS293" s="654"/>
      <c r="AT293" s="654"/>
      <c r="AU293" s="654"/>
      <c r="AV293" s="654"/>
      <c r="AW293" s="654"/>
      <c r="AX293" s="654"/>
      <c r="AY293" s="654"/>
      <c r="AZ293" s="654"/>
    </row>
    <row r="294" spans="1:52" s="886" customFormat="1" x14ac:dyDescent="0.2">
      <c r="A294" s="884"/>
      <c r="B294" s="880"/>
      <c r="C294" s="885"/>
      <c r="D294" s="884"/>
      <c r="E294" s="654"/>
      <c r="I294" s="881"/>
      <c r="L294" s="887"/>
      <c r="M294" s="654"/>
      <c r="N294" s="654"/>
      <c r="O294" s="654"/>
      <c r="P294" s="654"/>
      <c r="Q294" s="654"/>
      <c r="R294" s="654"/>
      <c r="S294" s="654"/>
      <c r="T294" s="654"/>
      <c r="U294" s="654"/>
      <c r="V294" s="654"/>
      <c r="W294" s="654"/>
      <c r="X294" s="654"/>
      <c r="Y294" s="654"/>
      <c r="Z294" s="654"/>
      <c r="AA294" s="654"/>
      <c r="AB294" s="654"/>
      <c r="AC294" s="654"/>
      <c r="AD294" s="654"/>
      <c r="AE294" s="654"/>
      <c r="AF294" s="654"/>
      <c r="AG294" s="654"/>
      <c r="AH294" s="654"/>
      <c r="AI294" s="654"/>
      <c r="AJ294" s="654"/>
      <c r="AK294" s="654"/>
      <c r="AL294" s="654"/>
      <c r="AM294" s="654"/>
      <c r="AN294" s="654"/>
      <c r="AO294" s="654"/>
      <c r="AP294" s="654"/>
      <c r="AQ294" s="654"/>
      <c r="AR294" s="654"/>
      <c r="AS294" s="654"/>
      <c r="AT294" s="654"/>
      <c r="AU294" s="654"/>
      <c r="AV294" s="654"/>
      <c r="AW294" s="654"/>
      <c r="AX294" s="654"/>
      <c r="AY294" s="654"/>
      <c r="AZ294" s="654"/>
    </row>
    <row r="295" spans="1:52" s="886" customFormat="1" x14ac:dyDescent="0.2">
      <c r="A295" s="884"/>
      <c r="B295" s="880"/>
      <c r="C295" s="885"/>
      <c r="D295" s="884"/>
      <c r="E295" s="654"/>
      <c r="I295" s="881"/>
      <c r="L295" s="887"/>
      <c r="M295" s="654"/>
      <c r="N295" s="654"/>
      <c r="O295" s="654"/>
      <c r="P295" s="654"/>
      <c r="Q295" s="654"/>
      <c r="R295" s="654"/>
      <c r="S295" s="654"/>
      <c r="T295" s="654"/>
      <c r="U295" s="654"/>
      <c r="V295" s="654"/>
      <c r="W295" s="654"/>
      <c r="X295" s="654"/>
      <c r="Y295" s="654"/>
      <c r="Z295" s="654"/>
      <c r="AA295" s="654"/>
      <c r="AB295" s="654"/>
      <c r="AC295" s="654"/>
      <c r="AD295" s="654"/>
      <c r="AE295" s="654"/>
      <c r="AF295" s="654"/>
      <c r="AG295" s="654"/>
      <c r="AH295" s="654"/>
      <c r="AI295" s="654"/>
      <c r="AJ295" s="654"/>
      <c r="AK295" s="654"/>
      <c r="AL295" s="654"/>
      <c r="AM295" s="654"/>
      <c r="AN295" s="654"/>
      <c r="AO295" s="654"/>
      <c r="AP295" s="654"/>
      <c r="AQ295" s="654"/>
      <c r="AR295" s="654"/>
      <c r="AS295" s="654"/>
      <c r="AT295" s="654"/>
      <c r="AU295" s="654"/>
      <c r="AV295" s="654"/>
      <c r="AW295" s="654"/>
      <c r="AX295" s="654"/>
      <c r="AY295" s="654"/>
      <c r="AZ295" s="654"/>
    </row>
    <row r="296" spans="1:52" s="886" customFormat="1" x14ac:dyDescent="0.2">
      <c r="A296" s="884"/>
      <c r="B296" s="880"/>
      <c r="C296" s="885"/>
      <c r="D296" s="884"/>
      <c r="E296" s="654"/>
      <c r="I296" s="881"/>
      <c r="L296" s="887"/>
      <c r="M296" s="654"/>
      <c r="N296" s="654"/>
      <c r="O296" s="654"/>
      <c r="P296" s="654"/>
      <c r="Q296" s="654"/>
      <c r="R296" s="654"/>
      <c r="S296" s="654"/>
      <c r="T296" s="654"/>
      <c r="U296" s="654"/>
      <c r="V296" s="654"/>
      <c r="W296" s="654"/>
      <c r="X296" s="654"/>
      <c r="Y296" s="654"/>
      <c r="Z296" s="654"/>
      <c r="AA296" s="654"/>
      <c r="AB296" s="654"/>
      <c r="AC296" s="654"/>
      <c r="AD296" s="654"/>
      <c r="AE296" s="654"/>
      <c r="AF296" s="654"/>
      <c r="AG296" s="654"/>
      <c r="AH296" s="654"/>
      <c r="AI296" s="654"/>
      <c r="AJ296" s="654"/>
      <c r="AK296" s="654"/>
      <c r="AL296" s="654"/>
      <c r="AM296" s="654"/>
      <c r="AN296" s="654"/>
      <c r="AO296" s="654"/>
      <c r="AP296" s="654"/>
      <c r="AQ296" s="654"/>
      <c r="AR296" s="654"/>
      <c r="AS296" s="654"/>
      <c r="AT296" s="654"/>
      <c r="AU296" s="654"/>
      <c r="AV296" s="654"/>
      <c r="AW296" s="654"/>
      <c r="AX296" s="654"/>
      <c r="AY296" s="654"/>
      <c r="AZ296" s="654"/>
    </row>
    <row r="297" spans="1:52" s="886" customFormat="1" x14ac:dyDescent="0.2">
      <c r="A297" s="884"/>
      <c r="B297" s="880"/>
      <c r="C297" s="885"/>
      <c r="D297" s="884"/>
      <c r="E297" s="654"/>
      <c r="I297" s="881"/>
      <c r="L297" s="887"/>
      <c r="M297" s="654"/>
      <c r="N297" s="654"/>
      <c r="O297" s="654"/>
      <c r="P297" s="654"/>
      <c r="Q297" s="654"/>
      <c r="R297" s="654"/>
      <c r="S297" s="654"/>
      <c r="T297" s="654"/>
      <c r="U297" s="654"/>
      <c r="V297" s="654"/>
      <c r="W297" s="654"/>
      <c r="X297" s="654"/>
      <c r="Y297" s="654"/>
      <c r="Z297" s="654"/>
      <c r="AA297" s="654"/>
      <c r="AB297" s="654"/>
      <c r="AC297" s="654"/>
      <c r="AD297" s="654"/>
      <c r="AE297" s="654"/>
      <c r="AF297" s="654"/>
      <c r="AG297" s="654"/>
      <c r="AH297" s="654"/>
      <c r="AI297" s="654"/>
      <c r="AJ297" s="654"/>
      <c r="AK297" s="654"/>
      <c r="AL297" s="654"/>
      <c r="AM297" s="654"/>
      <c r="AN297" s="654"/>
      <c r="AO297" s="654"/>
      <c r="AP297" s="654"/>
      <c r="AQ297" s="654"/>
      <c r="AR297" s="654"/>
      <c r="AS297" s="654"/>
      <c r="AT297" s="654"/>
      <c r="AU297" s="654"/>
      <c r="AV297" s="654"/>
      <c r="AW297" s="654"/>
      <c r="AX297" s="654"/>
      <c r="AY297" s="654"/>
      <c r="AZ297" s="654"/>
    </row>
    <row r="298" spans="1:52" s="886" customFormat="1" x14ac:dyDescent="0.2">
      <c r="A298" s="884"/>
      <c r="B298" s="880"/>
      <c r="C298" s="885"/>
      <c r="D298" s="884"/>
      <c r="E298" s="654"/>
      <c r="I298" s="881"/>
      <c r="L298" s="887"/>
      <c r="M298" s="654"/>
      <c r="N298" s="654"/>
      <c r="O298" s="654"/>
      <c r="P298" s="654"/>
      <c r="Q298" s="654"/>
      <c r="R298" s="654"/>
      <c r="S298" s="654"/>
      <c r="T298" s="654"/>
      <c r="U298" s="654"/>
      <c r="V298" s="654"/>
      <c r="W298" s="654"/>
      <c r="X298" s="654"/>
      <c r="Y298" s="654"/>
      <c r="Z298" s="654"/>
      <c r="AA298" s="654"/>
      <c r="AB298" s="654"/>
      <c r="AC298" s="654"/>
      <c r="AD298" s="654"/>
      <c r="AE298" s="654"/>
      <c r="AF298" s="654"/>
      <c r="AG298" s="654"/>
      <c r="AH298" s="654"/>
      <c r="AI298" s="654"/>
      <c r="AJ298" s="654"/>
      <c r="AK298" s="654"/>
      <c r="AL298" s="654"/>
      <c r="AM298" s="654"/>
      <c r="AN298" s="654"/>
      <c r="AO298" s="654"/>
      <c r="AP298" s="654"/>
      <c r="AQ298" s="654"/>
      <c r="AR298" s="654"/>
      <c r="AS298" s="654"/>
      <c r="AT298" s="654"/>
      <c r="AU298" s="654"/>
      <c r="AV298" s="654"/>
      <c r="AW298" s="654"/>
      <c r="AX298" s="654"/>
      <c r="AY298" s="654"/>
      <c r="AZ298" s="654"/>
    </row>
    <row r="299" spans="1:52" s="886" customFormat="1" x14ac:dyDescent="0.2">
      <c r="A299" s="884"/>
      <c r="B299" s="880"/>
      <c r="C299" s="885"/>
      <c r="D299" s="884"/>
      <c r="E299" s="654"/>
      <c r="I299" s="881"/>
      <c r="L299" s="887"/>
      <c r="M299" s="654"/>
      <c r="N299" s="654"/>
      <c r="O299" s="654"/>
      <c r="P299" s="654"/>
      <c r="Q299" s="654"/>
      <c r="R299" s="654"/>
      <c r="S299" s="654"/>
      <c r="T299" s="654"/>
      <c r="U299" s="654"/>
      <c r="V299" s="654"/>
      <c r="W299" s="654"/>
      <c r="X299" s="654"/>
      <c r="Y299" s="654"/>
      <c r="Z299" s="654"/>
      <c r="AA299" s="654"/>
      <c r="AB299" s="654"/>
      <c r="AC299" s="654"/>
      <c r="AD299" s="654"/>
      <c r="AE299" s="654"/>
      <c r="AF299" s="654"/>
      <c r="AG299" s="654"/>
      <c r="AH299" s="654"/>
      <c r="AI299" s="654"/>
      <c r="AJ299" s="654"/>
      <c r="AK299" s="654"/>
      <c r="AL299" s="654"/>
      <c r="AM299" s="654"/>
      <c r="AN299" s="654"/>
      <c r="AO299" s="654"/>
      <c r="AP299" s="654"/>
      <c r="AQ299" s="654"/>
      <c r="AR299" s="654"/>
      <c r="AS299" s="654"/>
      <c r="AT299" s="654"/>
      <c r="AU299" s="654"/>
      <c r="AV299" s="654"/>
      <c r="AW299" s="654"/>
      <c r="AX299" s="654"/>
      <c r="AY299" s="654"/>
      <c r="AZ299" s="654"/>
    </row>
    <row r="300" spans="1:52" s="886" customFormat="1" x14ac:dyDescent="0.2">
      <c r="A300" s="884"/>
      <c r="B300" s="880"/>
      <c r="C300" s="885"/>
      <c r="D300" s="884"/>
      <c r="E300" s="654"/>
      <c r="I300" s="881"/>
      <c r="L300" s="887"/>
      <c r="M300" s="654"/>
      <c r="N300" s="654"/>
      <c r="O300" s="654"/>
      <c r="P300" s="654"/>
      <c r="Q300" s="654"/>
      <c r="R300" s="654"/>
      <c r="S300" s="654"/>
      <c r="T300" s="654"/>
      <c r="U300" s="654"/>
      <c r="V300" s="654"/>
      <c r="W300" s="654"/>
      <c r="X300" s="654"/>
      <c r="Y300" s="654"/>
      <c r="Z300" s="654"/>
      <c r="AA300" s="654"/>
      <c r="AB300" s="654"/>
      <c r="AC300" s="654"/>
      <c r="AD300" s="654"/>
      <c r="AE300" s="654"/>
      <c r="AF300" s="654"/>
      <c r="AG300" s="654"/>
      <c r="AH300" s="654"/>
      <c r="AI300" s="654"/>
      <c r="AJ300" s="654"/>
      <c r="AK300" s="654"/>
      <c r="AL300" s="654"/>
      <c r="AM300" s="654"/>
      <c r="AN300" s="654"/>
      <c r="AO300" s="654"/>
      <c r="AP300" s="654"/>
      <c r="AQ300" s="654"/>
      <c r="AR300" s="654"/>
      <c r="AS300" s="654"/>
      <c r="AT300" s="654"/>
      <c r="AU300" s="654"/>
      <c r="AV300" s="654"/>
      <c r="AW300" s="654"/>
      <c r="AX300" s="654"/>
      <c r="AY300" s="654"/>
      <c r="AZ300" s="654"/>
    </row>
    <row r="301" spans="1:52" s="886" customFormat="1" x14ac:dyDescent="0.2">
      <c r="A301" s="884"/>
      <c r="B301" s="880"/>
      <c r="C301" s="885"/>
      <c r="D301" s="884"/>
      <c r="E301" s="654"/>
      <c r="I301" s="881"/>
      <c r="L301" s="887"/>
      <c r="M301" s="654"/>
      <c r="N301" s="654"/>
      <c r="O301" s="654"/>
      <c r="P301" s="654"/>
      <c r="Q301" s="654"/>
      <c r="R301" s="654"/>
      <c r="S301" s="654"/>
      <c r="T301" s="654"/>
      <c r="U301" s="654"/>
      <c r="V301" s="654"/>
      <c r="W301" s="654"/>
      <c r="X301" s="654"/>
      <c r="Y301" s="654"/>
      <c r="Z301" s="654"/>
      <c r="AA301" s="654"/>
      <c r="AB301" s="654"/>
      <c r="AC301" s="654"/>
      <c r="AD301" s="654"/>
      <c r="AE301" s="654"/>
      <c r="AF301" s="654"/>
      <c r="AG301" s="654"/>
      <c r="AH301" s="654"/>
      <c r="AI301" s="654"/>
      <c r="AJ301" s="654"/>
      <c r="AK301" s="654"/>
      <c r="AL301" s="654"/>
      <c r="AM301" s="654"/>
      <c r="AN301" s="654"/>
      <c r="AO301" s="654"/>
      <c r="AP301" s="654"/>
      <c r="AQ301" s="654"/>
      <c r="AR301" s="654"/>
      <c r="AS301" s="654"/>
      <c r="AT301" s="654"/>
      <c r="AU301" s="654"/>
      <c r="AV301" s="654"/>
      <c r="AW301" s="654"/>
      <c r="AX301" s="654"/>
      <c r="AY301" s="654"/>
      <c r="AZ301" s="654"/>
    </row>
    <row r="302" spans="1:52" s="886" customFormat="1" x14ac:dyDescent="0.2">
      <c r="A302" s="884"/>
      <c r="B302" s="880"/>
      <c r="C302" s="885"/>
      <c r="D302" s="884"/>
      <c r="E302" s="654"/>
      <c r="I302" s="881"/>
      <c r="L302" s="887"/>
      <c r="M302" s="654"/>
      <c r="N302" s="654"/>
      <c r="O302" s="654"/>
      <c r="P302" s="654"/>
      <c r="Q302" s="654"/>
      <c r="R302" s="654"/>
      <c r="S302" s="654"/>
      <c r="T302" s="654"/>
      <c r="U302" s="654"/>
      <c r="V302" s="654"/>
      <c r="W302" s="654"/>
      <c r="X302" s="654"/>
      <c r="Y302" s="654"/>
      <c r="Z302" s="654"/>
      <c r="AA302" s="654"/>
      <c r="AB302" s="654"/>
      <c r="AC302" s="654"/>
      <c r="AD302" s="654"/>
      <c r="AE302" s="654"/>
      <c r="AF302" s="654"/>
      <c r="AG302" s="654"/>
      <c r="AH302" s="654"/>
      <c r="AI302" s="654"/>
      <c r="AJ302" s="654"/>
      <c r="AK302" s="654"/>
      <c r="AL302" s="654"/>
      <c r="AM302" s="654"/>
      <c r="AN302" s="654"/>
      <c r="AO302" s="654"/>
      <c r="AP302" s="654"/>
      <c r="AQ302" s="654"/>
      <c r="AR302" s="654"/>
      <c r="AS302" s="654"/>
      <c r="AT302" s="654"/>
      <c r="AU302" s="654"/>
      <c r="AV302" s="654"/>
      <c r="AW302" s="654"/>
      <c r="AX302" s="654"/>
      <c r="AY302" s="654"/>
      <c r="AZ302" s="654"/>
    </row>
    <row r="303" spans="1:52" s="886" customFormat="1" x14ac:dyDescent="0.2">
      <c r="A303" s="884"/>
      <c r="B303" s="880"/>
      <c r="C303" s="885"/>
      <c r="D303" s="884"/>
      <c r="E303" s="654"/>
      <c r="I303" s="881"/>
      <c r="L303" s="887"/>
      <c r="M303" s="654"/>
      <c r="N303" s="654"/>
      <c r="O303" s="654"/>
      <c r="P303" s="654"/>
      <c r="Q303" s="654"/>
      <c r="R303" s="654"/>
      <c r="S303" s="654"/>
      <c r="T303" s="654"/>
      <c r="U303" s="654"/>
      <c r="V303" s="654"/>
      <c r="W303" s="654"/>
      <c r="X303" s="654"/>
      <c r="Y303" s="654"/>
      <c r="Z303" s="654"/>
      <c r="AA303" s="654"/>
      <c r="AB303" s="654"/>
      <c r="AC303" s="654"/>
      <c r="AD303" s="654"/>
      <c r="AE303" s="654"/>
      <c r="AF303" s="654"/>
      <c r="AG303" s="654"/>
      <c r="AH303" s="654"/>
      <c r="AI303" s="654"/>
      <c r="AJ303" s="654"/>
      <c r="AK303" s="654"/>
      <c r="AL303" s="654"/>
      <c r="AM303" s="654"/>
      <c r="AN303" s="654"/>
      <c r="AO303" s="654"/>
      <c r="AP303" s="654"/>
      <c r="AQ303" s="654"/>
      <c r="AR303" s="654"/>
      <c r="AS303" s="654"/>
      <c r="AT303" s="654"/>
      <c r="AU303" s="654"/>
      <c r="AV303" s="654"/>
      <c r="AW303" s="654"/>
      <c r="AX303" s="654"/>
      <c r="AY303" s="654"/>
      <c r="AZ303" s="654"/>
    </row>
    <row r="304" spans="1:52" s="886" customFormat="1" x14ac:dyDescent="0.2">
      <c r="A304" s="884"/>
      <c r="B304" s="880"/>
      <c r="C304" s="885"/>
      <c r="D304" s="884"/>
      <c r="E304" s="654"/>
      <c r="I304" s="881"/>
      <c r="L304" s="887"/>
      <c r="M304" s="654"/>
      <c r="N304" s="654"/>
      <c r="O304" s="654"/>
      <c r="P304" s="654"/>
      <c r="Q304" s="654"/>
      <c r="R304" s="654"/>
      <c r="S304" s="654"/>
      <c r="T304" s="654"/>
      <c r="U304" s="654"/>
      <c r="V304" s="654"/>
      <c r="W304" s="654"/>
      <c r="X304" s="654"/>
      <c r="Y304" s="654"/>
      <c r="Z304" s="654"/>
      <c r="AA304" s="654"/>
      <c r="AB304" s="654"/>
      <c r="AC304" s="654"/>
      <c r="AD304" s="654"/>
      <c r="AE304" s="654"/>
      <c r="AF304" s="654"/>
      <c r="AG304" s="654"/>
      <c r="AH304" s="654"/>
      <c r="AI304" s="654"/>
      <c r="AJ304" s="654"/>
      <c r="AK304" s="654"/>
      <c r="AL304" s="654"/>
      <c r="AM304" s="654"/>
      <c r="AN304" s="654"/>
      <c r="AO304" s="654"/>
      <c r="AP304" s="654"/>
      <c r="AQ304" s="654"/>
      <c r="AR304" s="654"/>
      <c r="AS304" s="654"/>
      <c r="AT304" s="654"/>
      <c r="AU304" s="654"/>
      <c r="AV304" s="654"/>
      <c r="AW304" s="654"/>
      <c r="AX304" s="654"/>
      <c r="AY304" s="654"/>
      <c r="AZ304" s="654"/>
    </row>
    <row r="305" spans="1:52" s="886" customFormat="1" x14ac:dyDescent="0.2">
      <c r="A305" s="884"/>
      <c r="B305" s="880"/>
      <c r="C305" s="885"/>
      <c r="D305" s="884"/>
      <c r="E305" s="654"/>
      <c r="I305" s="881"/>
      <c r="L305" s="887"/>
      <c r="M305" s="654"/>
      <c r="N305" s="654"/>
      <c r="O305" s="654"/>
      <c r="P305" s="654"/>
      <c r="Q305" s="654"/>
      <c r="R305" s="654"/>
      <c r="S305" s="654"/>
      <c r="T305" s="654"/>
      <c r="U305" s="654"/>
      <c r="V305" s="654"/>
      <c r="W305" s="654"/>
      <c r="X305" s="654"/>
      <c r="Y305" s="654"/>
      <c r="Z305" s="654"/>
      <c r="AA305" s="654"/>
      <c r="AB305" s="654"/>
      <c r="AC305" s="654"/>
      <c r="AD305" s="654"/>
      <c r="AE305" s="654"/>
      <c r="AF305" s="654"/>
      <c r="AG305" s="654"/>
      <c r="AH305" s="654"/>
      <c r="AI305" s="654"/>
      <c r="AJ305" s="654"/>
      <c r="AK305" s="654"/>
      <c r="AL305" s="654"/>
      <c r="AM305" s="654"/>
      <c r="AN305" s="654"/>
      <c r="AO305" s="654"/>
      <c r="AP305" s="654"/>
      <c r="AQ305" s="654"/>
      <c r="AR305" s="654"/>
      <c r="AS305" s="654"/>
      <c r="AT305" s="654"/>
      <c r="AU305" s="654"/>
      <c r="AV305" s="654"/>
      <c r="AW305" s="654"/>
      <c r="AX305" s="654"/>
      <c r="AY305" s="654"/>
      <c r="AZ305" s="654"/>
    </row>
    <row r="306" spans="1:52" s="886" customFormat="1" x14ac:dyDescent="0.2">
      <c r="A306" s="884"/>
      <c r="B306" s="880"/>
      <c r="C306" s="885"/>
      <c r="D306" s="884"/>
      <c r="E306" s="654"/>
      <c r="I306" s="881"/>
      <c r="L306" s="887"/>
      <c r="M306" s="654"/>
      <c r="N306" s="654"/>
      <c r="O306" s="654"/>
      <c r="P306" s="654"/>
      <c r="Q306" s="654"/>
      <c r="R306" s="654"/>
      <c r="S306" s="654"/>
      <c r="T306" s="654"/>
      <c r="U306" s="654"/>
      <c r="V306" s="654"/>
      <c r="W306" s="654"/>
      <c r="X306" s="654"/>
      <c r="Y306" s="654"/>
      <c r="Z306" s="654"/>
      <c r="AA306" s="654"/>
      <c r="AB306" s="654"/>
      <c r="AC306" s="654"/>
      <c r="AD306" s="654"/>
      <c r="AE306" s="654"/>
      <c r="AF306" s="654"/>
      <c r="AG306" s="654"/>
      <c r="AH306" s="654"/>
      <c r="AI306" s="654"/>
      <c r="AJ306" s="654"/>
      <c r="AK306" s="654"/>
      <c r="AL306" s="654"/>
      <c r="AM306" s="654"/>
      <c r="AN306" s="654"/>
      <c r="AO306" s="654"/>
      <c r="AP306" s="654"/>
      <c r="AQ306" s="654"/>
      <c r="AR306" s="654"/>
      <c r="AS306" s="654"/>
      <c r="AT306" s="654"/>
      <c r="AU306" s="654"/>
      <c r="AV306" s="654"/>
      <c r="AW306" s="654"/>
      <c r="AX306" s="654"/>
      <c r="AY306" s="654"/>
      <c r="AZ306" s="654"/>
    </row>
    <row r="307" spans="1:52" s="886" customFormat="1" x14ac:dyDescent="0.2">
      <c r="A307" s="884"/>
      <c r="B307" s="880"/>
      <c r="C307" s="885"/>
      <c r="D307" s="884"/>
      <c r="E307" s="654"/>
      <c r="I307" s="881"/>
      <c r="L307" s="887"/>
      <c r="M307" s="654"/>
      <c r="N307" s="654"/>
      <c r="O307" s="654"/>
      <c r="P307" s="654"/>
      <c r="Q307" s="654"/>
      <c r="R307" s="654"/>
      <c r="S307" s="654"/>
      <c r="T307" s="654"/>
      <c r="U307" s="654"/>
      <c r="V307" s="654"/>
      <c r="W307" s="654"/>
      <c r="X307" s="654"/>
      <c r="Y307" s="654"/>
      <c r="Z307" s="654"/>
      <c r="AA307" s="654"/>
      <c r="AB307" s="654"/>
      <c r="AC307" s="654"/>
      <c r="AD307" s="654"/>
      <c r="AE307" s="654"/>
      <c r="AF307" s="654"/>
      <c r="AG307" s="654"/>
      <c r="AH307" s="654"/>
      <c r="AI307" s="654"/>
      <c r="AJ307" s="654"/>
      <c r="AK307" s="654"/>
      <c r="AL307" s="654"/>
      <c r="AM307" s="654"/>
      <c r="AN307" s="654"/>
      <c r="AO307" s="654"/>
      <c r="AP307" s="654"/>
      <c r="AQ307" s="654"/>
      <c r="AR307" s="654"/>
      <c r="AS307" s="654"/>
      <c r="AT307" s="654"/>
      <c r="AU307" s="654"/>
      <c r="AV307" s="654"/>
      <c r="AW307" s="654"/>
      <c r="AX307" s="654"/>
      <c r="AY307" s="654"/>
      <c r="AZ307" s="654"/>
    </row>
    <row r="308" spans="1:52" s="886" customFormat="1" x14ac:dyDescent="0.2">
      <c r="A308" s="884"/>
      <c r="B308" s="880"/>
      <c r="C308" s="885"/>
      <c r="D308" s="884"/>
      <c r="E308" s="654"/>
      <c r="I308" s="881"/>
      <c r="L308" s="887"/>
      <c r="M308" s="654"/>
      <c r="N308" s="654"/>
      <c r="O308" s="654"/>
      <c r="P308" s="654"/>
      <c r="Q308" s="654"/>
      <c r="R308" s="654"/>
      <c r="S308" s="654"/>
      <c r="T308" s="654"/>
      <c r="U308" s="654"/>
      <c r="V308" s="654"/>
      <c r="W308" s="654"/>
      <c r="X308" s="654"/>
      <c r="Y308" s="654"/>
      <c r="Z308" s="654"/>
      <c r="AA308" s="654"/>
      <c r="AB308" s="654"/>
      <c r="AC308" s="654"/>
      <c r="AD308" s="654"/>
      <c r="AE308" s="654"/>
      <c r="AF308" s="654"/>
      <c r="AG308" s="654"/>
      <c r="AH308" s="654"/>
      <c r="AI308" s="654"/>
      <c r="AJ308" s="654"/>
      <c r="AK308" s="654"/>
      <c r="AL308" s="654"/>
      <c r="AM308" s="654"/>
      <c r="AN308" s="654"/>
      <c r="AO308" s="654"/>
      <c r="AP308" s="654"/>
      <c r="AQ308" s="654"/>
      <c r="AR308" s="654"/>
      <c r="AS308" s="654"/>
      <c r="AT308" s="654"/>
      <c r="AU308" s="654"/>
      <c r="AV308" s="654"/>
      <c r="AW308" s="654"/>
      <c r="AX308" s="654"/>
      <c r="AY308" s="654"/>
      <c r="AZ308" s="654"/>
    </row>
    <row r="309" spans="1:52" s="886" customFormat="1" x14ac:dyDescent="0.2">
      <c r="A309" s="884"/>
      <c r="B309" s="880"/>
      <c r="C309" s="885"/>
      <c r="D309" s="884"/>
      <c r="E309" s="654"/>
      <c r="I309" s="881"/>
      <c r="L309" s="887"/>
      <c r="M309" s="654"/>
      <c r="N309" s="654"/>
      <c r="O309" s="654"/>
      <c r="P309" s="654"/>
      <c r="Q309" s="654"/>
      <c r="R309" s="654"/>
      <c r="S309" s="654"/>
      <c r="T309" s="654"/>
      <c r="U309" s="654"/>
      <c r="V309" s="654"/>
      <c r="W309" s="654"/>
      <c r="X309" s="654"/>
      <c r="Y309" s="654"/>
      <c r="Z309" s="654"/>
      <c r="AA309" s="654"/>
      <c r="AB309" s="654"/>
      <c r="AC309" s="654"/>
      <c r="AD309" s="654"/>
      <c r="AE309" s="654"/>
      <c r="AF309" s="654"/>
      <c r="AG309" s="654"/>
      <c r="AH309" s="654"/>
      <c r="AI309" s="654"/>
      <c r="AJ309" s="654"/>
      <c r="AK309" s="654"/>
      <c r="AL309" s="654"/>
      <c r="AM309" s="654"/>
      <c r="AN309" s="654"/>
      <c r="AO309" s="654"/>
      <c r="AP309" s="654"/>
      <c r="AQ309" s="654"/>
      <c r="AR309" s="654"/>
      <c r="AS309" s="654"/>
      <c r="AT309" s="654"/>
      <c r="AU309" s="654"/>
      <c r="AV309" s="654"/>
      <c r="AW309" s="654"/>
      <c r="AX309" s="654"/>
      <c r="AY309" s="654"/>
      <c r="AZ309" s="654"/>
    </row>
    <row r="310" spans="1:52" s="886" customFormat="1" x14ac:dyDescent="0.2">
      <c r="A310" s="884"/>
      <c r="B310" s="880"/>
      <c r="C310" s="885"/>
      <c r="D310" s="884"/>
      <c r="E310" s="654"/>
      <c r="I310" s="881"/>
      <c r="L310" s="887"/>
      <c r="M310" s="654"/>
      <c r="N310" s="654"/>
      <c r="O310" s="654"/>
      <c r="P310" s="654"/>
      <c r="Q310" s="654"/>
      <c r="R310" s="654"/>
      <c r="S310" s="654"/>
      <c r="T310" s="654"/>
      <c r="U310" s="654"/>
      <c r="V310" s="654"/>
      <c r="W310" s="654"/>
      <c r="X310" s="654"/>
      <c r="Y310" s="654"/>
      <c r="Z310" s="654"/>
      <c r="AA310" s="654"/>
      <c r="AB310" s="654"/>
      <c r="AC310" s="654"/>
      <c r="AD310" s="654"/>
      <c r="AE310" s="654"/>
      <c r="AF310" s="654"/>
      <c r="AG310" s="654"/>
      <c r="AH310" s="654"/>
      <c r="AI310" s="654"/>
      <c r="AJ310" s="654"/>
      <c r="AK310" s="654"/>
      <c r="AL310" s="654"/>
      <c r="AM310" s="654"/>
      <c r="AN310" s="654"/>
      <c r="AO310" s="654"/>
      <c r="AP310" s="654"/>
      <c r="AQ310" s="654"/>
      <c r="AR310" s="654"/>
      <c r="AS310" s="654"/>
      <c r="AT310" s="654"/>
      <c r="AU310" s="654"/>
      <c r="AV310" s="654"/>
      <c r="AW310" s="654"/>
      <c r="AX310" s="654"/>
      <c r="AY310" s="654"/>
      <c r="AZ310" s="654"/>
    </row>
    <row r="311" spans="1:52" s="886" customFormat="1" x14ac:dyDescent="0.2">
      <c r="A311" s="884"/>
      <c r="B311" s="880"/>
      <c r="C311" s="885"/>
      <c r="D311" s="884"/>
      <c r="E311" s="654"/>
      <c r="I311" s="881"/>
      <c r="L311" s="887"/>
      <c r="M311" s="654"/>
      <c r="N311" s="654"/>
      <c r="O311" s="654"/>
      <c r="P311" s="654"/>
      <c r="Q311" s="654"/>
      <c r="R311" s="654"/>
      <c r="S311" s="654"/>
      <c r="T311" s="654"/>
      <c r="U311" s="654"/>
      <c r="V311" s="654"/>
      <c r="W311" s="654"/>
      <c r="X311" s="654"/>
      <c r="Y311" s="654"/>
      <c r="Z311" s="654"/>
      <c r="AA311" s="654"/>
      <c r="AB311" s="654"/>
      <c r="AC311" s="654"/>
      <c r="AD311" s="654"/>
      <c r="AE311" s="654"/>
      <c r="AF311" s="654"/>
      <c r="AG311" s="654"/>
      <c r="AH311" s="654"/>
      <c r="AI311" s="654"/>
      <c r="AJ311" s="654"/>
      <c r="AK311" s="654"/>
      <c r="AL311" s="654"/>
      <c r="AM311" s="654"/>
      <c r="AN311" s="654"/>
      <c r="AO311" s="654"/>
      <c r="AP311" s="654"/>
      <c r="AQ311" s="654"/>
      <c r="AR311" s="654"/>
      <c r="AS311" s="654"/>
      <c r="AT311" s="654"/>
      <c r="AU311" s="654"/>
      <c r="AV311" s="654"/>
      <c r="AW311" s="654"/>
      <c r="AX311" s="654"/>
      <c r="AY311" s="654"/>
      <c r="AZ311" s="654"/>
    </row>
    <row r="312" spans="1:52" s="886" customFormat="1" x14ac:dyDescent="0.2">
      <c r="A312" s="884"/>
      <c r="B312" s="880"/>
      <c r="C312" s="885"/>
      <c r="D312" s="884"/>
      <c r="E312" s="654"/>
      <c r="I312" s="881"/>
      <c r="L312" s="887"/>
      <c r="M312" s="654"/>
      <c r="N312" s="654"/>
      <c r="O312" s="654"/>
      <c r="P312" s="654"/>
      <c r="Q312" s="654"/>
      <c r="R312" s="654"/>
      <c r="S312" s="654"/>
      <c r="T312" s="654"/>
      <c r="U312" s="654"/>
      <c r="V312" s="654"/>
      <c r="W312" s="654"/>
      <c r="X312" s="654"/>
      <c r="Y312" s="654"/>
      <c r="Z312" s="654"/>
      <c r="AA312" s="654"/>
      <c r="AB312" s="654"/>
      <c r="AC312" s="654"/>
      <c r="AD312" s="654"/>
      <c r="AE312" s="654"/>
      <c r="AF312" s="654"/>
      <c r="AG312" s="654"/>
      <c r="AH312" s="654"/>
      <c r="AI312" s="654"/>
      <c r="AJ312" s="654"/>
      <c r="AK312" s="654"/>
      <c r="AL312" s="654"/>
      <c r="AM312" s="654"/>
      <c r="AN312" s="654"/>
      <c r="AO312" s="654"/>
      <c r="AP312" s="654"/>
      <c r="AQ312" s="654"/>
      <c r="AR312" s="654"/>
      <c r="AS312" s="654"/>
      <c r="AT312" s="654"/>
      <c r="AU312" s="654"/>
      <c r="AV312" s="654"/>
      <c r="AW312" s="654"/>
      <c r="AX312" s="654"/>
      <c r="AY312" s="654"/>
      <c r="AZ312" s="654"/>
    </row>
    <row r="313" spans="1:52" s="886" customFormat="1" x14ac:dyDescent="0.2">
      <c r="A313" s="884"/>
      <c r="B313" s="880"/>
      <c r="C313" s="885"/>
      <c r="D313" s="884"/>
      <c r="E313" s="654"/>
      <c r="I313" s="881"/>
      <c r="L313" s="887"/>
      <c r="M313" s="654"/>
      <c r="N313" s="654"/>
      <c r="O313" s="654"/>
      <c r="P313" s="654"/>
      <c r="Q313" s="654"/>
      <c r="R313" s="654"/>
      <c r="S313" s="654"/>
      <c r="T313" s="654"/>
      <c r="U313" s="654"/>
      <c r="V313" s="654"/>
      <c r="W313" s="654"/>
      <c r="X313" s="654"/>
      <c r="Y313" s="654"/>
      <c r="Z313" s="654"/>
      <c r="AA313" s="654"/>
      <c r="AB313" s="654"/>
      <c r="AC313" s="654"/>
      <c r="AD313" s="654"/>
      <c r="AE313" s="654"/>
      <c r="AF313" s="654"/>
      <c r="AG313" s="654"/>
      <c r="AH313" s="654"/>
      <c r="AI313" s="654"/>
      <c r="AJ313" s="654"/>
      <c r="AK313" s="654"/>
      <c r="AL313" s="654"/>
      <c r="AM313" s="654"/>
      <c r="AN313" s="654"/>
      <c r="AO313" s="654"/>
      <c r="AP313" s="654"/>
      <c r="AQ313" s="654"/>
      <c r="AR313" s="654"/>
      <c r="AS313" s="654"/>
      <c r="AT313" s="654"/>
      <c r="AU313" s="654"/>
      <c r="AV313" s="654"/>
      <c r="AW313" s="654"/>
      <c r="AX313" s="654"/>
      <c r="AY313" s="654"/>
      <c r="AZ313" s="654"/>
    </row>
    <row r="314" spans="1:52" s="886" customFormat="1" x14ac:dyDescent="0.2">
      <c r="A314" s="884"/>
      <c r="B314" s="880"/>
      <c r="C314" s="885"/>
      <c r="D314" s="884"/>
      <c r="E314" s="654"/>
      <c r="I314" s="881"/>
      <c r="L314" s="887"/>
      <c r="M314" s="654"/>
      <c r="N314" s="654"/>
      <c r="O314" s="654"/>
      <c r="P314" s="654"/>
      <c r="Q314" s="654"/>
      <c r="R314" s="654"/>
      <c r="S314" s="654"/>
      <c r="T314" s="654"/>
      <c r="U314" s="654"/>
      <c r="V314" s="654"/>
      <c r="W314" s="654"/>
      <c r="X314" s="654"/>
      <c r="Y314" s="654"/>
      <c r="Z314" s="654"/>
      <c r="AA314" s="654"/>
      <c r="AB314" s="654"/>
      <c r="AC314" s="654"/>
      <c r="AD314" s="654"/>
      <c r="AE314" s="654"/>
      <c r="AF314" s="654"/>
      <c r="AG314" s="654"/>
      <c r="AH314" s="654"/>
      <c r="AI314" s="654"/>
      <c r="AJ314" s="654"/>
      <c r="AK314" s="654"/>
      <c r="AL314" s="654"/>
      <c r="AM314" s="654"/>
      <c r="AN314" s="654"/>
      <c r="AO314" s="654"/>
      <c r="AP314" s="654"/>
      <c r="AQ314" s="654"/>
      <c r="AR314" s="654"/>
      <c r="AS314" s="654"/>
      <c r="AT314" s="654"/>
      <c r="AU314" s="654"/>
      <c r="AV314" s="654"/>
      <c r="AW314" s="654"/>
      <c r="AX314" s="654"/>
      <c r="AY314" s="654"/>
      <c r="AZ314" s="654"/>
    </row>
    <row r="315" spans="1:52" s="886" customFormat="1" x14ac:dyDescent="0.2">
      <c r="A315" s="884"/>
      <c r="B315" s="880"/>
      <c r="C315" s="885"/>
      <c r="D315" s="884"/>
      <c r="E315" s="654"/>
      <c r="I315" s="881"/>
      <c r="L315" s="887"/>
      <c r="M315" s="654"/>
      <c r="N315" s="654"/>
      <c r="O315" s="654"/>
      <c r="P315" s="654"/>
      <c r="Q315" s="654"/>
      <c r="R315" s="654"/>
      <c r="S315" s="654"/>
      <c r="T315" s="654"/>
      <c r="U315" s="654"/>
      <c r="V315" s="654"/>
      <c r="W315" s="654"/>
      <c r="X315" s="654"/>
      <c r="Y315" s="654"/>
      <c r="Z315" s="654"/>
      <c r="AA315" s="654"/>
      <c r="AB315" s="654"/>
      <c r="AC315" s="654"/>
      <c r="AD315" s="654"/>
      <c r="AE315" s="654"/>
      <c r="AF315" s="654"/>
      <c r="AG315" s="654"/>
      <c r="AH315" s="654"/>
      <c r="AI315" s="654"/>
      <c r="AJ315" s="654"/>
      <c r="AK315" s="654"/>
      <c r="AL315" s="654"/>
      <c r="AM315" s="654"/>
      <c r="AN315" s="654"/>
      <c r="AO315" s="654"/>
      <c r="AP315" s="654"/>
      <c r="AQ315" s="654"/>
      <c r="AR315" s="654"/>
      <c r="AS315" s="654"/>
      <c r="AT315" s="654"/>
      <c r="AU315" s="654"/>
      <c r="AV315" s="654"/>
      <c r="AW315" s="654"/>
      <c r="AX315" s="654"/>
      <c r="AY315" s="654"/>
      <c r="AZ315" s="654"/>
    </row>
    <row r="316" spans="1:52" s="886" customFormat="1" x14ac:dyDescent="0.2">
      <c r="A316" s="884"/>
      <c r="B316" s="880"/>
      <c r="C316" s="885"/>
      <c r="D316" s="884"/>
      <c r="E316" s="654"/>
      <c r="I316" s="881"/>
      <c r="L316" s="887"/>
      <c r="M316" s="654"/>
      <c r="N316" s="654"/>
      <c r="O316" s="654"/>
      <c r="P316" s="654"/>
      <c r="Q316" s="654"/>
      <c r="R316" s="654"/>
      <c r="S316" s="654"/>
      <c r="T316" s="654"/>
      <c r="U316" s="654"/>
      <c r="V316" s="654"/>
      <c r="W316" s="654"/>
      <c r="X316" s="654"/>
      <c r="Y316" s="654"/>
      <c r="Z316" s="654"/>
      <c r="AA316" s="654"/>
      <c r="AB316" s="654"/>
      <c r="AC316" s="654"/>
      <c r="AD316" s="654"/>
      <c r="AE316" s="654"/>
      <c r="AF316" s="654"/>
      <c r="AG316" s="654"/>
      <c r="AH316" s="654"/>
      <c r="AI316" s="654"/>
      <c r="AJ316" s="654"/>
      <c r="AK316" s="654"/>
      <c r="AL316" s="654"/>
      <c r="AM316" s="654"/>
      <c r="AN316" s="654"/>
      <c r="AO316" s="654"/>
      <c r="AP316" s="654"/>
      <c r="AQ316" s="654"/>
      <c r="AR316" s="654"/>
      <c r="AS316" s="654"/>
      <c r="AT316" s="654"/>
      <c r="AU316" s="654"/>
      <c r="AV316" s="654"/>
      <c r="AW316" s="654"/>
      <c r="AX316" s="654"/>
      <c r="AY316" s="654"/>
      <c r="AZ316" s="654"/>
    </row>
    <row r="317" spans="1:52" s="886" customFormat="1" x14ac:dyDescent="0.2">
      <c r="A317" s="884"/>
      <c r="B317" s="880"/>
      <c r="C317" s="885"/>
      <c r="D317" s="884"/>
      <c r="E317" s="654"/>
      <c r="I317" s="881"/>
      <c r="L317" s="887"/>
      <c r="M317" s="654"/>
      <c r="N317" s="654"/>
      <c r="O317" s="654"/>
      <c r="P317" s="654"/>
      <c r="Q317" s="654"/>
      <c r="R317" s="654"/>
      <c r="S317" s="654"/>
      <c r="T317" s="654"/>
      <c r="U317" s="654"/>
      <c r="V317" s="654"/>
      <c r="W317" s="654"/>
      <c r="X317" s="654"/>
      <c r="Y317" s="654"/>
      <c r="Z317" s="654"/>
      <c r="AA317" s="654"/>
      <c r="AB317" s="654"/>
      <c r="AC317" s="654"/>
      <c r="AD317" s="654"/>
      <c r="AE317" s="654"/>
      <c r="AF317" s="654"/>
      <c r="AG317" s="654"/>
      <c r="AH317" s="654"/>
      <c r="AI317" s="654"/>
      <c r="AJ317" s="654"/>
      <c r="AK317" s="654"/>
      <c r="AL317" s="654"/>
      <c r="AM317" s="654"/>
      <c r="AN317" s="654"/>
      <c r="AO317" s="654"/>
      <c r="AP317" s="654"/>
      <c r="AQ317" s="654"/>
      <c r="AR317" s="654"/>
      <c r="AS317" s="654"/>
      <c r="AT317" s="654"/>
      <c r="AU317" s="654"/>
      <c r="AV317" s="654"/>
      <c r="AW317" s="654"/>
      <c r="AX317" s="654"/>
      <c r="AY317" s="654"/>
      <c r="AZ317" s="654"/>
    </row>
    <row r="318" spans="1:52" s="886" customFormat="1" x14ac:dyDescent="0.2">
      <c r="A318" s="884"/>
      <c r="B318" s="880"/>
      <c r="C318" s="885"/>
      <c r="D318" s="884"/>
      <c r="E318" s="654"/>
      <c r="I318" s="881"/>
      <c r="L318" s="887"/>
      <c r="M318" s="654"/>
      <c r="N318" s="654"/>
      <c r="O318" s="654"/>
      <c r="P318" s="654"/>
      <c r="Q318" s="654"/>
      <c r="R318" s="654"/>
      <c r="S318" s="654"/>
      <c r="T318" s="654"/>
      <c r="U318" s="654"/>
      <c r="V318" s="654"/>
      <c r="W318" s="654"/>
      <c r="X318" s="654"/>
      <c r="Y318" s="654"/>
      <c r="Z318" s="654"/>
      <c r="AA318" s="654"/>
      <c r="AB318" s="654"/>
      <c r="AC318" s="654"/>
      <c r="AD318" s="654"/>
      <c r="AE318" s="654"/>
      <c r="AF318" s="654"/>
      <c r="AG318" s="654"/>
      <c r="AH318" s="654"/>
      <c r="AI318" s="654"/>
      <c r="AJ318" s="654"/>
      <c r="AK318" s="654"/>
      <c r="AL318" s="654"/>
      <c r="AM318" s="654"/>
      <c r="AN318" s="654"/>
      <c r="AO318" s="654"/>
      <c r="AP318" s="654"/>
      <c r="AQ318" s="654"/>
      <c r="AR318" s="654"/>
      <c r="AS318" s="654"/>
      <c r="AT318" s="654"/>
      <c r="AU318" s="654"/>
      <c r="AV318" s="654"/>
      <c r="AW318" s="654"/>
      <c r="AX318" s="654"/>
      <c r="AY318" s="654"/>
      <c r="AZ318" s="654"/>
    </row>
    <row r="319" spans="1:52" s="886" customFormat="1" x14ac:dyDescent="0.2">
      <c r="A319" s="884"/>
      <c r="B319" s="880"/>
      <c r="C319" s="885"/>
      <c r="D319" s="884"/>
      <c r="E319" s="654"/>
      <c r="I319" s="881"/>
      <c r="L319" s="887"/>
      <c r="M319" s="654"/>
      <c r="N319" s="654"/>
      <c r="O319" s="654"/>
      <c r="P319" s="654"/>
      <c r="Q319" s="654"/>
      <c r="R319" s="654"/>
      <c r="S319" s="654"/>
      <c r="T319" s="654"/>
      <c r="U319" s="654"/>
      <c r="V319" s="654"/>
      <c r="W319" s="654"/>
      <c r="X319" s="654"/>
      <c r="Y319" s="654"/>
      <c r="Z319" s="654"/>
      <c r="AA319" s="654"/>
      <c r="AB319" s="654"/>
      <c r="AC319" s="654"/>
      <c r="AD319" s="654"/>
      <c r="AE319" s="654"/>
      <c r="AF319" s="654"/>
      <c r="AG319" s="654"/>
      <c r="AH319" s="654"/>
      <c r="AI319" s="654"/>
      <c r="AJ319" s="654"/>
      <c r="AK319" s="654"/>
      <c r="AL319" s="654"/>
      <c r="AM319" s="654"/>
      <c r="AN319" s="654"/>
      <c r="AO319" s="654"/>
      <c r="AP319" s="654"/>
      <c r="AQ319" s="654"/>
      <c r="AR319" s="654"/>
      <c r="AS319" s="654"/>
      <c r="AT319" s="654"/>
      <c r="AU319" s="654"/>
      <c r="AV319" s="654"/>
      <c r="AW319" s="654"/>
      <c r="AX319" s="654"/>
      <c r="AY319" s="654"/>
      <c r="AZ319" s="654"/>
    </row>
    <row r="320" spans="1:52" s="886" customFormat="1" x14ac:dyDescent="0.2">
      <c r="A320" s="884"/>
      <c r="B320" s="880"/>
      <c r="C320" s="885"/>
      <c r="D320" s="884"/>
      <c r="E320" s="654"/>
      <c r="I320" s="881"/>
      <c r="L320" s="887"/>
      <c r="M320" s="654"/>
      <c r="N320" s="654"/>
      <c r="O320" s="654"/>
      <c r="P320" s="654"/>
      <c r="Q320" s="654"/>
      <c r="R320" s="654"/>
      <c r="S320" s="654"/>
      <c r="T320" s="654"/>
      <c r="U320" s="654"/>
      <c r="V320" s="654"/>
      <c r="W320" s="654"/>
      <c r="X320" s="654"/>
      <c r="Y320" s="654"/>
      <c r="Z320" s="654"/>
      <c r="AA320" s="654"/>
      <c r="AB320" s="654"/>
      <c r="AC320" s="654"/>
      <c r="AD320" s="654"/>
      <c r="AE320" s="654"/>
      <c r="AF320" s="654"/>
      <c r="AG320" s="654"/>
      <c r="AH320" s="654"/>
      <c r="AI320" s="654"/>
      <c r="AJ320" s="654"/>
      <c r="AK320" s="654"/>
      <c r="AL320" s="654"/>
      <c r="AM320" s="654"/>
      <c r="AN320" s="654"/>
      <c r="AO320" s="654"/>
      <c r="AP320" s="654"/>
      <c r="AQ320" s="654"/>
      <c r="AR320" s="654"/>
      <c r="AS320" s="654"/>
      <c r="AT320" s="654"/>
      <c r="AU320" s="654"/>
      <c r="AV320" s="654"/>
      <c r="AW320" s="654"/>
      <c r="AX320" s="654"/>
      <c r="AY320" s="654"/>
      <c r="AZ320" s="654"/>
    </row>
    <row r="321" spans="1:52" s="886" customFormat="1" x14ac:dyDescent="0.2">
      <c r="A321" s="884"/>
      <c r="B321" s="880"/>
      <c r="C321" s="885"/>
      <c r="D321" s="884"/>
      <c r="E321" s="654"/>
      <c r="I321" s="881"/>
      <c r="L321" s="887"/>
      <c r="M321" s="654"/>
      <c r="N321" s="654"/>
      <c r="O321" s="654"/>
      <c r="P321" s="654"/>
      <c r="Q321" s="654"/>
      <c r="R321" s="654"/>
      <c r="S321" s="654"/>
      <c r="T321" s="654"/>
      <c r="U321" s="654"/>
      <c r="V321" s="654"/>
      <c r="W321" s="654"/>
      <c r="X321" s="654"/>
      <c r="Y321" s="654"/>
      <c r="Z321" s="654"/>
      <c r="AA321" s="654"/>
      <c r="AB321" s="654"/>
      <c r="AC321" s="654"/>
      <c r="AD321" s="654"/>
      <c r="AE321" s="654"/>
      <c r="AF321" s="654"/>
      <c r="AG321" s="654"/>
      <c r="AH321" s="654"/>
      <c r="AI321" s="654"/>
      <c r="AJ321" s="654"/>
      <c r="AK321" s="654"/>
      <c r="AL321" s="654"/>
      <c r="AM321" s="654"/>
      <c r="AN321" s="654"/>
      <c r="AO321" s="654"/>
      <c r="AP321" s="654"/>
      <c r="AQ321" s="654"/>
      <c r="AR321" s="654"/>
      <c r="AS321" s="654"/>
      <c r="AT321" s="654"/>
      <c r="AU321" s="654"/>
      <c r="AV321" s="654"/>
      <c r="AW321" s="654"/>
      <c r="AX321" s="654"/>
      <c r="AY321" s="654"/>
      <c r="AZ321" s="654"/>
    </row>
    <row r="322" spans="1:52" s="886" customFormat="1" x14ac:dyDescent="0.2">
      <c r="A322" s="884"/>
      <c r="B322" s="880"/>
      <c r="C322" s="885"/>
      <c r="D322" s="884"/>
      <c r="E322" s="654"/>
      <c r="I322" s="881"/>
      <c r="L322" s="887"/>
      <c r="M322" s="654"/>
      <c r="N322" s="654"/>
      <c r="O322" s="654"/>
      <c r="P322" s="654"/>
      <c r="Q322" s="654"/>
      <c r="R322" s="654"/>
      <c r="S322" s="654"/>
      <c r="T322" s="654"/>
      <c r="U322" s="654"/>
      <c r="V322" s="654"/>
      <c r="W322" s="654"/>
      <c r="X322" s="654"/>
      <c r="Y322" s="654"/>
      <c r="Z322" s="654"/>
      <c r="AA322" s="654"/>
      <c r="AB322" s="654"/>
      <c r="AC322" s="654"/>
      <c r="AD322" s="654"/>
      <c r="AE322" s="654"/>
      <c r="AF322" s="654"/>
      <c r="AG322" s="654"/>
      <c r="AH322" s="654"/>
      <c r="AI322" s="654"/>
      <c r="AJ322" s="654"/>
      <c r="AK322" s="654"/>
      <c r="AL322" s="654"/>
      <c r="AM322" s="654"/>
      <c r="AN322" s="654"/>
      <c r="AO322" s="654"/>
      <c r="AP322" s="654"/>
      <c r="AQ322" s="654"/>
      <c r="AR322" s="654"/>
      <c r="AS322" s="654"/>
      <c r="AT322" s="654"/>
      <c r="AU322" s="654"/>
      <c r="AV322" s="654"/>
      <c r="AW322" s="654"/>
      <c r="AX322" s="654"/>
      <c r="AY322" s="654"/>
      <c r="AZ322" s="654"/>
    </row>
    <row r="323" spans="1:52" s="886" customFormat="1" x14ac:dyDescent="0.2">
      <c r="A323" s="884"/>
      <c r="B323" s="880"/>
      <c r="C323" s="885"/>
      <c r="D323" s="884"/>
      <c r="E323" s="654"/>
      <c r="I323" s="881"/>
      <c r="L323" s="887"/>
      <c r="M323" s="654"/>
      <c r="N323" s="654"/>
      <c r="O323" s="654"/>
      <c r="P323" s="654"/>
      <c r="Q323" s="654"/>
      <c r="R323" s="654"/>
      <c r="S323" s="654"/>
      <c r="T323" s="654"/>
      <c r="U323" s="654"/>
      <c r="V323" s="654"/>
      <c r="W323" s="654"/>
      <c r="X323" s="654"/>
      <c r="Y323" s="654"/>
      <c r="Z323" s="654"/>
      <c r="AA323" s="654"/>
      <c r="AB323" s="654"/>
      <c r="AC323" s="654"/>
      <c r="AD323" s="654"/>
      <c r="AE323" s="654"/>
      <c r="AF323" s="654"/>
      <c r="AG323" s="654"/>
      <c r="AH323" s="654"/>
      <c r="AI323" s="654"/>
      <c r="AJ323" s="654"/>
      <c r="AK323" s="654"/>
      <c r="AL323" s="654"/>
      <c r="AM323" s="654"/>
      <c r="AN323" s="654"/>
      <c r="AO323" s="654"/>
      <c r="AP323" s="654"/>
      <c r="AQ323" s="654"/>
      <c r="AR323" s="654"/>
      <c r="AS323" s="654"/>
      <c r="AT323" s="654"/>
      <c r="AU323" s="654"/>
      <c r="AV323" s="654"/>
      <c r="AW323" s="654"/>
      <c r="AX323" s="654"/>
      <c r="AY323" s="654"/>
      <c r="AZ323" s="654"/>
    </row>
    <row r="324" spans="1:52" s="886" customFormat="1" x14ac:dyDescent="0.2">
      <c r="A324" s="884"/>
      <c r="B324" s="880"/>
      <c r="C324" s="885"/>
      <c r="D324" s="884"/>
      <c r="E324" s="654"/>
      <c r="I324" s="881"/>
      <c r="L324" s="887"/>
      <c r="M324" s="654"/>
      <c r="N324" s="654"/>
      <c r="O324" s="654"/>
      <c r="P324" s="654"/>
      <c r="Q324" s="654"/>
      <c r="R324" s="654"/>
      <c r="S324" s="654"/>
      <c r="T324" s="654"/>
      <c r="U324" s="654"/>
      <c r="V324" s="654"/>
      <c r="W324" s="654"/>
      <c r="X324" s="654"/>
      <c r="Y324" s="654"/>
      <c r="Z324" s="654"/>
      <c r="AA324" s="654"/>
      <c r="AB324" s="654"/>
      <c r="AC324" s="654"/>
      <c r="AD324" s="654"/>
      <c r="AE324" s="654"/>
      <c r="AF324" s="654"/>
      <c r="AG324" s="654"/>
      <c r="AH324" s="654"/>
      <c r="AI324" s="654"/>
      <c r="AJ324" s="654"/>
      <c r="AK324" s="654"/>
      <c r="AL324" s="654"/>
      <c r="AM324" s="654"/>
      <c r="AN324" s="654"/>
      <c r="AO324" s="654"/>
      <c r="AP324" s="654"/>
      <c r="AQ324" s="654"/>
      <c r="AR324" s="654"/>
      <c r="AS324" s="654"/>
      <c r="AT324" s="654"/>
      <c r="AU324" s="654"/>
      <c r="AV324" s="654"/>
      <c r="AW324" s="654"/>
      <c r="AX324" s="654"/>
      <c r="AY324" s="654"/>
      <c r="AZ324" s="654"/>
    </row>
    <row r="325" spans="1:52" s="886" customFormat="1" x14ac:dyDescent="0.2">
      <c r="A325" s="884"/>
      <c r="B325" s="880"/>
      <c r="C325" s="885"/>
      <c r="D325" s="884"/>
      <c r="E325" s="654"/>
      <c r="I325" s="881"/>
      <c r="L325" s="887"/>
      <c r="M325" s="654"/>
      <c r="N325" s="654"/>
      <c r="O325" s="654"/>
      <c r="P325" s="654"/>
      <c r="Q325" s="654"/>
      <c r="R325" s="654"/>
      <c r="S325" s="654"/>
      <c r="T325" s="654"/>
      <c r="U325" s="654"/>
      <c r="V325" s="654"/>
      <c r="W325" s="654"/>
      <c r="X325" s="654"/>
      <c r="Y325" s="654"/>
      <c r="Z325" s="654"/>
      <c r="AA325" s="654"/>
      <c r="AB325" s="654"/>
      <c r="AC325" s="654"/>
      <c r="AD325" s="654"/>
      <c r="AE325" s="654"/>
      <c r="AF325" s="654"/>
      <c r="AG325" s="654"/>
      <c r="AH325" s="654"/>
      <c r="AI325" s="654"/>
      <c r="AJ325" s="654"/>
      <c r="AK325" s="654"/>
      <c r="AL325" s="654"/>
      <c r="AM325" s="654"/>
      <c r="AN325" s="654"/>
      <c r="AO325" s="654"/>
      <c r="AP325" s="654"/>
      <c r="AQ325" s="654"/>
      <c r="AR325" s="654"/>
      <c r="AS325" s="654"/>
      <c r="AT325" s="654"/>
      <c r="AU325" s="654"/>
      <c r="AV325" s="654"/>
      <c r="AW325" s="654"/>
      <c r="AX325" s="654"/>
      <c r="AY325" s="654"/>
      <c r="AZ325" s="654"/>
    </row>
    <row r="326" spans="1:52" s="886" customFormat="1" x14ac:dyDescent="0.2">
      <c r="A326" s="884"/>
      <c r="B326" s="880"/>
      <c r="C326" s="885"/>
      <c r="D326" s="884"/>
      <c r="E326" s="654"/>
      <c r="I326" s="881"/>
      <c r="L326" s="887"/>
      <c r="M326" s="654"/>
      <c r="N326" s="654"/>
      <c r="O326" s="654"/>
      <c r="P326" s="654"/>
      <c r="Q326" s="654"/>
      <c r="R326" s="654"/>
      <c r="S326" s="654"/>
      <c r="T326" s="654"/>
      <c r="U326" s="654"/>
      <c r="V326" s="654"/>
      <c r="W326" s="654"/>
      <c r="X326" s="654"/>
      <c r="Y326" s="654"/>
      <c r="Z326" s="654"/>
      <c r="AA326" s="654"/>
      <c r="AB326" s="654"/>
      <c r="AC326" s="654"/>
      <c r="AD326" s="654"/>
      <c r="AE326" s="654"/>
      <c r="AF326" s="654"/>
      <c r="AG326" s="654"/>
      <c r="AH326" s="654"/>
      <c r="AI326" s="654"/>
      <c r="AJ326" s="654"/>
      <c r="AK326" s="654"/>
      <c r="AL326" s="654"/>
      <c r="AM326" s="654"/>
      <c r="AN326" s="654"/>
      <c r="AO326" s="654"/>
      <c r="AP326" s="654"/>
      <c r="AQ326" s="654"/>
      <c r="AR326" s="654"/>
      <c r="AS326" s="654"/>
      <c r="AT326" s="654"/>
      <c r="AU326" s="654"/>
      <c r="AV326" s="654"/>
      <c r="AW326" s="654"/>
      <c r="AX326" s="654"/>
      <c r="AY326" s="654"/>
      <c r="AZ326" s="654"/>
    </row>
    <row r="327" spans="1:52" s="886" customFormat="1" x14ac:dyDescent="0.2">
      <c r="A327" s="884"/>
      <c r="B327" s="880"/>
      <c r="C327" s="885"/>
      <c r="D327" s="884"/>
      <c r="E327" s="654"/>
      <c r="I327" s="881"/>
      <c r="L327" s="887"/>
      <c r="M327" s="654"/>
      <c r="N327" s="654"/>
      <c r="O327" s="654"/>
      <c r="P327" s="654"/>
      <c r="Q327" s="654"/>
      <c r="R327" s="654"/>
      <c r="S327" s="654"/>
      <c r="T327" s="654"/>
      <c r="U327" s="654"/>
      <c r="V327" s="654"/>
      <c r="W327" s="654"/>
      <c r="X327" s="654"/>
      <c r="Y327" s="654"/>
      <c r="Z327" s="654"/>
      <c r="AA327" s="654"/>
      <c r="AB327" s="654"/>
      <c r="AC327" s="654"/>
      <c r="AD327" s="654"/>
      <c r="AE327" s="654"/>
      <c r="AF327" s="654"/>
      <c r="AG327" s="654"/>
      <c r="AH327" s="654"/>
      <c r="AI327" s="654"/>
      <c r="AJ327" s="654"/>
      <c r="AK327" s="654"/>
      <c r="AL327" s="654"/>
      <c r="AM327" s="654"/>
      <c r="AN327" s="654"/>
      <c r="AO327" s="654"/>
      <c r="AP327" s="654"/>
      <c r="AQ327" s="654"/>
      <c r="AR327" s="654"/>
      <c r="AS327" s="654"/>
      <c r="AT327" s="654"/>
      <c r="AU327" s="654"/>
      <c r="AV327" s="654"/>
      <c r="AW327" s="654"/>
      <c r="AX327" s="654"/>
      <c r="AY327" s="654"/>
      <c r="AZ327" s="654"/>
    </row>
    <row r="328" spans="1:52" s="886" customFormat="1" x14ac:dyDescent="0.2">
      <c r="A328" s="884"/>
      <c r="B328" s="880"/>
      <c r="C328" s="885"/>
      <c r="D328" s="884"/>
      <c r="E328" s="654"/>
      <c r="I328" s="881"/>
      <c r="L328" s="887"/>
      <c r="M328" s="654"/>
      <c r="N328" s="654"/>
      <c r="O328" s="654"/>
      <c r="P328" s="654"/>
      <c r="Q328" s="654"/>
      <c r="R328" s="654"/>
      <c r="S328" s="654"/>
      <c r="T328" s="654"/>
      <c r="U328" s="654"/>
      <c r="V328" s="654"/>
      <c r="W328" s="654"/>
      <c r="X328" s="654"/>
      <c r="Y328" s="654"/>
      <c r="Z328" s="654"/>
      <c r="AA328" s="654"/>
      <c r="AB328" s="654"/>
      <c r="AC328" s="654"/>
      <c r="AD328" s="654"/>
      <c r="AE328" s="654"/>
      <c r="AF328" s="654"/>
      <c r="AG328" s="654"/>
      <c r="AH328" s="654"/>
      <c r="AI328" s="654"/>
      <c r="AJ328" s="654"/>
      <c r="AK328" s="654"/>
      <c r="AL328" s="654"/>
      <c r="AM328" s="654"/>
      <c r="AN328" s="654"/>
      <c r="AO328" s="654"/>
      <c r="AP328" s="654"/>
      <c r="AQ328" s="654"/>
      <c r="AR328" s="654"/>
      <c r="AS328" s="654"/>
      <c r="AT328" s="654"/>
      <c r="AU328" s="654"/>
      <c r="AV328" s="654"/>
      <c r="AW328" s="654"/>
      <c r="AX328" s="654"/>
      <c r="AY328" s="654"/>
      <c r="AZ328" s="654"/>
    </row>
    <row r="329" spans="1:52" s="886" customFormat="1" x14ac:dyDescent="0.2">
      <c r="A329" s="884"/>
      <c r="B329" s="880"/>
      <c r="C329" s="885"/>
      <c r="D329" s="884"/>
      <c r="E329" s="654"/>
      <c r="I329" s="881"/>
      <c r="L329" s="887"/>
      <c r="M329" s="654"/>
      <c r="N329" s="654"/>
      <c r="O329" s="654"/>
      <c r="P329" s="654"/>
      <c r="Q329" s="654"/>
      <c r="R329" s="654"/>
      <c r="S329" s="654"/>
      <c r="T329" s="654"/>
      <c r="U329" s="654"/>
      <c r="V329" s="654"/>
      <c r="W329" s="654"/>
      <c r="X329" s="654"/>
      <c r="Y329" s="654"/>
      <c r="Z329" s="654"/>
      <c r="AA329" s="654"/>
      <c r="AB329" s="654"/>
      <c r="AC329" s="654"/>
      <c r="AD329" s="654"/>
      <c r="AE329" s="654"/>
      <c r="AF329" s="654"/>
      <c r="AG329" s="654"/>
      <c r="AH329" s="654"/>
      <c r="AI329" s="654"/>
      <c r="AJ329" s="654"/>
      <c r="AK329" s="654"/>
      <c r="AL329" s="654"/>
      <c r="AM329" s="654"/>
      <c r="AN329" s="654"/>
      <c r="AO329" s="654"/>
      <c r="AP329" s="654"/>
      <c r="AQ329" s="654"/>
      <c r="AR329" s="654"/>
      <c r="AS329" s="654"/>
      <c r="AT329" s="654"/>
      <c r="AU329" s="654"/>
      <c r="AV329" s="654"/>
      <c r="AW329" s="654"/>
      <c r="AX329" s="654"/>
      <c r="AY329" s="654"/>
      <c r="AZ329" s="654"/>
    </row>
    <row r="330" spans="1:52" s="886" customFormat="1" x14ac:dyDescent="0.2">
      <c r="A330" s="884"/>
      <c r="B330" s="880"/>
      <c r="C330" s="885"/>
      <c r="D330" s="884"/>
      <c r="E330" s="654"/>
      <c r="I330" s="881"/>
      <c r="L330" s="887"/>
      <c r="M330" s="654"/>
      <c r="N330" s="654"/>
      <c r="O330" s="654"/>
      <c r="P330" s="654"/>
      <c r="Q330" s="654"/>
      <c r="R330" s="654"/>
      <c r="S330" s="654"/>
      <c r="T330" s="654"/>
      <c r="U330" s="654"/>
      <c r="V330" s="654"/>
      <c r="W330" s="654"/>
      <c r="X330" s="654"/>
      <c r="Y330" s="654"/>
      <c r="Z330" s="654"/>
      <c r="AA330" s="654"/>
      <c r="AB330" s="654"/>
      <c r="AC330" s="654"/>
      <c r="AD330" s="654"/>
      <c r="AE330" s="654"/>
      <c r="AF330" s="654"/>
      <c r="AG330" s="654"/>
      <c r="AH330" s="654"/>
      <c r="AI330" s="654"/>
      <c r="AJ330" s="654"/>
      <c r="AK330" s="654"/>
      <c r="AL330" s="654"/>
      <c r="AM330" s="654"/>
      <c r="AN330" s="654"/>
      <c r="AO330" s="654"/>
      <c r="AP330" s="654"/>
      <c r="AQ330" s="654"/>
      <c r="AR330" s="654"/>
      <c r="AS330" s="654"/>
      <c r="AT330" s="654"/>
      <c r="AU330" s="654"/>
      <c r="AV330" s="654"/>
      <c r="AW330" s="654"/>
      <c r="AX330" s="654"/>
      <c r="AY330" s="654"/>
      <c r="AZ330" s="654"/>
    </row>
    <row r="331" spans="1:52" s="886" customFormat="1" x14ac:dyDescent="0.2">
      <c r="A331" s="884"/>
      <c r="B331" s="880"/>
      <c r="C331" s="885"/>
      <c r="D331" s="884"/>
      <c r="E331" s="654"/>
      <c r="I331" s="881"/>
      <c r="L331" s="887"/>
      <c r="M331" s="654"/>
      <c r="N331" s="654"/>
      <c r="O331" s="654"/>
      <c r="P331" s="654"/>
      <c r="Q331" s="654"/>
      <c r="R331" s="654"/>
      <c r="S331" s="654"/>
      <c r="T331" s="654"/>
      <c r="U331" s="654"/>
      <c r="V331" s="654"/>
      <c r="W331" s="654"/>
      <c r="X331" s="654"/>
      <c r="Y331" s="654"/>
      <c r="Z331" s="654"/>
      <c r="AA331" s="654"/>
      <c r="AB331" s="654"/>
      <c r="AC331" s="654"/>
      <c r="AD331" s="654"/>
      <c r="AE331" s="654"/>
      <c r="AF331" s="654"/>
      <c r="AG331" s="654"/>
      <c r="AH331" s="654"/>
      <c r="AI331" s="654"/>
      <c r="AJ331" s="654"/>
      <c r="AK331" s="654"/>
      <c r="AL331" s="654"/>
      <c r="AM331" s="654"/>
      <c r="AN331" s="654"/>
      <c r="AO331" s="654"/>
      <c r="AP331" s="654"/>
      <c r="AQ331" s="654"/>
      <c r="AR331" s="654"/>
      <c r="AS331" s="654"/>
      <c r="AT331" s="654"/>
      <c r="AU331" s="654"/>
      <c r="AV331" s="654"/>
      <c r="AW331" s="654"/>
      <c r="AX331" s="654"/>
      <c r="AY331" s="654"/>
      <c r="AZ331" s="654"/>
    </row>
    <row r="332" spans="1:52" s="886" customFormat="1" x14ac:dyDescent="0.2">
      <c r="A332" s="884"/>
      <c r="B332" s="880"/>
      <c r="C332" s="885"/>
      <c r="D332" s="884"/>
      <c r="E332" s="654"/>
      <c r="I332" s="881"/>
      <c r="L332" s="887"/>
      <c r="M332" s="654"/>
      <c r="N332" s="654"/>
      <c r="O332" s="654"/>
      <c r="P332" s="654"/>
      <c r="Q332" s="654"/>
      <c r="R332" s="654"/>
      <c r="S332" s="654"/>
      <c r="T332" s="654"/>
      <c r="U332" s="654"/>
      <c r="V332" s="654"/>
      <c r="W332" s="654"/>
      <c r="X332" s="654"/>
      <c r="Y332" s="654"/>
      <c r="Z332" s="654"/>
      <c r="AA332" s="654"/>
      <c r="AB332" s="654"/>
      <c r="AC332" s="654"/>
      <c r="AD332" s="654"/>
      <c r="AE332" s="654"/>
      <c r="AF332" s="654"/>
      <c r="AG332" s="654"/>
      <c r="AH332" s="654"/>
      <c r="AI332" s="654"/>
      <c r="AJ332" s="654"/>
      <c r="AK332" s="654"/>
      <c r="AL332" s="654"/>
      <c r="AM332" s="654"/>
      <c r="AN332" s="654"/>
      <c r="AO332" s="654"/>
      <c r="AP332" s="654"/>
      <c r="AQ332" s="654"/>
      <c r="AR332" s="654"/>
      <c r="AS332" s="654"/>
      <c r="AT332" s="654"/>
      <c r="AU332" s="654"/>
      <c r="AV332" s="654"/>
      <c r="AW332" s="654"/>
      <c r="AX332" s="654"/>
      <c r="AY332" s="654"/>
      <c r="AZ332" s="654"/>
    </row>
    <row r="333" spans="1:52" s="886" customFormat="1" x14ac:dyDescent="0.2">
      <c r="A333" s="884"/>
      <c r="B333" s="880"/>
      <c r="C333" s="885"/>
      <c r="D333" s="884"/>
      <c r="E333" s="654"/>
      <c r="I333" s="881"/>
      <c r="L333" s="887"/>
      <c r="M333" s="654"/>
      <c r="N333" s="654"/>
      <c r="O333" s="654"/>
      <c r="P333" s="654"/>
      <c r="Q333" s="654"/>
      <c r="R333" s="654"/>
      <c r="S333" s="654"/>
      <c r="T333" s="654"/>
      <c r="U333" s="654"/>
      <c r="V333" s="654"/>
      <c r="W333" s="654"/>
      <c r="X333" s="654"/>
      <c r="Y333" s="654"/>
      <c r="Z333" s="654"/>
      <c r="AA333" s="654"/>
      <c r="AB333" s="654"/>
      <c r="AC333" s="654"/>
      <c r="AD333" s="654"/>
      <c r="AE333" s="654"/>
      <c r="AF333" s="654"/>
      <c r="AG333" s="654"/>
      <c r="AH333" s="654"/>
      <c r="AI333" s="654"/>
      <c r="AJ333" s="654"/>
      <c r="AK333" s="654"/>
      <c r="AL333" s="654"/>
      <c r="AM333" s="654"/>
      <c r="AN333" s="654"/>
      <c r="AO333" s="654"/>
      <c r="AP333" s="654"/>
      <c r="AQ333" s="654"/>
      <c r="AR333" s="654"/>
      <c r="AS333" s="654"/>
      <c r="AT333" s="654"/>
      <c r="AU333" s="654"/>
      <c r="AV333" s="654"/>
      <c r="AW333" s="654"/>
      <c r="AX333" s="654"/>
      <c r="AY333" s="654"/>
      <c r="AZ333" s="654"/>
    </row>
    <row r="334" spans="1:52" s="886" customFormat="1" x14ac:dyDescent="0.2">
      <c r="A334" s="884"/>
      <c r="B334" s="880"/>
      <c r="C334" s="885"/>
      <c r="D334" s="884"/>
      <c r="E334" s="654"/>
      <c r="I334" s="881"/>
      <c r="L334" s="887"/>
      <c r="M334" s="654"/>
      <c r="N334" s="654"/>
      <c r="O334" s="654"/>
      <c r="P334" s="654"/>
      <c r="Q334" s="654"/>
      <c r="R334" s="654"/>
      <c r="S334" s="654"/>
      <c r="T334" s="654"/>
      <c r="U334" s="654"/>
      <c r="V334" s="654"/>
      <c r="W334" s="654"/>
      <c r="X334" s="654"/>
      <c r="Y334" s="654"/>
      <c r="Z334" s="654"/>
      <c r="AA334" s="654"/>
      <c r="AB334" s="654"/>
      <c r="AC334" s="654"/>
      <c r="AD334" s="654"/>
      <c r="AE334" s="654"/>
      <c r="AF334" s="654"/>
      <c r="AG334" s="654"/>
      <c r="AH334" s="654"/>
      <c r="AI334" s="654"/>
      <c r="AJ334" s="654"/>
      <c r="AK334" s="654"/>
      <c r="AL334" s="654"/>
      <c r="AM334" s="654"/>
      <c r="AN334" s="654"/>
      <c r="AO334" s="654"/>
      <c r="AP334" s="654"/>
      <c r="AQ334" s="654"/>
      <c r="AR334" s="654"/>
      <c r="AS334" s="654"/>
      <c r="AT334" s="654"/>
      <c r="AU334" s="654"/>
      <c r="AV334" s="654"/>
      <c r="AW334" s="654"/>
      <c r="AX334" s="654"/>
      <c r="AY334" s="654"/>
      <c r="AZ334" s="654"/>
    </row>
    <row r="335" spans="1:52" s="886" customFormat="1" x14ac:dyDescent="0.2">
      <c r="A335" s="884"/>
      <c r="B335" s="880"/>
      <c r="C335" s="885"/>
      <c r="D335" s="884"/>
      <c r="E335" s="654"/>
      <c r="I335" s="881"/>
      <c r="L335" s="887"/>
      <c r="M335" s="654"/>
      <c r="N335" s="654"/>
      <c r="O335" s="654"/>
      <c r="P335" s="654"/>
      <c r="Q335" s="654"/>
      <c r="R335" s="654"/>
      <c r="S335" s="654"/>
      <c r="T335" s="654"/>
      <c r="U335" s="654"/>
      <c r="V335" s="654"/>
      <c r="W335" s="654"/>
      <c r="X335" s="654"/>
      <c r="Y335" s="654"/>
      <c r="Z335" s="654"/>
      <c r="AA335" s="654"/>
      <c r="AB335" s="654"/>
      <c r="AC335" s="654"/>
      <c r="AD335" s="654"/>
      <c r="AE335" s="654"/>
      <c r="AF335" s="654"/>
      <c r="AG335" s="654"/>
      <c r="AH335" s="654"/>
      <c r="AI335" s="654"/>
      <c r="AJ335" s="654"/>
      <c r="AK335" s="654"/>
      <c r="AL335" s="654"/>
      <c r="AM335" s="654"/>
      <c r="AN335" s="654"/>
      <c r="AO335" s="654"/>
      <c r="AP335" s="654"/>
      <c r="AQ335" s="654"/>
      <c r="AR335" s="654"/>
      <c r="AS335" s="654"/>
      <c r="AT335" s="654"/>
      <c r="AU335" s="654"/>
      <c r="AV335" s="654"/>
      <c r="AW335" s="654"/>
      <c r="AX335" s="654"/>
      <c r="AY335" s="654"/>
      <c r="AZ335" s="654"/>
    </row>
    <row r="336" spans="1:52" s="886" customFormat="1" x14ac:dyDescent="0.2">
      <c r="A336" s="884"/>
      <c r="B336" s="880"/>
      <c r="C336" s="885"/>
      <c r="D336" s="884"/>
      <c r="E336" s="654"/>
      <c r="I336" s="881"/>
      <c r="L336" s="887"/>
      <c r="M336" s="654"/>
      <c r="N336" s="654"/>
      <c r="O336" s="654"/>
      <c r="P336" s="654"/>
      <c r="Q336" s="654"/>
      <c r="R336" s="654"/>
      <c r="S336" s="654"/>
      <c r="T336" s="654"/>
      <c r="U336" s="654"/>
      <c r="V336" s="654"/>
      <c r="W336" s="654"/>
      <c r="X336" s="654"/>
      <c r="Y336" s="654"/>
      <c r="Z336" s="654"/>
      <c r="AA336" s="654"/>
      <c r="AB336" s="654"/>
      <c r="AC336" s="654"/>
      <c r="AD336" s="654"/>
      <c r="AE336" s="654"/>
      <c r="AF336" s="654"/>
      <c r="AG336" s="654"/>
      <c r="AH336" s="654"/>
      <c r="AI336" s="654"/>
      <c r="AJ336" s="654"/>
      <c r="AK336" s="654"/>
      <c r="AL336" s="654"/>
      <c r="AM336" s="654"/>
      <c r="AN336" s="654"/>
      <c r="AO336" s="654"/>
      <c r="AP336" s="654"/>
      <c r="AQ336" s="654"/>
      <c r="AR336" s="654"/>
      <c r="AS336" s="654"/>
      <c r="AT336" s="654"/>
      <c r="AU336" s="654"/>
      <c r="AV336" s="654"/>
      <c r="AW336" s="654"/>
      <c r="AX336" s="654"/>
      <c r="AY336" s="654"/>
      <c r="AZ336" s="654"/>
    </row>
    <row r="337" spans="1:52" s="886" customFormat="1" x14ac:dyDescent="0.2">
      <c r="A337" s="884"/>
      <c r="B337" s="880"/>
      <c r="C337" s="885"/>
      <c r="D337" s="884"/>
      <c r="E337" s="654"/>
      <c r="I337" s="881"/>
      <c r="L337" s="887"/>
      <c r="M337" s="654"/>
      <c r="N337" s="654"/>
      <c r="O337" s="654"/>
      <c r="P337" s="654"/>
      <c r="Q337" s="654"/>
      <c r="R337" s="654"/>
      <c r="S337" s="654"/>
      <c r="T337" s="654"/>
      <c r="U337" s="654"/>
      <c r="V337" s="654"/>
      <c r="W337" s="654"/>
      <c r="X337" s="654"/>
      <c r="Y337" s="654"/>
      <c r="Z337" s="654"/>
      <c r="AA337" s="654"/>
      <c r="AB337" s="654"/>
      <c r="AC337" s="654"/>
      <c r="AD337" s="654"/>
      <c r="AE337" s="654"/>
      <c r="AF337" s="654"/>
      <c r="AG337" s="654"/>
      <c r="AH337" s="654"/>
      <c r="AI337" s="654"/>
      <c r="AJ337" s="654"/>
      <c r="AK337" s="654"/>
      <c r="AL337" s="654"/>
      <c r="AM337" s="654"/>
      <c r="AN337" s="654"/>
      <c r="AO337" s="654"/>
      <c r="AP337" s="654"/>
      <c r="AQ337" s="654"/>
      <c r="AR337" s="654"/>
      <c r="AS337" s="654"/>
      <c r="AT337" s="654"/>
      <c r="AU337" s="654"/>
      <c r="AV337" s="654"/>
      <c r="AW337" s="654"/>
      <c r="AX337" s="654"/>
      <c r="AY337" s="654"/>
      <c r="AZ337" s="654"/>
    </row>
    <row r="338" spans="1:52" s="886" customFormat="1" x14ac:dyDescent="0.2">
      <c r="A338" s="884"/>
      <c r="B338" s="880"/>
      <c r="C338" s="885"/>
      <c r="D338" s="884"/>
      <c r="E338" s="654"/>
      <c r="I338" s="881"/>
      <c r="L338" s="887"/>
      <c r="M338" s="654"/>
      <c r="N338" s="654"/>
      <c r="O338" s="654"/>
      <c r="P338" s="654"/>
      <c r="Q338" s="654"/>
      <c r="R338" s="654"/>
      <c r="S338" s="654"/>
      <c r="T338" s="654"/>
      <c r="U338" s="654"/>
      <c r="V338" s="654"/>
      <c r="W338" s="654"/>
      <c r="X338" s="654"/>
      <c r="Y338" s="654"/>
      <c r="Z338" s="654"/>
      <c r="AA338" s="654"/>
      <c r="AB338" s="654"/>
      <c r="AC338" s="654"/>
      <c r="AD338" s="654"/>
      <c r="AE338" s="654"/>
      <c r="AF338" s="654"/>
      <c r="AG338" s="654"/>
      <c r="AH338" s="654"/>
      <c r="AI338" s="654"/>
      <c r="AJ338" s="654"/>
      <c r="AK338" s="654"/>
      <c r="AL338" s="654"/>
      <c r="AM338" s="654"/>
      <c r="AN338" s="654"/>
      <c r="AO338" s="654"/>
      <c r="AP338" s="654"/>
      <c r="AQ338" s="654"/>
      <c r="AR338" s="654"/>
      <c r="AS338" s="654"/>
      <c r="AT338" s="654"/>
      <c r="AU338" s="654"/>
      <c r="AV338" s="654"/>
      <c r="AW338" s="654"/>
      <c r="AX338" s="654"/>
      <c r="AY338" s="654"/>
      <c r="AZ338" s="654"/>
    </row>
    <row r="339" spans="1:52" s="886" customFormat="1" x14ac:dyDescent="0.2">
      <c r="A339" s="884"/>
      <c r="B339" s="880"/>
      <c r="C339" s="885"/>
      <c r="D339" s="884"/>
      <c r="E339" s="654"/>
      <c r="I339" s="881"/>
      <c r="L339" s="887"/>
      <c r="M339" s="654"/>
      <c r="N339" s="654"/>
      <c r="O339" s="654"/>
      <c r="P339" s="654"/>
      <c r="Q339" s="654"/>
      <c r="R339" s="654"/>
      <c r="S339" s="654"/>
      <c r="T339" s="654"/>
      <c r="U339" s="654"/>
      <c r="V339" s="654"/>
      <c r="W339" s="654"/>
      <c r="X339" s="654"/>
      <c r="Y339" s="654"/>
      <c r="Z339" s="654"/>
      <c r="AA339" s="654"/>
      <c r="AB339" s="654"/>
      <c r="AC339" s="654"/>
      <c r="AD339" s="654"/>
      <c r="AE339" s="654"/>
      <c r="AF339" s="654"/>
      <c r="AG339" s="654"/>
      <c r="AH339" s="654"/>
      <c r="AI339" s="654"/>
      <c r="AJ339" s="654"/>
      <c r="AK339" s="654"/>
      <c r="AL339" s="654"/>
      <c r="AM339" s="654"/>
      <c r="AN339" s="654"/>
      <c r="AO339" s="654"/>
      <c r="AP339" s="654"/>
      <c r="AQ339" s="654"/>
      <c r="AR339" s="654"/>
      <c r="AS339" s="654"/>
      <c r="AT339" s="654"/>
      <c r="AU339" s="654"/>
      <c r="AV339" s="654"/>
      <c r="AW339" s="654"/>
      <c r="AX339" s="654"/>
      <c r="AY339" s="654"/>
      <c r="AZ339" s="654"/>
    </row>
    <row r="340" spans="1:52" s="886" customFormat="1" x14ac:dyDescent="0.2">
      <c r="A340" s="884"/>
      <c r="B340" s="880"/>
      <c r="C340" s="885"/>
      <c r="D340" s="884"/>
      <c r="E340" s="654"/>
      <c r="I340" s="881"/>
      <c r="L340" s="887"/>
      <c r="M340" s="654"/>
      <c r="N340" s="654"/>
      <c r="O340" s="654"/>
      <c r="P340" s="654"/>
      <c r="Q340" s="654"/>
      <c r="R340" s="654"/>
      <c r="S340" s="654"/>
      <c r="T340" s="654"/>
      <c r="U340" s="654"/>
      <c r="V340" s="654"/>
      <c r="W340" s="654"/>
      <c r="X340" s="654"/>
      <c r="Y340" s="654"/>
      <c r="Z340" s="654"/>
      <c r="AA340" s="654"/>
      <c r="AB340" s="654"/>
      <c r="AC340" s="654"/>
      <c r="AD340" s="654"/>
      <c r="AE340" s="654"/>
      <c r="AF340" s="654"/>
      <c r="AG340" s="654"/>
      <c r="AH340" s="654"/>
      <c r="AI340" s="654"/>
      <c r="AJ340" s="654"/>
      <c r="AK340" s="654"/>
      <c r="AL340" s="654"/>
      <c r="AM340" s="654"/>
      <c r="AN340" s="654"/>
      <c r="AO340" s="654"/>
      <c r="AP340" s="654"/>
      <c r="AQ340" s="654"/>
      <c r="AR340" s="654"/>
      <c r="AS340" s="654"/>
      <c r="AT340" s="654"/>
      <c r="AU340" s="654"/>
      <c r="AV340" s="654"/>
      <c r="AW340" s="654"/>
      <c r="AX340" s="654"/>
      <c r="AY340" s="654"/>
      <c r="AZ340" s="654"/>
    </row>
    <row r="341" spans="1:52" s="886" customFormat="1" x14ac:dyDescent="0.2">
      <c r="A341" s="884"/>
      <c r="B341" s="880"/>
      <c r="C341" s="885"/>
      <c r="D341" s="884"/>
      <c r="E341" s="654"/>
      <c r="I341" s="881"/>
      <c r="L341" s="887"/>
      <c r="M341" s="654"/>
      <c r="N341" s="654"/>
      <c r="O341" s="654"/>
      <c r="P341" s="654"/>
      <c r="Q341" s="654"/>
      <c r="R341" s="654"/>
      <c r="S341" s="654"/>
      <c r="T341" s="654"/>
      <c r="U341" s="654"/>
      <c r="V341" s="654"/>
      <c r="W341" s="654"/>
      <c r="X341" s="654"/>
      <c r="Y341" s="654"/>
      <c r="Z341" s="654"/>
      <c r="AA341" s="654"/>
      <c r="AB341" s="654"/>
      <c r="AC341" s="654"/>
      <c r="AD341" s="654"/>
      <c r="AE341" s="654"/>
      <c r="AF341" s="654"/>
      <c r="AG341" s="654"/>
      <c r="AH341" s="654"/>
      <c r="AI341" s="654"/>
      <c r="AJ341" s="654"/>
      <c r="AK341" s="654"/>
      <c r="AL341" s="654"/>
      <c r="AM341" s="654"/>
      <c r="AN341" s="654"/>
      <c r="AO341" s="654"/>
      <c r="AP341" s="654"/>
      <c r="AQ341" s="654"/>
      <c r="AR341" s="654"/>
      <c r="AS341" s="654"/>
      <c r="AT341" s="654"/>
      <c r="AU341" s="654"/>
      <c r="AV341" s="654"/>
      <c r="AW341" s="654"/>
      <c r="AX341" s="654"/>
      <c r="AY341" s="654"/>
      <c r="AZ341" s="654"/>
    </row>
    <row r="342" spans="1:52" s="886" customFormat="1" x14ac:dyDescent="0.2">
      <c r="A342" s="884"/>
      <c r="B342" s="880"/>
      <c r="C342" s="885"/>
      <c r="D342" s="884"/>
      <c r="E342" s="654"/>
      <c r="I342" s="881"/>
      <c r="L342" s="887"/>
      <c r="M342" s="654"/>
      <c r="N342" s="654"/>
      <c r="O342" s="654"/>
      <c r="P342" s="654"/>
      <c r="Q342" s="654"/>
      <c r="R342" s="654"/>
      <c r="S342" s="654"/>
      <c r="T342" s="654"/>
      <c r="U342" s="654"/>
      <c r="V342" s="654"/>
      <c r="W342" s="654"/>
      <c r="X342" s="654"/>
      <c r="Y342" s="654"/>
      <c r="Z342" s="654"/>
      <c r="AA342" s="654"/>
      <c r="AB342" s="654"/>
      <c r="AC342" s="654"/>
      <c r="AD342" s="654"/>
      <c r="AE342" s="654"/>
      <c r="AF342" s="654"/>
      <c r="AG342" s="654"/>
      <c r="AH342" s="654"/>
      <c r="AI342" s="654"/>
      <c r="AJ342" s="654"/>
      <c r="AK342" s="654"/>
      <c r="AL342" s="654"/>
      <c r="AM342" s="654"/>
      <c r="AN342" s="654"/>
      <c r="AO342" s="654"/>
      <c r="AP342" s="654"/>
      <c r="AQ342" s="654"/>
      <c r="AR342" s="654"/>
      <c r="AS342" s="654"/>
      <c r="AT342" s="654"/>
      <c r="AU342" s="654"/>
      <c r="AV342" s="654"/>
      <c r="AW342" s="654"/>
      <c r="AX342" s="654"/>
      <c r="AY342" s="654"/>
      <c r="AZ342" s="654"/>
    </row>
    <row r="343" spans="1:52" s="886" customFormat="1" x14ac:dyDescent="0.2">
      <c r="A343" s="884"/>
      <c r="B343" s="880"/>
      <c r="C343" s="885"/>
      <c r="D343" s="884"/>
      <c r="E343" s="654"/>
      <c r="I343" s="881"/>
      <c r="L343" s="887"/>
      <c r="M343" s="654"/>
      <c r="N343" s="654"/>
      <c r="O343" s="654"/>
      <c r="P343" s="654"/>
      <c r="Q343" s="654"/>
      <c r="R343" s="654"/>
      <c r="S343" s="654"/>
      <c r="T343" s="654"/>
      <c r="U343" s="654"/>
      <c r="V343" s="654"/>
      <c r="W343" s="654"/>
      <c r="X343" s="654"/>
      <c r="Y343" s="654"/>
      <c r="Z343" s="654"/>
      <c r="AA343" s="654"/>
      <c r="AB343" s="654"/>
      <c r="AC343" s="654"/>
      <c r="AD343" s="654"/>
      <c r="AE343" s="654"/>
      <c r="AF343" s="654"/>
      <c r="AG343" s="654"/>
      <c r="AH343" s="654"/>
      <c r="AI343" s="654"/>
      <c r="AJ343" s="654"/>
      <c r="AK343" s="654"/>
      <c r="AL343" s="654"/>
      <c r="AM343" s="654"/>
      <c r="AN343" s="654"/>
      <c r="AO343" s="654"/>
      <c r="AP343" s="654"/>
      <c r="AQ343" s="654"/>
      <c r="AR343" s="654"/>
      <c r="AS343" s="654"/>
      <c r="AT343" s="654"/>
      <c r="AU343" s="654"/>
      <c r="AV343" s="654"/>
      <c r="AW343" s="654"/>
      <c r="AX343" s="654"/>
      <c r="AY343" s="654"/>
      <c r="AZ343" s="654"/>
    </row>
    <row r="344" spans="1:52" s="886" customFormat="1" x14ac:dyDescent="0.2">
      <c r="A344" s="884"/>
      <c r="B344" s="880"/>
      <c r="C344" s="885"/>
      <c r="D344" s="884"/>
      <c r="E344" s="654"/>
      <c r="I344" s="881"/>
      <c r="L344" s="887"/>
      <c r="M344" s="654"/>
      <c r="N344" s="654"/>
      <c r="O344" s="654"/>
      <c r="P344" s="654"/>
      <c r="Q344" s="654"/>
      <c r="R344" s="654"/>
      <c r="S344" s="654"/>
      <c r="T344" s="654"/>
      <c r="U344" s="654"/>
      <c r="V344" s="654"/>
      <c r="W344" s="654"/>
      <c r="X344" s="654"/>
      <c r="Y344" s="654"/>
      <c r="Z344" s="654"/>
      <c r="AA344" s="654"/>
      <c r="AB344" s="654"/>
      <c r="AC344" s="654"/>
      <c r="AD344" s="654"/>
      <c r="AE344" s="654"/>
      <c r="AF344" s="654"/>
      <c r="AG344" s="654"/>
      <c r="AH344" s="654"/>
      <c r="AI344" s="654"/>
      <c r="AJ344" s="654"/>
      <c r="AK344" s="654"/>
      <c r="AL344" s="654"/>
      <c r="AM344" s="654"/>
      <c r="AN344" s="654"/>
      <c r="AO344" s="654"/>
      <c r="AP344" s="654"/>
      <c r="AQ344" s="654"/>
      <c r="AR344" s="654"/>
      <c r="AS344" s="654"/>
      <c r="AT344" s="654"/>
      <c r="AU344" s="654"/>
      <c r="AV344" s="654"/>
      <c r="AW344" s="654"/>
      <c r="AX344" s="654"/>
      <c r="AY344" s="654"/>
      <c r="AZ344" s="654"/>
    </row>
    <row r="345" spans="1:52" s="886" customFormat="1" x14ac:dyDescent="0.2">
      <c r="A345" s="884"/>
      <c r="B345" s="880"/>
      <c r="C345" s="885"/>
      <c r="D345" s="884"/>
      <c r="E345" s="654"/>
      <c r="I345" s="881"/>
      <c r="L345" s="887"/>
      <c r="M345" s="654"/>
      <c r="N345" s="654"/>
      <c r="O345" s="654"/>
      <c r="P345" s="654"/>
      <c r="Q345" s="654"/>
      <c r="R345" s="654"/>
      <c r="S345" s="654"/>
      <c r="T345" s="654"/>
      <c r="U345" s="654"/>
      <c r="V345" s="654"/>
      <c r="W345" s="654"/>
      <c r="X345" s="654"/>
      <c r="Y345" s="654"/>
      <c r="Z345" s="654"/>
      <c r="AA345" s="654"/>
      <c r="AB345" s="654"/>
      <c r="AC345" s="654"/>
      <c r="AD345" s="654"/>
      <c r="AE345" s="654"/>
      <c r="AF345" s="654"/>
      <c r="AG345" s="654"/>
      <c r="AH345" s="654"/>
      <c r="AI345" s="654"/>
      <c r="AJ345" s="654"/>
      <c r="AK345" s="654"/>
      <c r="AL345" s="654"/>
      <c r="AM345" s="654"/>
      <c r="AN345" s="654"/>
      <c r="AO345" s="654"/>
      <c r="AP345" s="654"/>
      <c r="AQ345" s="654"/>
      <c r="AR345" s="654"/>
      <c r="AS345" s="654"/>
      <c r="AT345" s="654"/>
      <c r="AU345" s="654"/>
      <c r="AV345" s="654"/>
      <c r="AW345" s="654"/>
      <c r="AX345" s="654"/>
      <c r="AY345" s="654"/>
      <c r="AZ345" s="654"/>
    </row>
    <row r="346" spans="1:52" s="886" customFormat="1" x14ac:dyDescent="0.2">
      <c r="A346" s="884"/>
      <c r="B346" s="880"/>
      <c r="C346" s="885"/>
      <c r="D346" s="884"/>
      <c r="E346" s="654"/>
      <c r="I346" s="881"/>
      <c r="L346" s="887"/>
      <c r="M346" s="654"/>
      <c r="N346" s="654"/>
      <c r="O346" s="654"/>
      <c r="P346" s="654"/>
      <c r="Q346" s="654"/>
      <c r="R346" s="654"/>
      <c r="S346" s="654"/>
      <c r="T346" s="654"/>
      <c r="U346" s="654"/>
      <c r="V346" s="654"/>
      <c r="W346" s="654"/>
      <c r="X346" s="654"/>
      <c r="Y346" s="654"/>
      <c r="Z346" s="654"/>
      <c r="AA346" s="654"/>
      <c r="AB346" s="654"/>
      <c r="AC346" s="654"/>
      <c r="AD346" s="654"/>
      <c r="AE346" s="654"/>
      <c r="AF346" s="654"/>
      <c r="AG346" s="654"/>
      <c r="AH346" s="654"/>
      <c r="AI346" s="654"/>
      <c r="AJ346" s="654"/>
      <c r="AK346" s="654"/>
      <c r="AL346" s="654"/>
      <c r="AM346" s="654"/>
      <c r="AN346" s="654"/>
      <c r="AO346" s="654"/>
      <c r="AP346" s="654"/>
      <c r="AQ346" s="654"/>
      <c r="AR346" s="654"/>
      <c r="AS346" s="654"/>
      <c r="AT346" s="654"/>
      <c r="AU346" s="654"/>
      <c r="AV346" s="654"/>
      <c r="AW346" s="654"/>
      <c r="AX346" s="654"/>
      <c r="AY346" s="654"/>
      <c r="AZ346" s="654"/>
    </row>
    <row r="347" spans="1:52" s="886" customFormat="1" x14ac:dyDescent="0.2">
      <c r="A347" s="884"/>
      <c r="B347" s="880"/>
      <c r="C347" s="885"/>
      <c r="D347" s="884"/>
      <c r="E347" s="654"/>
      <c r="I347" s="881"/>
      <c r="L347" s="887"/>
      <c r="M347" s="654"/>
      <c r="N347" s="654"/>
      <c r="O347" s="654"/>
      <c r="P347" s="654"/>
      <c r="Q347" s="654"/>
      <c r="R347" s="654"/>
      <c r="S347" s="654"/>
      <c r="T347" s="654"/>
      <c r="U347" s="654"/>
      <c r="V347" s="654"/>
      <c r="W347" s="654"/>
      <c r="X347" s="654"/>
      <c r="Y347" s="654"/>
      <c r="Z347" s="654"/>
      <c r="AA347" s="654"/>
      <c r="AB347" s="654"/>
      <c r="AC347" s="654"/>
      <c r="AD347" s="654"/>
      <c r="AE347" s="654"/>
      <c r="AF347" s="654"/>
      <c r="AG347" s="654"/>
      <c r="AH347" s="654"/>
      <c r="AI347" s="654"/>
      <c r="AJ347" s="654"/>
      <c r="AK347" s="654"/>
      <c r="AL347" s="654"/>
      <c r="AM347" s="654"/>
      <c r="AN347" s="654"/>
      <c r="AO347" s="654"/>
      <c r="AP347" s="654"/>
      <c r="AQ347" s="654"/>
      <c r="AR347" s="654"/>
      <c r="AS347" s="654"/>
      <c r="AT347" s="654"/>
      <c r="AU347" s="654"/>
      <c r="AV347" s="654"/>
      <c r="AW347" s="654"/>
      <c r="AX347" s="654"/>
      <c r="AY347" s="654"/>
      <c r="AZ347" s="654"/>
    </row>
    <row r="348" spans="1:52" s="886" customFormat="1" x14ac:dyDescent="0.2">
      <c r="A348" s="884"/>
      <c r="B348" s="880"/>
      <c r="C348" s="885"/>
      <c r="D348" s="884"/>
      <c r="E348" s="654"/>
      <c r="I348" s="881"/>
      <c r="L348" s="887"/>
      <c r="M348" s="654"/>
      <c r="N348" s="654"/>
      <c r="O348" s="654"/>
      <c r="P348" s="654"/>
      <c r="Q348" s="654"/>
      <c r="R348" s="654"/>
      <c r="S348" s="654"/>
      <c r="T348" s="654"/>
      <c r="U348" s="654"/>
      <c r="V348" s="654"/>
      <c r="W348" s="654"/>
      <c r="X348" s="654"/>
      <c r="Y348" s="654"/>
      <c r="Z348" s="654"/>
      <c r="AA348" s="654"/>
      <c r="AB348" s="654"/>
      <c r="AC348" s="654"/>
      <c r="AD348" s="654"/>
      <c r="AE348" s="654"/>
      <c r="AF348" s="654"/>
      <c r="AG348" s="654"/>
      <c r="AH348" s="654"/>
      <c r="AI348" s="654"/>
      <c r="AJ348" s="654"/>
      <c r="AK348" s="654"/>
      <c r="AL348" s="654"/>
      <c r="AM348" s="654"/>
      <c r="AN348" s="654"/>
      <c r="AO348" s="654"/>
      <c r="AP348" s="654"/>
      <c r="AQ348" s="654"/>
      <c r="AR348" s="654"/>
      <c r="AS348" s="654"/>
      <c r="AT348" s="654"/>
      <c r="AU348" s="654"/>
      <c r="AV348" s="654"/>
      <c r="AW348" s="654"/>
      <c r="AX348" s="654"/>
      <c r="AY348" s="654"/>
      <c r="AZ348" s="654"/>
    </row>
    <row r="349" spans="1:52" s="886" customFormat="1" x14ac:dyDescent="0.2">
      <c r="A349" s="884"/>
      <c r="B349" s="880"/>
      <c r="C349" s="885"/>
      <c r="D349" s="884"/>
      <c r="E349" s="654"/>
      <c r="I349" s="881"/>
      <c r="L349" s="887"/>
      <c r="M349" s="654"/>
      <c r="N349" s="654"/>
      <c r="O349" s="654"/>
      <c r="P349" s="654"/>
      <c r="Q349" s="654"/>
      <c r="R349" s="654"/>
      <c r="S349" s="654"/>
      <c r="T349" s="654"/>
      <c r="U349" s="654"/>
      <c r="V349" s="654"/>
      <c r="W349" s="654"/>
      <c r="X349" s="654"/>
      <c r="Y349" s="654"/>
      <c r="Z349" s="654"/>
      <c r="AA349" s="654"/>
      <c r="AB349" s="654"/>
      <c r="AC349" s="654"/>
      <c r="AD349" s="654"/>
      <c r="AE349" s="654"/>
      <c r="AF349" s="654"/>
      <c r="AG349" s="654"/>
      <c r="AH349" s="654"/>
      <c r="AI349" s="654"/>
      <c r="AJ349" s="654"/>
      <c r="AK349" s="654"/>
      <c r="AL349" s="654"/>
      <c r="AM349" s="654"/>
      <c r="AN349" s="654"/>
      <c r="AO349" s="654"/>
      <c r="AP349" s="654"/>
      <c r="AQ349" s="654"/>
      <c r="AR349" s="654"/>
      <c r="AS349" s="654"/>
      <c r="AT349" s="654"/>
      <c r="AU349" s="654"/>
      <c r="AV349" s="654"/>
      <c r="AW349" s="654"/>
      <c r="AX349" s="654"/>
      <c r="AY349" s="654"/>
      <c r="AZ349" s="654"/>
    </row>
    <row r="350" spans="1:52" s="886" customFormat="1" x14ac:dyDescent="0.2">
      <c r="A350" s="884"/>
      <c r="B350" s="880"/>
      <c r="C350" s="885"/>
      <c r="D350" s="884"/>
      <c r="E350" s="654"/>
      <c r="I350" s="881"/>
      <c r="L350" s="887"/>
      <c r="M350" s="654"/>
      <c r="N350" s="654"/>
      <c r="O350" s="654"/>
      <c r="P350" s="654"/>
      <c r="Q350" s="654"/>
      <c r="R350" s="654"/>
      <c r="S350" s="654"/>
      <c r="T350" s="654"/>
      <c r="U350" s="654"/>
      <c r="V350" s="654"/>
      <c r="W350" s="654"/>
      <c r="X350" s="654"/>
      <c r="Y350" s="654"/>
      <c r="Z350" s="654"/>
      <c r="AA350" s="654"/>
      <c r="AB350" s="654"/>
      <c r="AC350" s="654"/>
      <c r="AD350" s="654"/>
      <c r="AE350" s="654"/>
      <c r="AF350" s="654"/>
      <c r="AG350" s="654"/>
      <c r="AH350" s="654"/>
      <c r="AI350" s="654"/>
      <c r="AJ350" s="654"/>
      <c r="AK350" s="654"/>
      <c r="AL350" s="654"/>
      <c r="AM350" s="654"/>
      <c r="AN350" s="654"/>
      <c r="AO350" s="654"/>
      <c r="AP350" s="654"/>
      <c r="AQ350" s="654"/>
      <c r="AR350" s="654"/>
      <c r="AS350" s="654"/>
      <c r="AT350" s="654"/>
      <c r="AU350" s="654"/>
      <c r="AV350" s="654"/>
      <c r="AW350" s="654"/>
      <c r="AX350" s="654"/>
      <c r="AY350" s="654"/>
      <c r="AZ350" s="654"/>
    </row>
    <row r="351" spans="1:52" s="886" customFormat="1" x14ac:dyDescent="0.2">
      <c r="A351" s="884"/>
      <c r="B351" s="880"/>
      <c r="C351" s="885"/>
      <c r="D351" s="884"/>
      <c r="E351" s="654"/>
      <c r="I351" s="881"/>
      <c r="L351" s="887"/>
      <c r="M351" s="654"/>
      <c r="N351" s="654"/>
      <c r="O351" s="654"/>
      <c r="P351" s="654"/>
      <c r="Q351" s="654"/>
      <c r="R351" s="654"/>
      <c r="S351" s="654"/>
      <c r="T351" s="654"/>
      <c r="U351" s="654"/>
      <c r="V351" s="654"/>
      <c r="W351" s="654"/>
      <c r="X351" s="654"/>
      <c r="Y351" s="654"/>
      <c r="Z351" s="654"/>
      <c r="AA351" s="654"/>
      <c r="AB351" s="654"/>
      <c r="AC351" s="654"/>
      <c r="AD351" s="654"/>
      <c r="AE351" s="654"/>
      <c r="AF351" s="654"/>
      <c r="AG351" s="654"/>
      <c r="AH351" s="654"/>
      <c r="AI351" s="654"/>
      <c r="AJ351" s="654"/>
      <c r="AK351" s="654"/>
      <c r="AL351" s="654"/>
      <c r="AM351" s="654"/>
      <c r="AN351" s="654"/>
      <c r="AO351" s="654"/>
      <c r="AP351" s="654"/>
      <c r="AQ351" s="654"/>
      <c r="AR351" s="654"/>
      <c r="AS351" s="654"/>
      <c r="AT351" s="654"/>
      <c r="AU351" s="654"/>
      <c r="AV351" s="654"/>
      <c r="AW351" s="654"/>
      <c r="AX351" s="654"/>
      <c r="AY351" s="654"/>
      <c r="AZ351" s="654"/>
    </row>
    <row r="352" spans="1:52" s="886" customFormat="1" x14ac:dyDescent="0.2">
      <c r="A352" s="884"/>
      <c r="B352" s="880"/>
      <c r="C352" s="885"/>
      <c r="D352" s="884"/>
      <c r="E352" s="654"/>
      <c r="I352" s="881"/>
      <c r="L352" s="887"/>
      <c r="M352" s="654"/>
      <c r="N352" s="654"/>
      <c r="O352" s="654"/>
      <c r="P352" s="654"/>
      <c r="Q352" s="654"/>
      <c r="R352" s="654"/>
      <c r="S352" s="654"/>
      <c r="T352" s="654"/>
      <c r="U352" s="654"/>
      <c r="V352" s="654"/>
      <c r="W352" s="654"/>
      <c r="X352" s="654"/>
      <c r="Y352" s="654"/>
      <c r="Z352" s="654"/>
      <c r="AA352" s="654"/>
      <c r="AB352" s="654"/>
      <c r="AC352" s="654"/>
      <c r="AD352" s="654"/>
      <c r="AE352" s="654"/>
      <c r="AF352" s="654"/>
      <c r="AG352" s="654"/>
      <c r="AH352" s="654"/>
      <c r="AI352" s="654"/>
      <c r="AJ352" s="654"/>
      <c r="AK352" s="654"/>
      <c r="AL352" s="654"/>
      <c r="AM352" s="654"/>
      <c r="AN352" s="654"/>
      <c r="AO352" s="654"/>
      <c r="AP352" s="654"/>
      <c r="AQ352" s="654"/>
      <c r="AR352" s="654"/>
      <c r="AS352" s="654"/>
      <c r="AT352" s="654"/>
      <c r="AU352" s="654"/>
      <c r="AV352" s="654"/>
      <c r="AW352" s="654"/>
      <c r="AX352" s="654"/>
      <c r="AY352" s="654"/>
      <c r="AZ352" s="654"/>
    </row>
    <row r="353" spans="1:52" s="886" customFormat="1" x14ac:dyDescent="0.2">
      <c r="A353" s="884"/>
      <c r="B353" s="880"/>
      <c r="C353" s="885"/>
      <c r="D353" s="884"/>
      <c r="E353" s="654"/>
      <c r="I353" s="881"/>
      <c r="L353" s="887"/>
      <c r="M353" s="654"/>
      <c r="N353" s="654"/>
      <c r="O353" s="654"/>
      <c r="P353" s="654"/>
      <c r="Q353" s="654"/>
      <c r="R353" s="654"/>
      <c r="S353" s="654"/>
      <c r="T353" s="654"/>
      <c r="U353" s="654"/>
      <c r="V353" s="654"/>
      <c r="W353" s="654"/>
      <c r="X353" s="654"/>
      <c r="Y353" s="654"/>
      <c r="Z353" s="654"/>
      <c r="AA353" s="654"/>
      <c r="AB353" s="654"/>
      <c r="AC353" s="654"/>
      <c r="AD353" s="654"/>
      <c r="AE353" s="654"/>
      <c r="AF353" s="654"/>
      <c r="AG353" s="654"/>
      <c r="AH353" s="654"/>
      <c r="AI353" s="654"/>
      <c r="AJ353" s="654"/>
      <c r="AK353" s="654"/>
      <c r="AL353" s="654"/>
      <c r="AM353" s="654"/>
      <c r="AN353" s="654"/>
      <c r="AO353" s="654"/>
      <c r="AP353" s="654"/>
      <c r="AQ353" s="654"/>
      <c r="AR353" s="654"/>
      <c r="AS353" s="654"/>
      <c r="AT353" s="654"/>
      <c r="AU353" s="654"/>
      <c r="AV353" s="654"/>
      <c r="AW353" s="654"/>
      <c r="AX353" s="654"/>
      <c r="AY353" s="654"/>
      <c r="AZ353" s="654"/>
    </row>
    <row r="354" spans="1:52" s="886" customFormat="1" x14ac:dyDescent="0.2">
      <c r="A354" s="884"/>
      <c r="B354" s="880"/>
      <c r="C354" s="885"/>
      <c r="D354" s="884"/>
      <c r="E354" s="654"/>
      <c r="I354" s="881"/>
      <c r="L354" s="887"/>
      <c r="M354" s="654"/>
      <c r="N354" s="654"/>
      <c r="O354" s="654"/>
      <c r="P354" s="654"/>
      <c r="Q354" s="654"/>
      <c r="R354" s="654"/>
      <c r="S354" s="654"/>
      <c r="T354" s="654"/>
      <c r="U354" s="654"/>
      <c r="V354" s="654"/>
      <c r="W354" s="654"/>
      <c r="X354" s="654"/>
      <c r="Y354" s="654"/>
      <c r="Z354" s="654"/>
      <c r="AA354" s="654"/>
      <c r="AB354" s="654"/>
      <c r="AC354" s="654"/>
      <c r="AD354" s="654"/>
      <c r="AE354" s="654"/>
      <c r="AF354" s="654"/>
      <c r="AG354" s="654"/>
      <c r="AH354" s="654"/>
      <c r="AI354" s="654"/>
      <c r="AJ354" s="654"/>
      <c r="AK354" s="654"/>
      <c r="AL354" s="654"/>
      <c r="AM354" s="654"/>
      <c r="AN354" s="654"/>
      <c r="AO354" s="654"/>
      <c r="AP354" s="654"/>
      <c r="AQ354" s="654"/>
      <c r="AR354" s="654"/>
      <c r="AS354" s="654"/>
      <c r="AT354" s="654"/>
      <c r="AU354" s="654"/>
      <c r="AV354" s="654"/>
      <c r="AW354" s="654"/>
      <c r="AX354" s="654"/>
      <c r="AY354" s="654"/>
      <c r="AZ354" s="654"/>
    </row>
    <row r="355" spans="1:52" s="886" customFormat="1" x14ac:dyDescent="0.2">
      <c r="A355" s="884"/>
      <c r="B355" s="880"/>
      <c r="C355" s="885"/>
      <c r="D355" s="884"/>
      <c r="E355" s="654"/>
      <c r="I355" s="881"/>
      <c r="L355" s="887"/>
      <c r="M355" s="654"/>
      <c r="N355" s="654"/>
      <c r="O355" s="654"/>
      <c r="P355" s="654"/>
      <c r="Q355" s="654"/>
      <c r="R355" s="654"/>
      <c r="S355" s="654"/>
      <c r="T355" s="654"/>
      <c r="U355" s="654"/>
      <c r="V355" s="654"/>
      <c r="W355" s="654"/>
      <c r="X355" s="654"/>
      <c r="Y355" s="654"/>
      <c r="Z355" s="654"/>
      <c r="AA355" s="654"/>
      <c r="AB355" s="654"/>
      <c r="AC355" s="654"/>
      <c r="AD355" s="654"/>
      <c r="AE355" s="654"/>
      <c r="AF355" s="654"/>
      <c r="AG355" s="654"/>
      <c r="AH355" s="654"/>
      <c r="AI355" s="654"/>
      <c r="AJ355" s="654"/>
      <c r="AK355" s="654"/>
      <c r="AL355" s="654"/>
      <c r="AM355" s="654"/>
      <c r="AN355" s="654"/>
      <c r="AO355" s="654"/>
      <c r="AP355" s="654"/>
      <c r="AQ355" s="654"/>
      <c r="AR355" s="654"/>
      <c r="AS355" s="654"/>
      <c r="AT355" s="654"/>
      <c r="AU355" s="654"/>
      <c r="AV355" s="654"/>
      <c r="AW355" s="654"/>
      <c r="AX355" s="654"/>
      <c r="AY355" s="654"/>
      <c r="AZ355" s="654"/>
    </row>
    <row r="356" spans="1:52" s="886" customFormat="1" x14ac:dyDescent="0.2">
      <c r="A356" s="884"/>
      <c r="B356" s="880"/>
      <c r="C356" s="885"/>
      <c r="D356" s="884"/>
      <c r="E356" s="654"/>
      <c r="I356" s="881"/>
      <c r="L356" s="887"/>
      <c r="M356" s="654"/>
      <c r="N356" s="654"/>
      <c r="O356" s="654"/>
      <c r="P356" s="654"/>
      <c r="Q356" s="654"/>
      <c r="R356" s="654"/>
      <c r="S356" s="654"/>
      <c r="T356" s="654"/>
      <c r="U356" s="654"/>
      <c r="V356" s="654"/>
      <c r="W356" s="654"/>
      <c r="X356" s="654"/>
      <c r="Y356" s="654"/>
      <c r="Z356" s="654"/>
      <c r="AA356" s="654"/>
      <c r="AB356" s="654"/>
      <c r="AC356" s="654"/>
      <c r="AD356" s="654"/>
      <c r="AE356" s="654"/>
      <c r="AF356" s="654"/>
      <c r="AG356" s="654"/>
      <c r="AH356" s="654"/>
      <c r="AI356" s="654"/>
      <c r="AJ356" s="654"/>
      <c r="AK356" s="654"/>
      <c r="AL356" s="654"/>
      <c r="AM356" s="654"/>
      <c r="AN356" s="654"/>
      <c r="AO356" s="654"/>
      <c r="AP356" s="654"/>
      <c r="AQ356" s="654"/>
      <c r="AR356" s="654"/>
      <c r="AS356" s="654"/>
      <c r="AT356" s="654"/>
      <c r="AU356" s="654"/>
      <c r="AV356" s="654"/>
      <c r="AW356" s="654"/>
      <c r="AX356" s="654"/>
      <c r="AY356" s="654"/>
      <c r="AZ356" s="654"/>
    </row>
    <row r="357" spans="1:52" s="886" customFormat="1" x14ac:dyDescent="0.2">
      <c r="A357" s="884"/>
      <c r="B357" s="880"/>
      <c r="C357" s="885"/>
      <c r="D357" s="884"/>
      <c r="E357" s="654"/>
      <c r="I357" s="881"/>
      <c r="L357" s="887"/>
      <c r="M357" s="654"/>
      <c r="N357" s="654"/>
      <c r="O357" s="654"/>
      <c r="P357" s="654"/>
      <c r="Q357" s="654"/>
      <c r="R357" s="654"/>
      <c r="S357" s="654"/>
      <c r="T357" s="654"/>
      <c r="U357" s="654"/>
      <c r="V357" s="654"/>
      <c r="W357" s="654"/>
      <c r="X357" s="654"/>
      <c r="Y357" s="654"/>
      <c r="Z357" s="654"/>
      <c r="AA357" s="654"/>
      <c r="AB357" s="654"/>
      <c r="AC357" s="654"/>
      <c r="AD357" s="654"/>
      <c r="AE357" s="654"/>
      <c r="AF357" s="654"/>
      <c r="AG357" s="654"/>
      <c r="AH357" s="654"/>
      <c r="AI357" s="654"/>
      <c r="AJ357" s="654"/>
      <c r="AK357" s="654"/>
      <c r="AL357" s="654"/>
      <c r="AM357" s="654"/>
      <c r="AN357" s="654"/>
      <c r="AO357" s="654"/>
      <c r="AP357" s="654"/>
      <c r="AQ357" s="654"/>
      <c r="AR357" s="654"/>
      <c r="AS357" s="654"/>
      <c r="AT357" s="654"/>
      <c r="AU357" s="654"/>
      <c r="AV357" s="654"/>
      <c r="AW357" s="654"/>
      <c r="AX357" s="654"/>
      <c r="AY357" s="654"/>
      <c r="AZ357" s="654"/>
    </row>
    <row r="358" spans="1:52" s="886" customFormat="1" x14ac:dyDescent="0.2">
      <c r="A358" s="884"/>
      <c r="B358" s="880"/>
      <c r="C358" s="885"/>
      <c r="D358" s="884"/>
      <c r="E358" s="654"/>
      <c r="I358" s="881"/>
      <c r="L358" s="887"/>
      <c r="M358" s="654"/>
      <c r="N358" s="654"/>
      <c r="O358" s="654"/>
      <c r="P358" s="654"/>
      <c r="Q358" s="654"/>
      <c r="R358" s="654"/>
      <c r="S358" s="654"/>
      <c r="T358" s="654"/>
      <c r="U358" s="654"/>
      <c r="V358" s="654"/>
      <c r="W358" s="654"/>
      <c r="X358" s="654"/>
      <c r="Y358" s="654"/>
      <c r="Z358" s="654"/>
      <c r="AA358" s="654"/>
      <c r="AB358" s="654"/>
      <c r="AC358" s="654"/>
      <c r="AD358" s="654"/>
      <c r="AE358" s="654"/>
      <c r="AF358" s="654"/>
      <c r="AG358" s="654"/>
      <c r="AH358" s="654"/>
      <c r="AI358" s="654"/>
      <c r="AJ358" s="654"/>
      <c r="AK358" s="654"/>
      <c r="AL358" s="654"/>
      <c r="AM358" s="654"/>
      <c r="AN358" s="654"/>
      <c r="AO358" s="654"/>
      <c r="AP358" s="654"/>
      <c r="AQ358" s="654"/>
      <c r="AR358" s="654"/>
      <c r="AS358" s="654"/>
      <c r="AT358" s="654"/>
      <c r="AU358" s="654"/>
      <c r="AV358" s="654"/>
      <c r="AW358" s="654"/>
      <c r="AX358" s="654"/>
      <c r="AY358" s="654"/>
      <c r="AZ358" s="654"/>
    </row>
    <row r="359" spans="1:52" s="886" customFormat="1" x14ac:dyDescent="0.2">
      <c r="A359" s="884"/>
      <c r="B359" s="880"/>
      <c r="C359" s="885"/>
      <c r="D359" s="884"/>
      <c r="E359" s="654"/>
      <c r="I359" s="881"/>
      <c r="L359" s="887"/>
      <c r="M359" s="654"/>
      <c r="N359" s="654"/>
      <c r="O359" s="654"/>
      <c r="P359" s="654"/>
      <c r="Q359" s="654"/>
      <c r="R359" s="654"/>
      <c r="S359" s="654"/>
      <c r="T359" s="654"/>
      <c r="U359" s="654"/>
      <c r="V359" s="654"/>
      <c r="W359" s="654"/>
      <c r="X359" s="654"/>
      <c r="Y359" s="654"/>
      <c r="Z359" s="654"/>
      <c r="AA359" s="654"/>
      <c r="AB359" s="654"/>
      <c r="AC359" s="654"/>
      <c r="AD359" s="654"/>
      <c r="AE359" s="654"/>
      <c r="AF359" s="654"/>
      <c r="AG359" s="654"/>
      <c r="AH359" s="654"/>
      <c r="AI359" s="654"/>
      <c r="AJ359" s="654"/>
      <c r="AK359" s="654"/>
      <c r="AL359" s="654"/>
      <c r="AM359" s="654"/>
      <c r="AN359" s="654"/>
      <c r="AO359" s="654"/>
      <c r="AP359" s="654"/>
      <c r="AQ359" s="654"/>
      <c r="AR359" s="654"/>
      <c r="AS359" s="654"/>
      <c r="AT359" s="654"/>
      <c r="AU359" s="654"/>
      <c r="AV359" s="654"/>
      <c r="AW359" s="654"/>
      <c r="AX359" s="654"/>
      <c r="AY359" s="654"/>
      <c r="AZ359" s="654"/>
    </row>
    <row r="360" spans="1:52" s="886" customFormat="1" x14ac:dyDescent="0.2">
      <c r="A360" s="884"/>
      <c r="B360" s="880"/>
      <c r="C360" s="885"/>
      <c r="D360" s="884"/>
      <c r="E360" s="654"/>
      <c r="I360" s="881"/>
      <c r="L360" s="887"/>
      <c r="M360" s="654"/>
      <c r="N360" s="654"/>
      <c r="O360" s="654"/>
      <c r="P360" s="654"/>
      <c r="Q360" s="654"/>
      <c r="R360" s="654"/>
      <c r="S360" s="654"/>
      <c r="T360" s="654"/>
      <c r="U360" s="654"/>
      <c r="V360" s="654"/>
      <c r="W360" s="654"/>
      <c r="X360" s="654"/>
      <c r="Y360" s="654"/>
      <c r="Z360" s="654"/>
      <c r="AA360" s="654"/>
      <c r="AB360" s="654"/>
      <c r="AC360" s="654"/>
      <c r="AD360" s="654"/>
      <c r="AE360" s="654"/>
      <c r="AF360" s="654"/>
      <c r="AG360" s="654"/>
      <c r="AH360" s="654"/>
      <c r="AI360" s="654"/>
      <c r="AJ360" s="654"/>
      <c r="AK360" s="654"/>
      <c r="AL360" s="654"/>
      <c r="AM360" s="654"/>
      <c r="AN360" s="654"/>
      <c r="AO360" s="654"/>
      <c r="AP360" s="654"/>
      <c r="AQ360" s="654"/>
      <c r="AR360" s="654"/>
      <c r="AS360" s="654"/>
      <c r="AT360" s="654"/>
      <c r="AU360" s="654"/>
      <c r="AV360" s="654"/>
      <c r="AW360" s="654"/>
      <c r="AX360" s="654"/>
      <c r="AY360" s="654"/>
      <c r="AZ360" s="654"/>
    </row>
    <row r="361" spans="1:52" s="886" customFormat="1" x14ac:dyDescent="0.2">
      <c r="A361" s="884"/>
      <c r="B361" s="880"/>
      <c r="C361" s="885"/>
      <c r="D361" s="884"/>
      <c r="E361" s="654"/>
      <c r="I361" s="881"/>
      <c r="L361" s="887"/>
      <c r="M361" s="654"/>
      <c r="N361" s="654"/>
      <c r="O361" s="654"/>
      <c r="P361" s="654"/>
      <c r="Q361" s="654"/>
      <c r="R361" s="654"/>
      <c r="S361" s="654"/>
      <c r="T361" s="654"/>
      <c r="U361" s="654"/>
      <c r="V361" s="654"/>
      <c r="W361" s="654"/>
      <c r="X361" s="654"/>
      <c r="Y361" s="654"/>
      <c r="Z361" s="654"/>
      <c r="AA361" s="654"/>
      <c r="AB361" s="654"/>
      <c r="AC361" s="654"/>
      <c r="AD361" s="654"/>
      <c r="AE361" s="654"/>
      <c r="AF361" s="654"/>
      <c r="AG361" s="654"/>
      <c r="AH361" s="654"/>
      <c r="AI361" s="654"/>
      <c r="AJ361" s="654"/>
      <c r="AK361" s="654"/>
      <c r="AL361" s="654"/>
      <c r="AM361" s="654"/>
      <c r="AN361" s="654"/>
      <c r="AO361" s="654"/>
      <c r="AP361" s="654"/>
      <c r="AQ361" s="654"/>
      <c r="AR361" s="654"/>
      <c r="AS361" s="654"/>
      <c r="AT361" s="654"/>
      <c r="AU361" s="654"/>
      <c r="AV361" s="654"/>
      <c r="AW361" s="654"/>
      <c r="AX361" s="654"/>
      <c r="AY361" s="654"/>
      <c r="AZ361" s="654"/>
    </row>
    <row r="362" spans="1:52" s="886" customFormat="1" x14ac:dyDescent="0.2">
      <c r="A362" s="884"/>
      <c r="B362" s="880"/>
      <c r="C362" s="885"/>
      <c r="D362" s="884"/>
      <c r="E362" s="654"/>
      <c r="I362" s="881"/>
      <c r="L362" s="887"/>
      <c r="M362" s="654"/>
      <c r="N362" s="654"/>
      <c r="O362" s="654"/>
      <c r="P362" s="654"/>
      <c r="Q362" s="654"/>
      <c r="R362" s="654"/>
      <c r="S362" s="654"/>
      <c r="T362" s="654"/>
      <c r="U362" s="654"/>
      <c r="V362" s="654"/>
      <c r="W362" s="654"/>
      <c r="X362" s="654"/>
      <c r="Y362" s="654"/>
      <c r="Z362" s="654"/>
      <c r="AA362" s="654"/>
      <c r="AB362" s="654"/>
      <c r="AC362" s="654"/>
      <c r="AD362" s="654"/>
      <c r="AE362" s="654"/>
      <c r="AF362" s="654"/>
      <c r="AG362" s="654"/>
      <c r="AH362" s="654"/>
      <c r="AI362" s="654"/>
      <c r="AJ362" s="654"/>
      <c r="AK362" s="654"/>
      <c r="AL362" s="654"/>
      <c r="AM362" s="654"/>
      <c r="AN362" s="654"/>
      <c r="AO362" s="654"/>
      <c r="AP362" s="654"/>
      <c r="AQ362" s="654"/>
      <c r="AR362" s="654"/>
      <c r="AS362" s="654"/>
      <c r="AT362" s="654"/>
      <c r="AU362" s="654"/>
      <c r="AV362" s="654"/>
      <c r="AW362" s="654"/>
      <c r="AX362" s="654"/>
      <c r="AY362" s="654"/>
      <c r="AZ362" s="654"/>
    </row>
  </sheetData>
  <dataConsolidate/>
  <mergeCells count="10">
    <mergeCell ref="A61:A162"/>
    <mergeCell ref="A164:A184"/>
    <mergeCell ref="A186:A228"/>
    <mergeCell ref="A231:A265"/>
    <mergeCell ref="F1:M1"/>
    <mergeCell ref="F2:M2"/>
    <mergeCell ref="A4:D5"/>
    <mergeCell ref="F4:H4"/>
    <mergeCell ref="J4:L4"/>
    <mergeCell ref="A9:A58"/>
  </mergeCells>
  <conditionalFormatting sqref="I8">
    <cfRule type="cellIs" dxfId="8" priority="13" stopIfTrue="1" operator="lessThan">
      <formula>0</formula>
    </cfRule>
  </conditionalFormatting>
  <conditionalFormatting sqref="H7:H129 L7:L129 L131:L267 H131:H267">
    <cfRule type="cellIs" dxfId="7" priority="10" operator="lessThan">
      <formula>0</formula>
    </cfRule>
    <cfRule type="cellIs" dxfId="6" priority="11" operator="greaterThan">
      <formula>0</formula>
    </cfRule>
    <cfRule type="cellIs" priority="12" operator="equal">
      <formula>0</formula>
    </cfRule>
  </conditionalFormatting>
  <conditionalFormatting sqref="L130 H130">
    <cfRule type="cellIs" dxfId="5" priority="7" operator="lessThan">
      <formula>0</formula>
    </cfRule>
    <cfRule type="cellIs" dxfId="4" priority="8" operator="greaterThan">
      <formula>0</formula>
    </cfRule>
    <cfRule type="cellIs" priority="9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7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2016-07-13T09:29:00Z</dcterms:created>
  <dcterms:modified xsi:type="dcterms:W3CDTF">2016-07-13T10:22:04Z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-327413294</vt:i4>
  </property>
  <property fmtid="{D5CDD505-2E9C-101B-9397-08002B2CF9AE}" pid="3" name="_NewReviewCycle">
    <vt:lpwstr/>
  </property>
  <property fmtid="{D5CDD505-2E9C-101B-9397-08002B2CF9AE}" pid="4" name="_EmailSubject">
    <vt:lpwstr>Mise en ligne ventes mensuelles</vt:lpwstr>
  </property>
  <property fmtid="{D5CDD505-2E9C-101B-9397-08002B2CF9AE}" pid="5" name="_AuthorEmail">
    <vt:lpwstr>nicolas.chaillan@renault.com</vt:lpwstr>
  </property>
  <property fmtid="{D5CDD505-2E9C-101B-9397-08002B2CF9AE}" pid="6" name="_AuthorEmailDisplayName">
    <vt:lpwstr>CHAILLAN Nicolas</vt:lpwstr>
  </property>
</Properties>
</file>