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GA-DFI\00760\TOUSDRF\80 Résultats Commerciaux\80-10 Ventes Mensuelles\80-10-110 SIM 2016\07- Juillet\internet\"/>
    </mc:Choice>
  </mc:AlternateContent>
  <bookViews>
    <workbookView xWindow="0" yWindow="0" windowWidth="24000" windowHeight="9885"/>
  </bookViews>
  <sheets>
    <sheet name="Group PC+LCV" sheetId="10" r:id="rId1"/>
    <sheet name="Sales by Model" sheetId="20" r:id="rId2"/>
    <sheet name="TWIZY RENAULT" sheetId="2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G16954">[2]VENTES!#REF!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[4]IMMATREN!$A$1:$AF$34</definedName>
    <definedName name="Carrosserie">#REF!</definedName>
    <definedName name="ColonneK">#REF!</definedName>
    <definedName name="Concatenation">OFFSET([5]BO_Non_Renseigne!$A$3,,,COUNTA([5]BO_Non_Renseigne!$A$1:$A$65536)-1)</definedName>
    <definedName name="coucou">INDIRECT([0]!Serie_3,1)</definedName>
    <definedName name="Courbes_ALN">'[2]Ventes&amp;RepALN'!$Q$1:$AC$51</definedName>
    <definedName name="Courbes_DOI">'[2]Ventes&amp;RepALN'!$Q$1:$AC$48</definedName>
    <definedName name="Courbes_hors_Turquie">'[2]Ventes&amp;RepALN'!#REF!</definedName>
    <definedName name="Courbes_Turquie">'[2]Ventes&amp;RepALN'!$Q$50:$AC$52</definedName>
    <definedName name="DACIA___RENAULT">'[2]RV-MENS-DOI'!$AF$76:$AR$92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'TWIZY RENAULT'!$1:$6</definedName>
    <definedName name="Lst_Mois">[2]Pilotage!$F$2:$F$13</definedName>
    <definedName name="Lst_pay">'[2]Écarts-DOI'!$A$13:$A$42</definedName>
    <definedName name="Lst_pays">'[2]Écarts-DOI'!$A$13:$A$42</definedName>
    <definedName name="LUXEMBOURG">[4]IMMATREN!$A$35:$AF$54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[2]Pilotage!$A$7</definedName>
    <definedName name="OldMois">[2]Pilotage!$B$7</definedName>
    <definedName name="PAYS" localSheetId="2">[1]PAYS!$A$1:$C$110</definedName>
    <definedName name="PAYS">[1]PAYS!$A$1:$C$110</definedName>
    <definedName name="Prév_CFO_A">'[2]RV-MENS-DOI'!$AU$15:$BD$60</definedName>
    <definedName name="Prév_CFO_A1">'[2]RV-MENS-DOI'!$BF$15:$BM$60</definedName>
    <definedName name="Rés_mois_cum">'[2]RV-MENS-DOI'!$AF$13:$AS$67</definedName>
    <definedName name="S_1">INDIRECT([0]!Serie_1,1)</definedName>
    <definedName name="S_2">INDIRECT([0]!Serie_2,1)</definedName>
    <definedName name="S_3">INDIRECT([0]!Serie_3,1)</definedName>
    <definedName name="Serie_1">'[2]Graphe MM12'!$J$3</definedName>
    <definedName name="Serie_2">'[2]Graphe MM12'!$J$4</definedName>
    <definedName name="Serie_3">'[2]Graphe MM12'!$J$5</definedName>
    <definedName name="t">#REF!</definedName>
    <definedName name="T_X">INDIRECT([0]!Texte_X,1)</definedName>
    <definedName name="Texte_X">'[2]Graphe MM12'!$J$2</definedName>
    <definedName name="TOT">#REF!</definedName>
    <definedName name="TRANSIT">[4]IMMATREN!$A$55:$AF$73</definedName>
    <definedName name="tt" localSheetId="2">#REF!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>'Group PC+LCV'!$A$1:$AA$283</definedName>
    <definedName name="_xlnm.Print_Area" localSheetId="1">'Sales by Model'!$B$1:$L$161</definedName>
    <definedName name="_xlnm.Print_Area" localSheetId="2">'TWIZY RENAULT'!$A$1:$M$267</definedName>
    <definedName name="Zone_impres_MI">#REF!</definedName>
    <definedName name="zut">INDIRECT([0]!Serie_2,1)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0" i="20" l="1"/>
  <c r="K152" i="20"/>
  <c r="K127" i="20"/>
  <c r="K119" i="20"/>
  <c r="K110" i="20"/>
  <c r="K68" i="20"/>
  <c r="K61" i="20"/>
  <c r="K39" i="20"/>
  <c r="K30" i="20"/>
</calcChain>
</file>

<file path=xl/sharedStrings.xml><?xml version="1.0" encoding="utf-8"?>
<sst xmlns="http://schemas.openxmlformats.org/spreadsheetml/2006/main" count="2212" uniqueCount="806">
  <si>
    <t>PC</t>
  </si>
  <si>
    <t>TIV</t>
  </si>
  <si>
    <t>Volumes</t>
  </si>
  <si>
    <t>Market share</t>
  </si>
  <si>
    <t>YTD</t>
  </si>
  <si>
    <t>Month</t>
  </si>
  <si>
    <t>A-1</t>
  </si>
  <si>
    <t>Var % vs A-1</t>
  </si>
  <si>
    <t>Var in units</t>
  </si>
  <si>
    <t>Var pt vs A-1</t>
  </si>
  <si>
    <t>FRANCE</t>
  </si>
  <si>
    <t>France sales not registrated</t>
  </si>
  <si>
    <t>France VNI</t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</si>
  <si>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</si>
  <si>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</si>
  <si>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</si>
  <si>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</si>
  <si>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</si>
  <si>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</si>
  <si>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</si>
  <si>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</si>
  <si>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</si>
  <si>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</si>
  <si>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</si>
  <si>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</si>
  <si>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</si>
  <si>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</si>
  <si>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</si>
  <si>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</si>
  <si>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</si>
  <si>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</si>
  <si>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</si>
  <si>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</si>
  <si>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</si>
  <si>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</si>
  <si>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</si>
  <si>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</si>
  <si>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</si>
  <si>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</si>
  <si>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</si>
  <si>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</si>
  <si>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</si>
  <si>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</si>
  <si>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</si>
  <si>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</si>
  <si>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</si>
  <si>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</si>
  <si>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</si>
  <si>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</si>
  <si>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</si>
  <si>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</si>
  <si>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</si>
  <si>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</si>
  <si>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</si>
  <si>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</si>
  <si>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</si>
  <si>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</si>
  <si>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</si>
  <si>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</si>
  <si>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</si>
  <si>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</si>
  <si>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</si>
  <si>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</si>
  <si>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</si>
  <si>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</si>
  <si>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</si>
  <si>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</si>
  <si>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</si>
  <si>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</si>
  <si>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</si>
  <si>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</si>
  <si>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</si>
  <si>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</si>
  <si>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</si>
  <si>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</si>
  <si>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</si>
  <si>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</si>
  <si>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</si>
  <si>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</si>
  <si>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</si>
  <si>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</si>
  <si>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</si>
  <si>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</si>
  <si>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</si>
  <si>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</si>
  <si>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</si>
  <si>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</si>
  <si>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</si>
  <si>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</si>
  <si>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</si>
  <si>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</si>
  <si>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</si>
  <si>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</si>
  <si>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</si>
  <si>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</si>
  <si>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</si>
  <si>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</si>
  <si>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</si>
  <si>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</si>
  <si>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</si>
  <si>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</si>
  <si>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</si>
  <si>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</si>
  <si>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</si>
  <si>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</si>
  <si>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</si>
  <si>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</si>
  <si>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</si>
  <si>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</si>
  <si>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</si>
  <si>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</si>
  <si>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</si>
  <si>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</si>
  <si>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</si>
  <si>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</si>
  <si>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</si>
  <si>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</si>
  <si>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</si>
  <si>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</si>
  <si>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</si>
  <si>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</si>
  <si>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</si>
  <si>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EQUATORIAL GUINEA</t>
  </si>
  <si>
    <t>Guinee Equatoriale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</si>
  <si>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</si>
  <si>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</si>
  <si>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</si>
  <si>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</si>
  <si>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</si>
  <si>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</si>
  <si>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</si>
  <si>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</si>
  <si>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</si>
  <si>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</si>
  <si>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</si>
  <si>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</si>
  <si>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</si>
  <si>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</si>
  <si>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</si>
  <si>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</si>
  <si>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</si>
  <si>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</si>
  <si>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</si>
  <si>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</si>
  <si>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</si>
  <si>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</si>
  <si>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</si>
  <si>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</si>
  <si>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</si>
  <si>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</si>
  <si>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</si>
  <si>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</si>
  <si>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</si>
  <si>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</si>
  <si>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</si>
  <si>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</si>
  <si>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GAMBIA</t>
  </si>
  <si>
    <t>Gambie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</si>
  <si>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</si>
  <si>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</si>
  <si>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</si>
  <si>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</si>
  <si>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</si>
  <si>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</si>
  <si>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</si>
  <si>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</si>
  <si>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</si>
  <si>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</si>
  <si>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</si>
  <si>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</si>
  <si>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</si>
  <si>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</si>
  <si>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</si>
  <si>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</si>
  <si>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</si>
  <si>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</si>
  <si>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</si>
  <si>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</si>
  <si>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</si>
  <si>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</si>
  <si>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</si>
  <si>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</si>
  <si>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</si>
  <si>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</si>
  <si>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</si>
  <si>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</si>
  <si>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</si>
  <si>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</si>
  <si>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</si>
  <si>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</si>
  <si>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</si>
  <si>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</si>
  <si>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</si>
  <si>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</si>
  <si>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</si>
  <si>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</si>
  <si>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</si>
  <si>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</si>
  <si>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</si>
  <si>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</si>
  <si>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</si>
  <si>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</si>
  <si>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</si>
  <si>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</si>
  <si>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</si>
  <si>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</si>
  <si>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</si>
  <si>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</si>
  <si>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</si>
  <si>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</si>
  <si>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</si>
  <si>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</si>
  <si>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</si>
  <si>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</si>
  <si>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</si>
  <si>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</si>
  <si>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</si>
  <si>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</si>
  <si>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</si>
  <si>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</si>
  <si>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</si>
  <si>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</si>
  <si>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</si>
  <si>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</si>
  <si>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</si>
  <si>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</si>
  <si>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</si>
  <si>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</si>
  <si>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</si>
  <si>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</si>
  <si>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</si>
  <si>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</si>
  <si>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</si>
  <si>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</si>
  <si>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</si>
  <si>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</si>
  <si>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</si>
  <si>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</si>
  <si>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</si>
  <si>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</si>
  <si>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</si>
  <si>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</si>
  <si>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</si>
  <si>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</si>
  <si>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</si>
  <si>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</si>
  <si>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</si>
  <si>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</si>
  <si>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</si>
  <si>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</si>
  <si>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</si>
  <si>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</si>
  <si>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</si>
  <si>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</si>
  <si>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</si>
  <si>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</si>
  <si>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</si>
  <si>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</si>
  <si>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</si>
  <si>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</si>
  <si>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</si>
  <si>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</si>
  <si>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</si>
  <si>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</si>
  <si>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</si>
  <si>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</si>
  <si>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</si>
  <si>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</si>
  <si>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</si>
  <si>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</si>
  <si>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</si>
  <si>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</si>
  <si>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</si>
  <si>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</si>
  <si>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</si>
  <si>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</si>
  <si>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</si>
  <si>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</si>
  <si>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</si>
  <si>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</si>
  <si>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</si>
  <si>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</si>
  <si>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</si>
  <si>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</si>
  <si>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</si>
  <si>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</si>
  <si>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</si>
  <si>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</si>
  <si>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</si>
  <si>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</si>
  <si>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</si>
  <si>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</si>
  <si>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</si>
  <si>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</si>
  <si>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</si>
  <si>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</si>
  <si>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</si>
  <si>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</si>
  <si>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</si>
  <si>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</si>
  <si>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</si>
  <si>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</si>
  <si>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</si>
  <si>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</si>
  <si>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</si>
  <si>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</si>
  <si>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</si>
  <si>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</si>
  <si>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</si>
  <si>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</si>
  <si>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</si>
  <si>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</si>
  <si>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</si>
  <si>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</si>
  <si>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</si>
  <si>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</si>
  <si>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</si>
  <si>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</si>
  <si>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</si>
  <si>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</si>
  <si>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</si>
  <si>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</si>
  <si>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</si>
  <si>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</si>
  <si>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</si>
  <si>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</si>
  <si>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</si>
  <si>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</si>
  <si>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</si>
  <si>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</si>
  <si>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</si>
  <si>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</si>
  <si>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</si>
  <si>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</si>
  <si>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</si>
  <si>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</si>
  <si>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</si>
  <si>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</si>
  <si>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</si>
  <si>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</si>
  <si>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</si>
  <si>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</si>
  <si>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</si>
  <si>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</si>
  <si>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</si>
  <si>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</si>
  <si>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</si>
  <si>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</si>
  <si>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</si>
  <si>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</si>
  <si>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</si>
  <si>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</si>
  <si>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</si>
  <si>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</si>
  <si>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</si>
  <si>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</si>
  <si>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</si>
  <si>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</si>
  <si>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</si>
  <si>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</si>
  <si>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</si>
  <si>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</si>
  <si>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</si>
  <si>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</si>
  <si>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</si>
  <si>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</si>
  <si>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</si>
  <si>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</si>
  <si>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</si>
  <si>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</si>
  <si>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</si>
  <si>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</si>
  <si>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</si>
  <si>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</si>
  <si>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</si>
  <si>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</si>
  <si>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</si>
  <si>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</si>
  <si>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</si>
  <si>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</si>
  <si>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</si>
  <si>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</si>
  <si>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</si>
  <si>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</si>
  <si>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</si>
  <si>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</si>
  <si>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</si>
  <si>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</si>
  <si>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</si>
  <si>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</si>
  <si>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</si>
  <si>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</si>
  <si>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</si>
  <si>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</si>
  <si>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</si>
  <si>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</si>
  <si>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</si>
  <si>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</si>
  <si>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</si>
  <si>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</si>
  <si>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</si>
  <si>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</si>
  <si>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</si>
  <si>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</si>
  <si>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</si>
  <si>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</si>
  <si>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</si>
  <si>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</si>
  <si>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</si>
  <si>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</si>
  <si>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</si>
  <si>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</si>
  <si>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</si>
  <si>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</si>
  <si>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</si>
  <si>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</si>
  <si>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</si>
  <si>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</si>
  <si>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</si>
  <si>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</si>
  <si>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</si>
  <si>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</si>
  <si>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</si>
  <si>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</si>
  <si>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</si>
  <si>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</si>
  <si>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</si>
  <si>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</si>
  <si>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</si>
  <si>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</si>
  <si>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</si>
  <si>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</si>
  <si>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</si>
  <si>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</si>
  <si>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</si>
  <si>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</si>
  <si>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</si>
  <si>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</si>
  <si>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</si>
  <si>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</si>
  <si>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</si>
  <si>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</si>
  <si>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</si>
  <si>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</si>
  <si>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</si>
  <si>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</si>
  <si>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</si>
  <si>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</si>
  <si>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</si>
  <si>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</si>
  <si>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</si>
  <si>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</si>
  <si>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</si>
  <si>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</si>
  <si>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</si>
  <si>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</si>
  <si>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</si>
  <si>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</si>
  <si>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</si>
  <si>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</si>
  <si>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</si>
  <si>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</si>
  <si>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</si>
  <si>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</si>
  <si>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</si>
  <si>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</si>
  <si>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</si>
  <si>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</si>
  <si>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</si>
  <si>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</si>
  <si>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</si>
  <si>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</si>
  <si>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</si>
  <si>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</si>
  <si>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</si>
  <si>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</si>
  <si>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</si>
  <si>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</si>
  <si>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</si>
  <si>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</si>
  <si>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</si>
  <si>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</si>
  <si>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</si>
  <si>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</si>
  <si>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</si>
  <si>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</si>
  <si>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</si>
  <si>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</si>
  <si>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</si>
  <si>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</si>
  <si>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</si>
  <si>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</si>
  <si>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</si>
  <si>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</si>
  <si>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</si>
  <si>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</si>
  <si>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</si>
  <si>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</si>
  <si>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</si>
  <si>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</si>
  <si>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</si>
  <si>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</si>
  <si>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</si>
  <si>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</si>
  <si>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</si>
  <si>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</si>
  <si>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</si>
  <si>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</si>
  <si>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</si>
  <si>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</si>
  <si>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</si>
  <si>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</si>
  <si>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</si>
  <si>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</si>
  <si>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</si>
  <si>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</si>
  <si>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</si>
  <si>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</si>
  <si>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</si>
  <si>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</si>
  <si>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</si>
  <si>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</si>
  <si>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</si>
  <si>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</si>
  <si>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</si>
  <si>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</si>
  <si>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</si>
  <si>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</si>
  <si>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</si>
  <si>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</si>
  <si>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</si>
  <si>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</si>
  <si>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</si>
  <si>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</si>
  <si>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</si>
  <si>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</si>
  <si>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</si>
  <si>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</si>
  <si>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</si>
  <si>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</si>
  <si>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LCV</t>
  </si>
  <si>
    <t>PC+LCV</t>
  </si>
  <si>
    <t>RENAULT GROUP SALES BY COUNTRY</t>
  </si>
  <si>
    <t/>
  </si>
  <si>
    <t>PROVISIONAL SALES July, 2016 - D9</t>
  </si>
  <si>
    <t>July, 2016</t>
  </si>
  <si>
    <t>July 2016</t>
  </si>
  <si>
    <t>North Sudan</t>
  </si>
  <si>
    <t>Renault monthly sales</t>
  </si>
  <si>
    <t>Europe Region</t>
  </si>
  <si>
    <t>July</t>
  </si>
  <si>
    <t>Renault</t>
  </si>
  <si>
    <t>Captur</t>
  </si>
  <si>
    <t>Clio</t>
  </si>
  <si>
    <t>Clio 4</t>
  </si>
  <si>
    <t>Espace</t>
  </si>
  <si>
    <t>Espace 5</t>
  </si>
  <si>
    <t>Fluence</t>
  </si>
  <si>
    <t>Fluence ZE</t>
  </si>
  <si>
    <t>Kadjar</t>
  </si>
  <si>
    <t>Kangoo</t>
  </si>
  <si>
    <t>Koleos</t>
  </si>
  <si>
    <t>Laguna</t>
  </si>
  <si>
    <t>Latitude</t>
  </si>
  <si>
    <t>Master</t>
  </si>
  <si>
    <t>Megane</t>
  </si>
  <si>
    <t>Megane 4</t>
  </si>
  <si>
    <t>Misc.</t>
  </si>
  <si>
    <t>Talisman</t>
  </si>
  <si>
    <t>Trafic</t>
  </si>
  <si>
    <t>Trafic 3</t>
  </si>
  <si>
    <t>Twingo</t>
  </si>
  <si>
    <t>Twingo 3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</si>
  <si>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</si>
  <si>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</si>
  <si>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</si>
  <si>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</si>
  <si>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</si>
  <si>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</si>
  <si>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</si>
  <si>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</si>
  <si>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</si>
  <si>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</si>
  <si>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</si>
  <si>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D2m</t>
  </si>
  <si>
    <t>Kangoo ZE</t>
  </si>
  <si>
    <t>Master 3 RT</t>
  </si>
  <si>
    <t>Worldwide</t>
  </si>
  <si>
    <t>Clio 2 ph6</t>
  </si>
  <si>
    <t>Kaptur</t>
  </si>
  <si>
    <t>Kwid</t>
  </si>
  <si>
    <t>Pulse</t>
  </si>
  <si>
    <t>Safrane</t>
  </si>
  <si>
    <t>Scala</t>
  </si>
  <si>
    <t>Talisman 2012</t>
  </si>
  <si>
    <t>Twizy</t>
  </si>
  <si>
    <t>Samsung</t>
  </si>
  <si>
    <t>Qm3</t>
  </si>
  <si>
    <t>Qm5</t>
  </si>
  <si>
    <t>Sm3</t>
  </si>
  <si>
    <t>Sm3 ZE</t>
  </si>
  <si>
    <t>SM5</t>
  </si>
  <si>
    <t>Sm6</t>
  </si>
  <si>
    <t>SM7</t>
  </si>
  <si>
    <t>Samsung TOTAL</t>
  </si>
  <si>
    <t>Oroch</t>
  </si>
  <si>
    <t>TWIZY RENAULT SALES BY COUNTRY</t>
  </si>
  <si>
    <t>July  2016 / D9</t>
  </si>
  <si>
    <t>MONTH</t>
  </si>
  <si>
    <t>History</t>
  </si>
  <si>
    <t>Volumes u</t>
  </si>
  <si>
    <t>Y-1</t>
  </si>
  <si>
    <r>
      <rPr>
        <b/>
        <sz val="11"/>
        <rFont val="Symbol"/>
        <family val="1"/>
        <charset val="2"/>
      </rPr>
      <t>D</t>
    </r>
    <r>
      <rPr>
        <b/>
        <sz val="11"/>
        <rFont val="Calibri"/>
        <family val="2"/>
        <scheme val="minor"/>
      </rPr>
      <t xml:space="preserve"> % vs Y-1</t>
    </r>
  </si>
  <si>
    <r>
      <rPr>
        <b/>
        <sz val="11"/>
        <rFont val="Symbol"/>
        <family val="1"/>
        <charset val="2"/>
      </rPr>
      <t xml:space="preserve">D </t>
    </r>
    <r>
      <rPr>
        <b/>
        <sz val="11"/>
        <rFont val="Calibri"/>
        <family val="2"/>
        <scheme val="minor"/>
      </rPr>
      <t>% vs Y-1</t>
    </r>
  </si>
  <si>
    <t>2011 to 2015</t>
  </si>
  <si>
    <t>France</t>
  </si>
  <si>
    <t xml:space="preserve">+++ </t>
  </si>
  <si>
    <t>Allemagne</t>
  </si>
  <si>
    <t>Germany</t>
  </si>
  <si>
    <t>Italie</t>
  </si>
  <si>
    <t>Italy</t>
  </si>
  <si>
    <t>Grece</t>
  </si>
  <si>
    <t>Royaume Uni</t>
  </si>
  <si>
    <t>United Kingdom</t>
  </si>
  <si>
    <t>Irlande</t>
  </si>
  <si>
    <t>Ireland</t>
  </si>
  <si>
    <t>Chypre Grec</t>
  </si>
  <si>
    <t>Cyprus Greek</t>
  </si>
  <si>
    <t>Malte</t>
  </si>
  <si>
    <t>Malta</t>
  </si>
  <si>
    <t>Espagne+Canaries</t>
  </si>
  <si>
    <t>Spain+Canary islands</t>
  </si>
  <si>
    <t>Portugal</t>
  </si>
  <si>
    <t>Pays Bas</t>
  </si>
  <si>
    <t>Netherlands</t>
  </si>
  <si>
    <t>Ministere Pays Bas</t>
  </si>
  <si>
    <t xml:space="preserve"> Netherlands sales not registrated</t>
  </si>
  <si>
    <t>Belgique+Luxembourg</t>
  </si>
  <si>
    <t>Belgium+Luxembourg</t>
  </si>
  <si>
    <t>Belgique</t>
  </si>
  <si>
    <t>Belgium</t>
  </si>
  <si>
    <t>Luxembourg</t>
  </si>
  <si>
    <t>Transit belges</t>
  </si>
  <si>
    <t>Suisse</t>
  </si>
  <si>
    <t>Switzerland</t>
  </si>
  <si>
    <t>Autriche</t>
  </si>
  <si>
    <t>Austria</t>
  </si>
  <si>
    <t>Suede</t>
  </si>
  <si>
    <t>Sweden</t>
  </si>
  <si>
    <t>Danemark</t>
  </si>
  <si>
    <t>Denmark</t>
  </si>
  <si>
    <t>Finlande</t>
  </si>
  <si>
    <t>Finland</t>
  </si>
  <si>
    <t>Norvege</t>
  </si>
  <si>
    <t>Norway</t>
  </si>
  <si>
    <t>Islande</t>
  </si>
  <si>
    <t>Iceland</t>
  </si>
  <si>
    <t>Pologne</t>
  </si>
  <si>
    <t>Poland</t>
  </si>
  <si>
    <t>Pays baltes</t>
  </si>
  <si>
    <t>Baltic states</t>
  </si>
  <si>
    <t>Estonie</t>
  </si>
  <si>
    <t>Estonia</t>
  </si>
  <si>
    <t>Lettonie</t>
  </si>
  <si>
    <t>Latvia</t>
  </si>
  <si>
    <t>Lituanie</t>
  </si>
  <si>
    <t>Lituania</t>
  </si>
  <si>
    <t>Pologne+Pays Baltes</t>
  </si>
  <si>
    <t>Poland+Baltic States</t>
  </si>
  <si>
    <t>Republique Tcheque</t>
  </si>
  <si>
    <t>Czech Republic</t>
  </si>
  <si>
    <t>Slovaquie</t>
  </si>
  <si>
    <t>Slovakia</t>
  </si>
  <si>
    <t>Hongrie</t>
  </si>
  <si>
    <t>Hungary</t>
  </si>
  <si>
    <t>MID CE</t>
  </si>
  <si>
    <t>NORTH CEEC</t>
  </si>
  <si>
    <t>Slovenie</t>
  </si>
  <si>
    <t>Slovenia</t>
  </si>
  <si>
    <t>Croatie</t>
  </si>
  <si>
    <t>Croatia</t>
  </si>
  <si>
    <t>Autres balkans</t>
  </si>
  <si>
    <t>Balkan States</t>
  </si>
  <si>
    <t>Albanie</t>
  </si>
  <si>
    <t>Albania</t>
  </si>
  <si>
    <t>Bosnie</t>
  </si>
  <si>
    <t>Bosnia</t>
  </si>
  <si>
    <t>Macedoine</t>
  </si>
  <si>
    <t>Macedonia</t>
  </si>
  <si>
    <t>Serbie</t>
  </si>
  <si>
    <t>G 4</t>
  </si>
  <si>
    <t>G4</t>
  </si>
  <si>
    <t>G9</t>
  </si>
  <si>
    <t>REGION EUROPE</t>
  </si>
  <si>
    <t>TOTAL EUROPE REGION</t>
  </si>
  <si>
    <t>AMI</t>
  </si>
  <si>
    <t>Algeria</t>
  </si>
  <si>
    <t>Morocco</t>
  </si>
  <si>
    <t>Tunisia</t>
  </si>
  <si>
    <t>Afrique du Sud+Namibie</t>
  </si>
  <si>
    <t>South Africa+Namibia</t>
  </si>
  <si>
    <t>Egypt</t>
  </si>
  <si>
    <t>Libye</t>
  </si>
  <si>
    <t>Libya</t>
  </si>
  <si>
    <t>Burkina</t>
  </si>
  <si>
    <t>Cameroon</t>
  </si>
  <si>
    <t>Republique democratique du Congo</t>
  </si>
  <si>
    <t>Democratic Republic of the Congo</t>
  </si>
  <si>
    <t>Ivory Coast</t>
  </si>
  <si>
    <t>Mauritania</t>
  </si>
  <si>
    <t>Chad</t>
  </si>
  <si>
    <t>Equatorial Guinea</t>
  </si>
  <si>
    <t>Guinea</t>
  </si>
  <si>
    <t>Guinea Bissau</t>
  </si>
  <si>
    <t>Republic of the Congo</t>
  </si>
  <si>
    <t>Sao Tome et Principe</t>
  </si>
  <si>
    <t>Cape Verde</t>
  </si>
  <si>
    <t>DIVERS AFRIQUE FRANCOPHONE</t>
  </si>
  <si>
    <t>DIVERS FRENCH SPEAKING AFRICA</t>
  </si>
  <si>
    <t>AFRIQUE FRANCOPHONE</t>
  </si>
  <si>
    <t>Tanzania</t>
  </si>
  <si>
    <t>Uganda</t>
  </si>
  <si>
    <t>Zambia</t>
  </si>
  <si>
    <t>Gambia</t>
  </si>
  <si>
    <t>Central African Republic</t>
  </si>
  <si>
    <t>Bostwana</t>
  </si>
  <si>
    <t>Lesatho</t>
  </si>
  <si>
    <t>DIVERS AFRIQUE ANGLOPHONE</t>
  </si>
  <si>
    <t>AFRIQUE ANGLOPHONE</t>
  </si>
  <si>
    <t>Comoros</t>
  </si>
  <si>
    <t>Maurice</t>
  </si>
  <si>
    <t>Mauricius</t>
  </si>
  <si>
    <t>OCEAN INDIEN</t>
  </si>
  <si>
    <t>Ethiopia</t>
  </si>
  <si>
    <t>Eritrea</t>
  </si>
  <si>
    <t>Somalia</t>
  </si>
  <si>
    <t>AFRIQUE NORD EST</t>
  </si>
  <si>
    <t>IMPORTATEURS AFRIQUE</t>
  </si>
  <si>
    <t>AFRIQUE DU SUD + AUTRES</t>
  </si>
  <si>
    <t>SUB SAHARIAN AFRICA</t>
  </si>
  <si>
    <t>French Guiana</t>
  </si>
  <si>
    <t>St Pierre and Miquelon &amp; divers DOM</t>
  </si>
  <si>
    <t>TOTAL AFRIQUE</t>
  </si>
  <si>
    <t>TOTAL AFRICA</t>
  </si>
  <si>
    <t>Arabie Saoudite</t>
  </si>
  <si>
    <t>Abu Dhabi (UAE)</t>
  </si>
  <si>
    <t>Dubai (UAE)</t>
  </si>
  <si>
    <t>Kuwait</t>
  </si>
  <si>
    <t>Bahrain</t>
  </si>
  <si>
    <t>AUTRES GCC</t>
  </si>
  <si>
    <t>Jordan</t>
  </si>
  <si>
    <t>Lebanon</t>
  </si>
  <si>
    <t>Syria</t>
  </si>
  <si>
    <t>PAYS DU LEVANT</t>
  </si>
  <si>
    <t>MOYEN-ORIENT ARABE</t>
  </si>
  <si>
    <t>ISRAEL+PALESTINE</t>
  </si>
  <si>
    <t>ISR+PAL</t>
  </si>
  <si>
    <t>TOTAL MOYEN-ORIENT</t>
  </si>
  <si>
    <t>TOTAL MIDDLE EAST</t>
  </si>
  <si>
    <t>India</t>
  </si>
  <si>
    <t>Bhutan</t>
  </si>
  <si>
    <t>TOTAL CONTINENT INDIEN</t>
  </si>
  <si>
    <t>TOTAL INDIA SUB CONTINENT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</si>
  <si>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</si>
  <si>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</si>
  <si>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</si>
  <si>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</si>
  <si>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</si>
  <si>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</si>
  <si>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</si>
  <si>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</si>
  <si>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</si>
  <si>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</si>
  <si>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</si>
  <si>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</si>
  <si>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</si>
  <si>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</si>
  <si>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</si>
  <si>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</si>
  <si>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</si>
  <si>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</si>
  <si>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</si>
  <si>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</si>
  <si>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</si>
  <si>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</si>
  <si>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</si>
  <si>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</si>
  <si>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</si>
  <si>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</si>
  <si>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AMERIQUE LATINE NORD</t>
  </si>
  <si>
    <t>NORTH LATIN AMERICA</t>
  </si>
  <si>
    <t>Argentina</t>
  </si>
  <si>
    <t>Bolivia</t>
  </si>
  <si>
    <t>Brazil</t>
  </si>
  <si>
    <t>Chile</t>
  </si>
  <si>
    <t>Peru</t>
  </si>
  <si>
    <t>Amerique Latine Sud</t>
  </si>
  <si>
    <t>SOUTH LATIN AMERICA</t>
  </si>
  <si>
    <t>Coree du Sud</t>
  </si>
  <si>
    <t>Coree du Nord</t>
  </si>
  <si>
    <t>COREE</t>
  </si>
  <si>
    <t>Nouvelle Caledonie</t>
  </si>
  <si>
    <t>Hongkong</t>
  </si>
  <si>
    <t>REGION ASIE PACIFIQUE</t>
  </si>
  <si>
    <t>MONDE</t>
  </si>
  <si>
    <t>WORLD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</si>
</sst>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58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b/>
      <sz val="18"/>
      <color indexed="8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47"/>
      <name val="Arial"/>
      <family val="2"/>
    </font>
    <font>
      <b/>
      <sz val="18"/>
      <color rgb="FFFF0000"/>
      <name val="Arial"/>
      <family val="2"/>
    </font>
    <font>
      <b/>
      <sz val="11"/>
      <name val="Symbol"/>
      <family val="1"/>
      <charset val="2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38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</cellStyleXfs>
  <cellXfs count="9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167" fontId="12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3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0" fontId="13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167" fontId="12" fillId="0" borderId="14" xfId="1" applyNumberFormat="1" applyFont="1" applyBorder="1" applyAlignment="1">
      <alignment horizontal="right"/>
    </xf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3" fillId="0" borderId="15" xfId="0" applyFont="1" applyBorder="1" applyAlignment="1">
      <alignment vertical="center"/>
    </xf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3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169" fontId="12" fillId="0" borderId="8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0" fontId="2" fillId="0" borderId="20" xfId="0" applyFont="1" applyBorder="1"/>
    <xf numFmtId="0" fontId="2" fillId="0" borderId="21" xfId="0" applyFont="1" applyFill="1" applyBorder="1"/>
    <xf numFmtId="0" fontId="2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7" fontId="10" fillId="0" borderId="20" xfId="1" applyNumberFormat="1" applyFont="1" applyBorder="1"/>
    <xf numFmtId="168" fontId="10" fillId="0" borderId="23" xfId="0" applyNumberFormat="1" applyFont="1" applyBorder="1"/>
    <xf numFmtId="3" fontId="2" fillId="0" borderId="21" xfId="0" applyNumberFormat="1" applyFont="1" applyFill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169" fontId="10" fillId="0" borderId="20" xfId="0" applyNumberFormat="1" applyFont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0" fontId="2" fillId="0" borderId="24" xfId="0" applyFont="1" applyFill="1" applyBorder="1"/>
    <xf numFmtId="167" fontId="10" fillId="0" borderId="24" xfId="1" applyNumberFormat="1" applyFont="1" applyFill="1" applyBorder="1"/>
    <xf numFmtId="168" fontId="10" fillId="0" borderId="21" xfId="0" applyNumberFormat="1" applyFont="1" applyFill="1" applyBorder="1"/>
    <xf numFmtId="2" fontId="2" fillId="0" borderId="25" xfId="1" applyNumberFormat="1" applyFont="1" applyFill="1" applyBorder="1"/>
    <xf numFmtId="2" fontId="2" fillId="0" borderId="21" xfId="1" applyNumberFormat="1" applyFont="1" applyFill="1" applyBorder="1"/>
    <xf numFmtId="169" fontId="10" fillId="0" borderId="24" xfId="0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18" fillId="0" borderId="0" xfId="0" applyFont="1" applyBorder="1"/>
    <xf numFmtId="0" fontId="18" fillId="0" borderId="8" xfId="2" applyFont="1" applyFill="1" applyBorder="1"/>
    <xf numFmtId="0" fontId="18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" fillId="0" borderId="10" xfId="0" applyFont="1" applyFill="1" applyBorder="1"/>
    <xf numFmtId="0" fontId="18" fillId="0" borderId="10" xfId="2" applyFont="1" applyFill="1" applyBorder="1" applyAlignment="1">
      <alignment vertical="center"/>
    </xf>
    <xf numFmtId="167" fontId="10" fillId="0" borderId="11" xfId="1" applyNumberFormat="1" applyFont="1" applyFill="1" applyBorder="1"/>
    <xf numFmtId="2" fontId="2" fillId="0" borderId="9" xfId="1" applyNumberFormat="1" applyFont="1" applyFill="1" applyBorder="1"/>
    <xf numFmtId="2" fontId="2" fillId="0" borderId="10" xfId="1" applyNumberFormat="1" applyFont="1" applyFill="1" applyBorder="1"/>
    <xf numFmtId="169" fontId="10" fillId="0" borderId="11" xfId="0" applyNumberFormat="1" applyFont="1" applyFill="1" applyBorder="1"/>
    <xf numFmtId="0" fontId="18" fillId="0" borderId="0" xfId="2" applyFont="1" applyFill="1" applyBorder="1" applyAlignment="1">
      <alignment vertical="center"/>
    </xf>
    <xf numFmtId="0" fontId="20" fillId="7" borderId="11" xfId="2" applyFont="1" applyFill="1" applyBorder="1" applyAlignment="1">
      <alignment horizontal="left" vertical="center"/>
    </xf>
    <xf numFmtId="0" fontId="20" fillId="7" borderId="10" xfId="2" applyFont="1" applyFill="1" applyBorder="1" applyAlignment="1">
      <alignment horizontal="left" vertical="center"/>
    </xf>
    <xf numFmtId="0" fontId="18" fillId="7" borderId="10" xfId="2" applyFont="1" applyFill="1" applyBorder="1" applyAlignment="1">
      <alignment vertical="center"/>
    </xf>
    <xf numFmtId="3" fontId="2" fillId="7" borderId="10" xfId="0" applyNumberFormat="1" applyFont="1" applyFill="1" applyBorder="1"/>
    <xf numFmtId="167" fontId="10" fillId="7" borderId="11" xfId="1" applyNumberFormat="1" applyFont="1" applyFill="1" applyBorder="1"/>
    <xf numFmtId="3" fontId="2" fillId="7" borderId="9" xfId="0" applyNumberFormat="1" applyFont="1" applyFill="1" applyBorder="1"/>
    <xf numFmtId="168" fontId="10" fillId="7" borderId="10" xfId="0" applyNumberFormat="1" applyFont="1" applyFill="1" applyBorder="1"/>
    <xf numFmtId="0" fontId="2" fillId="7" borderId="10" xfId="0" applyFont="1" applyFill="1" applyBorder="1"/>
    <xf numFmtId="2" fontId="2" fillId="7" borderId="9" xfId="1" applyNumberFormat="1" applyFont="1" applyFill="1" applyBorder="1"/>
    <xf numFmtId="2" fontId="2" fillId="7" borderId="10" xfId="1" applyNumberFormat="1" applyFont="1" applyFill="1" applyBorder="1"/>
    <xf numFmtId="169" fontId="10" fillId="7" borderId="11" xfId="0" applyNumberFormat="1" applyFont="1" applyFill="1" applyBorder="1"/>
    <xf numFmtId="169" fontId="10" fillId="0" borderId="0" xfId="0" applyNumberFormat="1" applyFont="1" applyBorder="1"/>
    <xf numFmtId="0" fontId="2" fillId="0" borderId="24" xfId="0" applyFont="1" applyBorder="1"/>
    <xf numFmtId="0" fontId="2" fillId="0" borderId="25" xfId="0" applyFont="1" applyFill="1" applyBorder="1"/>
    <xf numFmtId="3" fontId="2" fillId="0" borderId="25" xfId="0" applyNumberFormat="1" applyFont="1" applyBorder="1"/>
    <xf numFmtId="3" fontId="2" fillId="0" borderId="21" xfId="0" applyNumberFormat="1" applyFont="1" applyBorder="1"/>
    <xf numFmtId="167" fontId="10" fillId="0" borderId="24" xfId="1" applyNumberFormat="1" applyFont="1" applyBorder="1"/>
    <xf numFmtId="168" fontId="10" fillId="0" borderId="21" xfId="0" applyNumberFormat="1" applyFont="1" applyBorder="1"/>
    <xf numFmtId="2" fontId="2" fillId="0" borderId="25" xfId="1" applyNumberFormat="1" applyFont="1" applyBorder="1"/>
    <xf numFmtId="2" fontId="2" fillId="0" borderId="21" xfId="1" applyNumberFormat="1" applyFont="1" applyBorder="1"/>
    <xf numFmtId="169" fontId="10" fillId="0" borderId="24" xfId="0" applyNumberFormat="1" applyFont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4" fillId="6" borderId="5" xfId="0" applyFont="1" applyFill="1" applyBorder="1"/>
    <xf numFmtId="0" fontId="21" fillId="8" borderId="0" xfId="0" applyFont="1" applyFill="1" applyBorder="1"/>
    <xf numFmtId="0" fontId="21" fillId="8" borderId="6" xfId="0" applyFont="1" applyFill="1" applyBorder="1"/>
    <xf numFmtId="0" fontId="4" fillId="8" borderId="5" xfId="0" applyFont="1" applyFill="1" applyBorder="1"/>
    <xf numFmtId="0" fontId="21" fillId="8" borderId="5" xfId="0" applyFont="1" applyFill="1" applyBorder="1"/>
    <xf numFmtId="3" fontId="21" fillId="8" borderId="5" xfId="0" applyNumberFormat="1" applyFont="1" applyFill="1" applyBorder="1"/>
    <xf numFmtId="167" fontId="10" fillId="8" borderId="6" xfId="1" applyNumberFormat="1" applyFont="1" applyFill="1" applyBorder="1"/>
    <xf numFmtId="167" fontId="12" fillId="8" borderId="6" xfId="1" applyNumberFormat="1" applyFont="1" applyFill="1" applyBorder="1"/>
    <xf numFmtId="0" fontId="21" fillId="0" borderId="0" xfId="0" applyFont="1" applyFill="1" applyBorder="1"/>
    <xf numFmtId="3" fontId="21" fillId="8" borderId="4" xfId="0" applyNumberFormat="1" applyFont="1" applyFill="1" applyBorder="1"/>
    <xf numFmtId="168" fontId="12" fillId="8" borderId="5" xfId="0" applyNumberFormat="1" applyFont="1" applyFill="1" applyBorder="1"/>
    <xf numFmtId="2" fontId="21" fillId="8" borderId="4" xfId="1" applyNumberFormat="1" applyFont="1" applyFill="1" applyBorder="1"/>
    <xf numFmtId="2" fontId="21" fillId="8" borderId="5" xfId="1" applyNumberFormat="1" applyFont="1" applyFill="1" applyBorder="1"/>
    <xf numFmtId="169" fontId="12" fillId="8" borderId="6" xfId="0" applyNumberFormat="1" applyFont="1" applyFill="1" applyBorder="1"/>
    <xf numFmtId="0" fontId="2" fillId="0" borderId="22" xfId="0" applyFont="1" applyFill="1" applyBorder="1"/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20" fillId="7" borderId="24" xfId="2" applyFont="1" applyFill="1" applyBorder="1" applyAlignment="1">
      <alignment horizontal="left" vertical="center"/>
    </xf>
    <xf numFmtId="0" fontId="20" fillId="7" borderId="25" xfId="2" applyFont="1" applyFill="1" applyBorder="1" applyAlignment="1">
      <alignment horizontal="left" vertical="center"/>
    </xf>
    <xf numFmtId="0" fontId="2" fillId="7" borderId="21" xfId="0" applyFont="1" applyFill="1" applyBorder="1"/>
    <xf numFmtId="3" fontId="2" fillId="7" borderId="21" xfId="0" applyNumberFormat="1" applyFont="1" applyFill="1" applyBorder="1"/>
    <xf numFmtId="167" fontId="10" fillId="7" borderId="24" xfId="1" applyNumberFormat="1" applyFont="1" applyFill="1" applyBorder="1"/>
    <xf numFmtId="168" fontId="10" fillId="7" borderId="21" xfId="0" applyNumberFormat="1" applyFont="1" applyFill="1" applyBorder="1"/>
    <xf numFmtId="2" fontId="2" fillId="7" borderId="21" xfId="1" applyNumberFormat="1" applyFont="1" applyFill="1" applyBorder="1"/>
    <xf numFmtId="169" fontId="10" fillId="7" borderId="24" xfId="0" applyNumberFormat="1" applyFont="1" applyFill="1" applyBorder="1"/>
    <xf numFmtId="0" fontId="7" fillId="9" borderId="9" xfId="0" applyFont="1" applyFill="1" applyBorder="1"/>
    <xf numFmtId="0" fontId="22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2" fillId="11" borderId="3" xfId="1" applyNumberFormat="1" applyFont="1" applyFill="1" applyBorder="1"/>
    <xf numFmtId="168" fontId="12" fillId="11" borderId="2" xfId="0" applyNumberFormat="1" applyFont="1" applyFill="1" applyBorder="1"/>
    <xf numFmtId="0" fontId="4" fillId="11" borderId="0" xfId="0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2" fillId="11" borderId="3" xfId="0" applyNumberFormat="1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2" fillId="11" borderId="8" xfId="1" applyNumberFormat="1" applyFont="1" applyFill="1" applyBorder="1"/>
    <xf numFmtId="168" fontId="12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2" fillId="11" borderId="8" xfId="0" applyNumberFormat="1" applyFont="1" applyFill="1" applyBorder="1"/>
    <xf numFmtId="0" fontId="2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4" fillId="12" borderId="6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2" fillId="12" borderId="6" xfId="1" applyNumberFormat="1" applyFont="1" applyFill="1" applyBorder="1"/>
    <xf numFmtId="168" fontId="12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2" fillId="12" borderId="6" xfId="0" applyNumberFormat="1" applyFont="1" applyFill="1" applyBorder="1"/>
    <xf numFmtId="0" fontId="9" fillId="0" borderId="9" xfId="0" applyFont="1" applyBorder="1"/>
    <xf numFmtId="49" fontId="9" fillId="0" borderId="0" xfId="0" applyNumberFormat="1" applyFont="1" applyBorder="1"/>
    <xf numFmtId="0" fontId="6" fillId="10" borderId="4" xfId="0" applyFont="1" applyFill="1" applyBorder="1"/>
    <xf numFmtId="0" fontId="23" fillId="10" borderId="5" xfId="0" applyFont="1" applyFill="1" applyBorder="1"/>
    <xf numFmtId="0" fontId="6" fillId="10" borderId="6" xfId="0" applyFont="1" applyFill="1" applyBorder="1"/>
    <xf numFmtId="3" fontId="6" fillId="10" borderId="4" xfId="0" applyNumberFormat="1" applyFont="1" applyFill="1" applyBorder="1"/>
    <xf numFmtId="167" fontId="8" fillId="10" borderId="6" xfId="1" applyNumberFormat="1" applyFont="1" applyFill="1" applyBorder="1"/>
    <xf numFmtId="3" fontId="6" fillId="10" borderId="5" xfId="0" applyNumberFormat="1" applyFont="1" applyFill="1" applyBorder="1"/>
    <xf numFmtId="168" fontId="8" fillId="10" borderId="5" xfId="0" applyNumberFormat="1" applyFont="1" applyFill="1" applyBorder="1"/>
    <xf numFmtId="2" fontId="6" fillId="10" borderId="4" xfId="1" applyNumberFormat="1" applyFont="1" applyFill="1" applyBorder="1"/>
    <xf numFmtId="2" fontId="6" fillId="10" borderId="5" xfId="1" applyNumberFormat="1" applyFont="1" applyFill="1" applyBorder="1"/>
    <xf numFmtId="169" fontId="8" fillId="10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2" fillId="14" borderId="6" xfId="1" applyNumberFormat="1" applyFont="1" applyFill="1" applyBorder="1"/>
    <xf numFmtId="168" fontId="12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2" fillId="14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6" fillId="13" borderId="4" xfId="0" applyFont="1" applyFill="1" applyBorder="1"/>
    <xf numFmtId="0" fontId="24" fillId="13" borderId="5" xfId="0" applyFont="1" applyFill="1" applyBorder="1"/>
    <xf numFmtId="0" fontId="6" fillId="13" borderId="6" xfId="0" applyFont="1" applyFill="1" applyBorder="1"/>
    <xf numFmtId="3" fontId="6" fillId="13" borderId="4" xfId="0" applyNumberFormat="1" applyFont="1" applyFill="1" applyBorder="1"/>
    <xf numFmtId="3" fontId="6" fillId="13" borderId="5" xfId="0" applyNumberFormat="1" applyFont="1" applyFill="1" applyBorder="1"/>
    <xf numFmtId="167" fontId="8" fillId="13" borderId="6" xfId="1" applyNumberFormat="1" applyFont="1" applyFill="1" applyBorder="1"/>
    <xf numFmtId="168" fontId="8" fillId="13" borderId="5" xfId="0" applyNumberFormat="1" applyFont="1" applyFill="1" applyBorder="1"/>
    <xf numFmtId="2" fontId="6" fillId="13" borderId="4" xfId="1" applyNumberFormat="1" applyFont="1" applyFill="1" applyBorder="1"/>
    <xf numFmtId="2" fontId="6" fillId="13" borderId="5" xfId="1" applyNumberFormat="1" applyFont="1" applyFill="1" applyBorder="1"/>
    <xf numFmtId="169" fontId="8" fillId="13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0" fontId="4" fillId="0" borderId="26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2" fillId="17" borderId="6" xfId="1" applyNumberFormat="1" applyFont="1" applyFill="1" applyBorder="1"/>
    <xf numFmtId="168" fontId="12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2" fillId="17" borderId="6" xfId="0" applyNumberFormat="1" applyFont="1" applyFill="1" applyBorder="1"/>
    <xf numFmtId="0" fontId="4" fillId="17" borderId="6" xfId="0" applyFont="1" applyFill="1" applyBorder="1"/>
    <xf numFmtId="0" fontId="2" fillId="0" borderId="26" xfId="0" applyFont="1" applyFill="1" applyBorder="1"/>
    <xf numFmtId="0" fontId="13" fillId="16" borderId="0" xfId="0" applyFont="1" applyFill="1" applyBorder="1"/>
    <xf numFmtId="0" fontId="0" fillId="15" borderId="7" xfId="0" applyFill="1" applyBorder="1" applyAlignment="1">
      <alignment horizontal="center" vertical="center" textRotation="255"/>
    </xf>
    <xf numFmtId="0" fontId="4" fillId="17" borderId="5" xfId="0" applyFont="1" applyFill="1" applyBorder="1"/>
    <xf numFmtId="3" fontId="4" fillId="17" borderId="10" xfId="0" applyNumberFormat="1" applyFont="1" applyFill="1" applyBorder="1"/>
    <xf numFmtId="3" fontId="4" fillId="17" borderId="9" xfId="0" applyNumberFormat="1" applyFont="1" applyFill="1" applyBorder="1"/>
    <xf numFmtId="168" fontId="12" fillId="17" borderId="10" xfId="0" applyNumberFormat="1" applyFont="1" applyFill="1" applyBorder="1"/>
    <xf numFmtId="0" fontId="6" fillId="18" borderId="4" xfId="0" applyFont="1" applyFill="1" applyBorder="1"/>
    <xf numFmtId="0" fontId="25" fillId="18" borderId="5" xfId="0" applyFont="1" applyFill="1" applyBorder="1"/>
    <xf numFmtId="0" fontId="6" fillId="19" borderId="5" xfId="0" applyFont="1" applyFill="1" applyBorder="1"/>
    <xf numFmtId="0" fontId="4" fillId="19" borderId="6" xfId="0" applyFont="1" applyFill="1" applyBorder="1"/>
    <xf numFmtId="3" fontId="6" fillId="19" borderId="4" xfId="0" applyNumberFormat="1" applyFont="1" applyFill="1" applyBorder="1"/>
    <xf numFmtId="3" fontId="6" fillId="19" borderId="5" xfId="0" applyNumberFormat="1" applyFont="1" applyFill="1" applyBorder="1"/>
    <xf numFmtId="167" fontId="8" fillId="19" borderId="11" xfId="1" applyNumberFormat="1" applyFont="1" applyFill="1" applyBorder="1"/>
    <xf numFmtId="3" fontId="6" fillId="19" borderId="10" xfId="0" applyNumberFormat="1" applyFont="1" applyFill="1" applyBorder="1"/>
    <xf numFmtId="3" fontId="6" fillId="19" borderId="9" xfId="0" applyNumberFormat="1" applyFont="1" applyFill="1" applyBorder="1"/>
    <xf numFmtId="168" fontId="8" fillId="19" borderId="10" xfId="0" applyNumberFormat="1" applyFont="1" applyFill="1" applyBorder="1"/>
    <xf numFmtId="2" fontId="6" fillId="19" borderId="9" xfId="1" applyNumberFormat="1" applyFont="1" applyFill="1" applyBorder="1"/>
    <xf numFmtId="2" fontId="6" fillId="19" borderId="10" xfId="1" applyNumberFormat="1" applyFont="1" applyFill="1" applyBorder="1"/>
    <xf numFmtId="169" fontId="8" fillId="19" borderId="11" xfId="0" applyNumberFormat="1" applyFont="1" applyFill="1" applyBorder="1"/>
    <xf numFmtId="0" fontId="6" fillId="0" borderId="0" xfId="0" applyNumberFormat="1" applyFont="1" applyFill="1" applyBorder="1"/>
    <xf numFmtId="0" fontId="26" fillId="0" borderId="4" xfId="0" applyFont="1" applyFill="1" applyBorder="1"/>
    <xf numFmtId="0" fontId="26" fillId="0" borderId="5" xfId="0" applyFont="1" applyFill="1" applyBorder="1"/>
    <xf numFmtId="0" fontId="26" fillId="0" borderId="0" xfId="0" applyFont="1" applyFill="1" applyBorder="1"/>
    <xf numFmtId="3" fontId="26" fillId="0" borderId="4" xfId="0" applyNumberFormat="1" applyFont="1" applyFill="1" applyBorder="1"/>
    <xf numFmtId="3" fontId="26" fillId="0" borderId="5" xfId="0" applyNumberFormat="1" applyFont="1" applyFill="1" applyBorder="1"/>
    <xf numFmtId="167" fontId="27" fillId="0" borderId="11" xfId="1" applyNumberFormat="1" applyFont="1" applyFill="1" applyBorder="1"/>
    <xf numFmtId="3" fontId="26" fillId="0" borderId="0" xfId="0" applyNumberFormat="1" applyFont="1" applyFill="1" applyBorder="1"/>
    <xf numFmtId="3" fontId="26" fillId="0" borderId="9" xfId="0" applyNumberFormat="1" applyFont="1" applyFill="1" applyBorder="1"/>
    <xf numFmtId="3" fontId="26" fillId="0" borderId="10" xfId="0" applyNumberFormat="1" applyFont="1" applyFill="1" applyBorder="1"/>
    <xf numFmtId="168" fontId="27" fillId="0" borderId="10" xfId="0" applyNumberFormat="1" applyFont="1" applyFill="1" applyBorder="1"/>
    <xf numFmtId="2" fontId="26" fillId="0" borderId="9" xfId="1" applyNumberFormat="1" applyFont="1" applyFill="1" applyBorder="1"/>
    <xf numFmtId="2" fontId="26" fillId="0" borderId="10" xfId="1" applyNumberFormat="1" applyFont="1" applyFill="1" applyBorder="1"/>
    <xf numFmtId="169" fontId="27" fillId="0" borderId="11" xfId="0" applyNumberFormat="1" applyFont="1" applyFill="1" applyBorder="1"/>
    <xf numFmtId="0" fontId="26" fillId="0" borderId="0" xfId="0" applyNumberFormat="1" applyFont="1" applyFill="1" applyBorder="1"/>
    <xf numFmtId="0" fontId="2" fillId="20" borderId="4" xfId="0" applyFont="1" applyFill="1" applyBorder="1"/>
    <xf numFmtId="0" fontId="7" fillId="20" borderId="5" xfId="0" applyFont="1" applyFill="1" applyBorder="1"/>
    <xf numFmtId="0" fontId="7" fillId="20" borderId="6" xfId="0" applyFont="1" applyFill="1" applyBorder="1"/>
    <xf numFmtId="0" fontId="21" fillId="20" borderId="4" xfId="0" applyFont="1" applyFill="1" applyBorder="1"/>
    <xf numFmtId="0" fontId="21" fillId="20" borderId="6" xfId="0" applyFont="1" applyFill="1" applyBorder="1"/>
    <xf numFmtId="167" fontId="8" fillId="0" borderId="6" xfId="1" applyNumberFormat="1" applyFont="1" applyFill="1" applyBorder="1"/>
    <xf numFmtId="0" fontId="2" fillId="0" borderId="0" xfId="0" applyNumberFormat="1" applyFont="1" applyFill="1" applyBorder="1"/>
    <xf numFmtId="0" fontId="2" fillId="20" borderId="27" xfId="0" applyFont="1" applyFill="1" applyBorder="1"/>
    <xf numFmtId="0" fontId="28" fillId="20" borderId="28" xfId="0" applyFont="1" applyFill="1" applyBorder="1"/>
    <xf numFmtId="0" fontId="28" fillId="20" borderId="29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3" fontId="2" fillId="0" borderId="28" xfId="0" applyNumberFormat="1" applyFont="1" applyBorder="1"/>
    <xf numFmtId="167" fontId="27" fillId="0" borderId="29" xfId="1" applyNumberFormat="1" applyFont="1" applyFill="1" applyBorder="1"/>
    <xf numFmtId="167" fontId="10" fillId="0" borderId="29" xfId="1" applyNumberFormat="1" applyFont="1" applyBorder="1"/>
    <xf numFmtId="167" fontId="27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26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1" borderId="4" xfId="0" applyFont="1" applyFill="1" applyBorder="1"/>
    <xf numFmtId="0" fontId="30" fillId="21" borderId="5" xfId="0" applyFont="1" applyFill="1" applyBorder="1"/>
    <xf numFmtId="0" fontId="7" fillId="21" borderId="6" xfId="0" applyFont="1" applyFill="1" applyBorder="1"/>
    <xf numFmtId="0" fontId="21" fillId="21" borderId="4" xfId="0" applyFont="1" applyFill="1" applyBorder="1"/>
    <xf numFmtId="0" fontId="21" fillId="21" borderId="6" xfId="0" applyFont="1" applyFill="1" applyBorder="1"/>
    <xf numFmtId="3" fontId="7" fillId="21" borderId="4" xfId="0" applyNumberFormat="1" applyFont="1" applyFill="1" applyBorder="1" applyAlignment="1">
      <alignment vertical="center"/>
    </xf>
    <xf numFmtId="3" fontId="7" fillId="21" borderId="5" xfId="0" applyNumberFormat="1" applyFont="1" applyFill="1" applyBorder="1" applyAlignment="1">
      <alignment vertical="center"/>
    </xf>
    <xf numFmtId="167" fontId="8" fillId="21" borderId="6" xfId="1" applyNumberFormat="1" applyFont="1" applyFill="1" applyBorder="1"/>
    <xf numFmtId="167" fontId="8" fillId="21" borderId="6" xfId="1" applyNumberFormat="1" applyFont="1" applyFill="1" applyBorder="1" applyAlignment="1">
      <alignment vertical="center"/>
    </xf>
    <xf numFmtId="168" fontId="8" fillId="21" borderId="5" xfId="0" applyNumberFormat="1" applyFont="1" applyFill="1" applyBorder="1" applyAlignment="1">
      <alignment vertical="center"/>
    </xf>
    <xf numFmtId="167" fontId="8" fillId="21" borderId="6" xfId="0" applyNumberFormat="1" applyFont="1" applyFill="1" applyBorder="1" applyAlignment="1">
      <alignment vertical="center"/>
    </xf>
    <xf numFmtId="2" fontId="7" fillId="21" borderId="4" xfId="1" applyNumberFormat="1" applyFont="1" applyFill="1" applyBorder="1" applyAlignment="1">
      <alignment vertical="center"/>
    </xf>
    <xf numFmtId="2" fontId="7" fillId="21" borderId="5" xfId="1" applyNumberFormat="1" applyFont="1" applyFill="1" applyBorder="1" applyAlignment="1">
      <alignment vertical="center"/>
    </xf>
    <xf numFmtId="169" fontId="8" fillId="21" borderId="6" xfId="0" applyNumberFormat="1" applyFont="1" applyFill="1" applyBorder="1" applyAlignment="1">
      <alignment vertical="center"/>
    </xf>
    <xf numFmtId="0" fontId="26" fillId="0" borderId="0" xfId="0" applyFont="1" applyBorder="1"/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2" borderId="30" xfId="0" applyFont="1" applyFill="1" applyBorder="1"/>
    <xf numFmtId="0" fontId="6" fillId="22" borderId="31" xfId="0" applyFont="1" applyFill="1" applyBorder="1"/>
    <xf numFmtId="0" fontId="7" fillId="22" borderId="32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2" xfId="0" applyNumberFormat="1" applyFont="1" applyFill="1" applyBorder="1"/>
    <xf numFmtId="167" fontId="8" fillId="5" borderId="33" xfId="1" applyNumberFormat="1" applyFont="1" applyFill="1" applyBorder="1" applyAlignment="1">
      <alignment horizontal="right"/>
    </xf>
    <xf numFmtId="167" fontId="8" fillId="5" borderId="31" xfId="1" applyNumberFormat="1" applyFont="1" applyFill="1" applyBorder="1" applyAlignment="1">
      <alignment horizontal="right"/>
    </xf>
    <xf numFmtId="3" fontId="6" fillId="5" borderId="30" xfId="0" applyNumberFormat="1" applyFont="1" applyFill="1" applyBorder="1"/>
    <xf numFmtId="168" fontId="8" fillId="5" borderId="32" xfId="0" applyNumberFormat="1" applyFont="1" applyFill="1" applyBorder="1"/>
    <xf numFmtId="2" fontId="6" fillId="5" borderId="30" xfId="1" applyNumberFormat="1" applyFont="1" applyFill="1" applyBorder="1"/>
    <xf numFmtId="2" fontId="6" fillId="5" borderId="32" xfId="1" applyNumberFormat="1" applyFont="1" applyFill="1" applyBorder="1"/>
    <xf numFmtId="169" fontId="8" fillId="5" borderId="31" xfId="0" applyNumberFormat="1" applyFont="1" applyFill="1" applyBorder="1"/>
    <xf numFmtId="0" fontId="6" fillId="22" borderId="34" xfId="0" applyFont="1" applyFill="1" applyBorder="1"/>
    <xf numFmtId="0" fontId="6" fillId="22" borderId="35" xfId="0" applyFont="1" applyFill="1" applyBorder="1"/>
    <xf numFmtId="0" fontId="7" fillId="22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8" fillId="5" borderId="8" xfId="1" applyNumberFormat="1" applyFont="1" applyFill="1" applyBorder="1" applyAlignment="1">
      <alignment horizontal="right"/>
    </xf>
    <xf numFmtId="167" fontId="8" fillId="5" borderId="35" xfId="1" applyNumberFormat="1" applyFont="1" applyFill="1" applyBorder="1" applyAlignment="1">
      <alignment horizontal="right"/>
    </xf>
    <xf numFmtId="3" fontId="6" fillId="5" borderId="34" xfId="0" applyNumberFormat="1" applyFont="1" applyFill="1" applyBorder="1"/>
    <xf numFmtId="168" fontId="8" fillId="5" borderId="0" xfId="0" applyNumberFormat="1" applyFont="1" applyFill="1" applyBorder="1"/>
    <xf numFmtId="2" fontId="6" fillId="5" borderId="34" xfId="1" applyNumberFormat="1" applyFont="1" applyFill="1" applyBorder="1"/>
    <xf numFmtId="2" fontId="6" fillId="5" borderId="0" xfId="1" applyNumberFormat="1" applyFont="1" applyFill="1" applyBorder="1"/>
    <xf numFmtId="169" fontId="8" fillId="5" borderId="35" xfId="0" applyNumberFormat="1" applyFont="1" applyFill="1" applyBorder="1"/>
    <xf numFmtId="0" fontId="31" fillId="22" borderId="36" xfId="0" applyFont="1" applyFill="1" applyBorder="1" applyAlignment="1"/>
    <xf numFmtId="0" fontId="31" fillId="22" borderId="37" xfId="0" applyFont="1" applyFill="1" applyBorder="1" applyAlignment="1"/>
    <xf numFmtId="0" fontId="32" fillId="22" borderId="38" xfId="0" applyFont="1" applyFill="1" applyBorder="1" applyAlignment="1"/>
    <xf numFmtId="0" fontId="31" fillId="0" borderId="9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3" fillId="22" borderId="0" xfId="0" applyFont="1" applyFill="1" applyBorder="1" applyAlignment="1"/>
    <xf numFmtId="0" fontId="34" fillId="22" borderId="0" xfId="0" applyFont="1" applyFill="1" applyBorder="1" applyAlignment="1"/>
    <xf numFmtId="0" fontId="33" fillId="0" borderId="0" xfId="0" applyFont="1" applyFill="1" applyBorder="1" applyAlignment="1"/>
    <xf numFmtId="3" fontId="26" fillId="23" borderId="1" xfId="0" applyNumberFormat="1" applyFont="1" applyFill="1" applyBorder="1"/>
    <xf numFmtId="3" fontId="26" fillId="23" borderId="2" xfId="0" applyNumberFormat="1" applyFont="1" applyFill="1" applyBorder="1"/>
    <xf numFmtId="167" fontId="27" fillId="23" borderId="2" xfId="1" applyNumberFormat="1" applyFont="1" applyFill="1" applyBorder="1" applyAlignment="1">
      <alignment horizontal="right"/>
    </xf>
    <xf numFmtId="167" fontId="27" fillId="23" borderId="3" xfId="1" applyNumberFormat="1" applyFont="1" applyFill="1" applyBorder="1" applyAlignment="1">
      <alignment horizontal="right"/>
    </xf>
    <xf numFmtId="168" fontId="27" fillId="23" borderId="2" xfId="0" applyNumberFormat="1" applyFont="1" applyFill="1" applyBorder="1"/>
    <xf numFmtId="2" fontId="26" fillId="23" borderId="1" xfId="1" applyNumberFormat="1" applyFont="1" applyFill="1" applyBorder="1"/>
    <xf numFmtId="2" fontId="26" fillId="23" borderId="2" xfId="1" applyNumberFormat="1" applyFont="1" applyFill="1" applyBorder="1"/>
    <xf numFmtId="169" fontId="27" fillId="23" borderId="3" xfId="0" applyNumberFormat="1" applyFont="1" applyFill="1" applyBorder="1"/>
    <xf numFmtId="3" fontId="26" fillId="23" borderId="9" xfId="0" applyNumberFormat="1" applyFont="1" applyFill="1" applyBorder="1"/>
    <xf numFmtId="3" fontId="26" fillId="23" borderId="10" xfId="0" applyNumberFormat="1" applyFont="1" applyFill="1" applyBorder="1"/>
    <xf numFmtId="167" fontId="27" fillId="23" borderId="10" xfId="1" applyNumberFormat="1" applyFont="1" applyFill="1" applyBorder="1" applyAlignment="1">
      <alignment horizontal="right"/>
    </xf>
    <xf numFmtId="167" fontId="27" fillId="23" borderId="11" xfId="1" applyNumberFormat="1" applyFont="1" applyFill="1" applyBorder="1" applyAlignment="1">
      <alignment horizontal="right"/>
    </xf>
    <xf numFmtId="168" fontId="27" fillId="23" borderId="10" xfId="0" applyNumberFormat="1" applyFont="1" applyFill="1" applyBorder="1"/>
    <xf numFmtId="2" fontId="26" fillId="23" borderId="9" xfId="1" applyNumberFormat="1" applyFont="1" applyFill="1" applyBorder="1"/>
    <xf numFmtId="2" fontId="26" fillId="23" borderId="10" xfId="1" applyNumberFormat="1" applyFont="1" applyFill="1" applyBorder="1"/>
    <xf numFmtId="169" fontId="27" fillId="23" borderId="11" xfId="0" applyNumberFormat="1" applyFont="1" applyFill="1" applyBorder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166" fontId="2" fillId="0" borderId="0" xfId="1" applyNumberFormat="1" applyFont="1" applyBorder="1"/>
    <xf numFmtId="166" fontId="2" fillId="0" borderId="0" xfId="1" applyNumberFormat="1" applyFont="1" applyFill="1" applyBorder="1"/>
    <xf numFmtId="2" fontId="2" fillId="0" borderId="0" xfId="0" applyNumberFormat="1" applyFont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168" fontId="10" fillId="0" borderId="0" xfId="0" applyNumberFormat="1" applyFont="1"/>
    <xf numFmtId="0" fontId="35" fillId="0" borderId="0" xfId="0" applyFont="1" applyBorder="1"/>
    <xf numFmtId="0" fontId="26" fillId="2" borderId="3" xfId="0" applyFont="1" applyFill="1" applyBorder="1"/>
    <xf numFmtId="3" fontId="4" fillId="0" borderId="5" xfId="0" applyNumberFormat="1" applyFont="1" applyFill="1" applyBorder="1"/>
    <xf numFmtId="0" fontId="21" fillId="8" borderId="11" xfId="0" applyFont="1" applyFill="1" applyBorder="1"/>
    <xf numFmtId="0" fontId="21" fillId="8" borderId="10" xfId="0" applyFont="1" applyFill="1" applyBorder="1"/>
    <xf numFmtId="3" fontId="21" fillId="8" borderId="10" xfId="0" applyNumberFormat="1" applyFont="1" applyFill="1" applyBorder="1"/>
    <xf numFmtId="167" fontId="10" fillId="8" borderId="11" xfId="1" applyNumberFormat="1" applyFont="1" applyFill="1" applyBorder="1"/>
    <xf numFmtId="167" fontId="12" fillId="8" borderId="11" xfId="1" applyNumberFormat="1" applyFont="1" applyFill="1" applyBorder="1"/>
    <xf numFmtId="3" fontId="21" fillId="8" borderId="9" xfId="0" applyNumberFormat="1" applyFont="1" applyFill="1" applyBorder="1"/>
    <xf numFmtId="168" fontId="12" fillId="8" borderId="10" xfId="0" applyNumberFormat="1" applyFont="1" applyFill="1" applyBorder="1"/>
    <xf numFmtId="2" fontId="21" fillId="8" borderId="9" xfId="1" applyNumberFormat="1" applyFont="1" applyFill="1" applyBorder="1"/>
    <xf numFmtId="2" fontId="21" fillId="8" borderId="10" xfId="1" applyNumberFormat="1" applyFont="1" applyFill="1" applyBorder="1"/>
    <xf numFmtId="169" fontId="12" fillId="8" borderId="11" xfId="0" applyNumberFormat="1" applyFont="1" applyFill="1" applyBorder="1"/>
    <xf numFmtId="0" fontId="6" fillId="4" borderId="0" xfId="0" applyFont="1" applyFill="1" applyBorder="1"/>
    <xf numFmtId="0" fontId="6" fillId="11" borderId="0" xfId="0" applyFont="1" applyFill="1" applyBorder="1"/>
    <xf numFmtId="0" fontId="2" fillId="0" borderId="4" xfId="0" applyFont="1" applyFill="1" applyBorder="1"/>
    <xf numFmtId="167" fontId="12" fillId="0" borderId="5" xfId="0" applyNumberFormat="1" applyFont="1" applyFill="1" applyBorder="1"/>
    <xf numFmtId="167" fontId="12" fillId="0" borderId="5" xfId="1" applyNumberFormat="1" applyFont="1" applyFill="1" applyBorder="1"/>
    <xf numFmtId="0" fontId="37" fillId="0" borderId="0" xfId="0" applyFont="1" applyFill="1" applyAlignment="1"/>
    <xf numFmtId="3" fontId="2" fillId="0" borderId="23" xfId="0" applyNumberFormat="1" applyFont="1" applyFill="1" applyBorder="1"/>
    <xf numFmtId="3" fontId="4" fillId="5" borderId="7" xfId="0" applyNumberFormat="1" applyFont="1" applyFill="1" applyBorder="1"/>
    <xf numFmtId="167" fontId="12" fillId="5" borderId="8" xfId="1" applyNumberFormat="1" applyFont="1" applyFill="1" applyBorder="1"/>
    <xf numFmtId="3" fontId="2" fillId="0" borderId="2" xfId="0" applyNumberFormat="1" applyFont="1" applyFill="1" applyBorder="1"/>
    <xf numFmtId="167" fontId="10" fillId="0" borderId="3" xfId="1" applyNumberFormat="1" applyFont="1" applyFill="1" applyBorder="1"/>
    <xf numFmtId="3" fontId="4" fillId="6" borderId="1" xfId="0" applyNumberFormat="1" applyFont="1" applyFill="1" applyBorder="1"/>
    <xf numFmtId="167" fontId="12" fillId="6" borderId="3" xfId="1" applyNumberFormat="1" applyFont="1" applyFill="1" applyBorder="1"/>
    <xf numFmtId="3" fontId="4" fillId="6" borderId="2" xfId="0" applyNumberFormat="1" applyFont="1" applyFill="1" applyBorder="1"/>
    <xf numFmtId="0" fontId="11" fillId="15" borderId="12" xfId="0" applyFont="1" applyFill="1" applyBorder="1" applyAlignment="1">
      <alignment horizontal="center" vertical="center" textRotation="255"/>
    </xf>
    <xf numFmtId="0" fontId="11" fillId="15" borderId="26" xfId="0" applyFont="1" applyFill="1" applyBorder="1" applyAlignment="1">
      <alignment horizontal="center" vertical="center" textRotation="255"/>
    </xf>
    <xf numFmtId="0" fontId="0" fillId="15" borderId="26" xfId="0" applyFill="1" applyBorder="1" applyAlignment="1">
      <alignment horizontal="center" vertical="center" textRotation="255"/>
    </xf>
    <xf numFmtId="0" fontId="4" fillId="21" borderId="26" xfId="0" applyFont="1" applyFill="1" applyBorder="1" applyAlignment="1">
      <alignment horizontal="center" vertical="center" textRotation="90" wrapText="1"/>
    </xf>
    <xf numFmtId="0" fontId="29" fillId="21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17" fillId="4" borderId="2" xfId="0" applyFont="1" applyFill="1" applyBorder="1" applyAlignment="1">
      <alignment horizontal="center" vertical="center" textRotation="255"/>
    </xf>
    <xf numFmtId="0" fontId="17" fillId="4" borderId="0" xfId="0" applyFont="1" applyFill="1" applyBorder="1" applyAlignment="1">
      <alignment horizontal="center" vertical="center" textRotation="255"/>
    </xf>
    <xf numFmtId="0" fontId="11" fillId="10" borderId="7" xfId="0" applyFont="1" applyFill="1" applyBorder="1" applyAlignment="1">
      <alignment horizontal="center" vertical="center" textRotation="255"/>
    </xf>
    <xf numFmtId="0" fontId="11" fillId="10" borderId="9" xfId="0" applyFont="1" applyFill="1" applyBorder="1" applyAlignment="1">
      <alignment horizontal="center" vertical="center" textRotation="255"/>
    </xf>
    <xf numFmtId="0" fontId="11" fillId="13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9" fillId="0" borderId="0" xfId="3" applyFont="1"/>
    <xf numFmtId="0" fontId="38" fillId="0" borderId="0" xfId="3" applyNumberFormat="1" applyFont="1" applyFill="1" applyBorder="1" applyAlignment="1"/>
    <xf numFmtId="0" fontId="39" fillId="25" borderId="40" xfId="3" applyNumberFormat="1" applyFont="1" applyFill="1" applyBorder="1" applyAlignment="1">
      <alignment horizontal="center" vertical="center"/>
    </xf>
    <xf numFmtId="0" fontId="40" fillId="25" borderId="41" xfId="3" applyNumberFormat="1" applyFont="1" applyFill="1" applyBorder="1" applyAlignment="1">
      <alignment vertical="center"/>
    </xf>
    <xf numFmtId="0" fontId="40" fillId="25" borderId="42" xfId="3" applyNumberFormat="1" applyFont="1" applyFill="1" applyBorder="1" applyAlignment="1">
      <alignment vertical="center"/>
    </xf>
    <xf numFmtId="0" fontId="39" fillId="26" borderId="40" xfId="3" applyNumberFormat="1" applyFont="1" applyFill="1" applyBorder="1" applyAlignment="1">
      <alignment horizontal="left" vertical="center"/>
    </xf>
    <xf numFmtId="0" fontId="40" fillId="26" borderId="41" xfId="3" applyNumberFormat="1" applyFont="1" applyFill="1" applyBorder="1" applyAlignment="1">
      <alignment vertical="center"/>
    </xf>
    <xf numFmtId="0" fontId="40" fillId="26" borderId="42" xfId="3" applyNumberFormat="1" applyFont="1" applyFill="1" applyBorder="1" applyAlignment="1">
      <alignment vertical="center"/>
    </xf>
    <xf numFmtId="0" fontId="41" fillId="0" borderId="0" xfId="3" applyNumberFormat="1" applyFont="1" applyFill="1" applyBorder="1" applyAlignment="1">
      <alignment horizontal="center" vertical="center"/>
    </xf>
    <xf numFmtId="0" fontId="41" fillId="0" borderId="0" xfId="3" applyNumberFormat="1" applyFont="1" applyFill="1" applyBorder="1" applyAlignment="1">
      <alignment horizontal="center" vertical="center"/>
    </xf>
    <xf numFmtId="0" fontId="42" fillId="0" borderId="0" xfId="3" applyNumberFormat="1" applyFont="1" applyFill="1" applyBorder="1" applyAlignment="1">
      <alignment vertical="center"/>
    </xf>
    <xf numFmtId="1" fontId="42" fillId="27" borderId="40" xfId="3" applyNumberFormat="1" applyFont="1" applyFill="1" applyBorder="1" applyAlignment="1">
      <alignment horizontal="right" vertical="center"/>
    </xf>
    <xf numFmtId="1" fontId="42" fillId="27" borderId="40" xfId="3" applyNumberFormat="1" applyFont="1" applyFill="1" applyBorder="1" applyAlignment="1">
      <alignment horizontal="right" vertical="center"/>
    </xf>
    <xf numFmtId="0" fontId="43" fillId="27" borderId="42" xfId="3" applyNumberFormat="1" applyFont="1" applyFill="1" applyBorder="1" applyAlignment="1">
      <alignment vertical="center"/>
    </xf>
    <xf numFmtId="0" fontId="42" fillId="27" borderId="40" xfId="3" applyNumberFormat="1" applyFont="1" applyFill="1" applyBorder="1" applyAlignment="1">
      <alignment horizontal="right" vertical="center"/>
    </xf>
    <xf numFmtId="0" fontId="42" fillId="27" borderId="40" xfId="3" applyNumberFormat="1" applyFont="1" applyFill="1" applyBorder="1" applyAlignment="1">
      <alignment horizontal="right" vertical="center"/>
    </xf>
    <xf numFmtId="0" fontId="41" fillId="28" borderId="40" xfId="3" applyNumberFormat="1" applyFont="1" applyFill="1" applyBorder="1" applyAlignment="1">
      <alignment horizontal="center" vertical="center"/>
    </xf>
    <xf numFmtId="0" fontId="41" fillId="28" borderId="40" xfId="3" applyNumberFormat="1" applyFont="1" applyFill="1" applyBorder="1" applyAlignment="1">
      <alignment horizontal="left" vertical="center"/>
    </xf>
    <xf numFmtId="0" fontId="43" fillId="28" borderId="42" xfId="3" applyNumberFormat="1" applyFont="1" applyFill="1" applyBorder="1" applyAlignment="1">
      <alignment vertical="center"/>
    </xf>
    <xf numFmtId="1" fontId="38" fillId="26" borderId="40" xfId="3" applyNumberFormat="1" applyFont="1" applyFill="1" applyBorder="1" applyAlignment="1">
      <alignment horizontal="right" vertical="center"/>
    </xf>
    <xf numFmtId="1" fontId="38" fillId="26" borderId="40" xfId="3" applyNumberFormat="1" applyFont="1" applyFill="1" applyBorder="1" applyAlignment="1">
      <alignment horizontal="right" vertical="center"/>
    </xf>
    <xf numFmtId="0" fontId="44" fillId="26" borderId="42" xfId="3" applyNumberFormat="1" applyFont="1" applyFill="1" applyBorder="1" applyAlignment="1">
      <alignment vertical="center"/>
    </xf>
    <xf numFmtId="0" fontId="43" fillId="28" borderId="43" xfId="3" applyNumberFormat="1" applyFont="1" applyFill="1" applyBorder="1" applyAlignment="1">
      <alignment vertical="center"/>
    </xf>
    <xf numFmtId="0" fontId="43" fillId="28" borderId="44" xfId="3" applyNumberFormat="1" applyFont="1" applyFill="1" applyBorder="1" applyAlignment="1">
      <alignment vertical="center"/>
    </xf>
    <xf numFmtId="0" fontId="41" fillId="28" borderId="40" xfId="3" applyNumberFormat="1" applyFont="1" applyFill="1" applyBorder="1" applyAlignment="1">
      <alignment horizontal="left" vertical="center"/>
    </xf>
    <xf numFmtId="3" fontId="41" fillId="28" borderId="40" xfId="3" applyNumberFormat="1" applyFont="1" applyFill="1" applyBorder="1" applyAlignment="1">
      <alignment horizontal="right" vertical="center"/>
    </xf>
    <xf numFmtId="3" fontId="41" fillId="28" borderId="40" xfId="3" applyNumberFormat="1" applyFont="1" applyFill="1" applyBorder="1" applyAlignment="1">
      <alignment horizontal="right" vertical="center"/>
    </xf>
    <xf numFmtId="0" fontId="45" fillId="0" borderId="0" xfId="4" applyFont="1"/>
    <xf numFmtId="0" fontId="45" fillId="0" borderId="0" xfId="4" applyFont="1" applyBorder="1"/>
    <xf numFmtId="0" fontId="46" fillId="0" borderId="0" xfId="4" applyFont="1" applyAlignment="1"/>
    <xf numFmtId="0" fontId="46" fillId="0" borderId="0" xfId="4" applyFont="1" applyFill="1" applyBorder="1" applyAlignment="1"/>
    <xf numFmtId="0" fontId="46" fillId="24" borderId="30" xfId="4" applyFont="1" applyFill="1" applyBorder="1" applyAlignment="1">
      <alignment horizontal="center"/>
    </xf>
    <xf numFmtId="0" fontId="46" fillId="24" borderId="32" xfId="4" applyFont="1" applyFill="1" applyBorder="1" applyAlignment="1">
      <alignment horizontal="center"/>
    </xf>
    <xf numFmtId="0" fontId="46" fillId="24" borderId="31" xfId="4" applyFont="1" applyFill="1" applyBorder="1" applyAlignment="1">
      <alignment horizontal="center"/>
    </xf>
    <xf numFmtId="0" fontId="2" fillId="0" borderId="0" xfId="4" applyFont="1" applyFill="1" applyBorder="1"/>
    <xf numFmtId="164" fontId="46" fillId="0" borderId="0" xfId="4" applyNumberFormat="1" applyFont="1" applyAlignment="1"/>
    <xf numFmtId="164" fontId="46" fillId="0" borderId="0" xfId="4" applyNumberFormat="1" applyFont="1" applyFill="1" applyBorder="1" applyAlignment="1"/>
    <xf numFmtId="164" fontId="47" fillId="0" borderId="36" xfId="4" applyNumberFormat="1" applyFont="1" applyBorder="1" applyAlignment="1">
      <alignment horizontal="center"/>
    </xf>
    <xf numFmtId="164" fontId="47" fillId="0" borderId="38" xfId="4" applyNumberFormat="1" applyFont="1" applyBorder="1" applyAlignment="1">
      <alignment horizontal="center"/>
    </xf>
    <xf numFmtId="164" fontId="47" fillId="0" borderId="37" xfId="4" applyNumberFormat="1" applyFont="1" applyBorder="1" applyAlignment="1">
      <alignment horizontal="center"/>
    </xf>
    <xf numFmtId="0" fontId="45" fillId="0" borderId="0" xfId="4" applyFont="1" applyAlignment="1"/>
    <xf numFmtId="0" fontId="45" fillId="0" borderId="0" xfId="4" applyFont="1" applyFill="1" applyBorder="1" applyAlignment="1"/>
    <xf numFmtId="0" fontId="45" fillId="0" borderId="10" xfId="4" applyFont="1" applyFill="1" applyBorder="1" applyAlignment="1"/>
    <xf numFmtId="0" fontId="45" fillId="0" borderId="45" xfId="4" applyFont="1" applyFill="1" applyBorder="1" applyAlignment="1"/>
    <xf numFmtId="0" fontId="48" fillId="0" borderId="0" xfId="4" applyFont="1" applyFill="1" applyBorder="1" applyAlignment="1"/>
    <xf numFmtId="0" fontId="2" fillId="0" borderId="0" xfId="4" applyFont="1" applyFill="1" applyBorder="1" applyAlignment="1"/>
    <xf numFmtId="0" fontId="20" fillId="0" borderId="0" xfId="4" applyFont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20" fillId="0" borderId="4" xfId="4" applyFont="1" applyBorder="1" applyAlignment="1">
      <alignment horizontal="center"/>
    </xf>
    <xf numFmtId="0" fontId="20" fillId="0" borderId="5" xfId="4" applyFont="1" applyBorder="1" applyAlignment="1">
      <alignment horizontal="center"/>
    </xf>
    <xf numFmtId="0" fontId="20" fillId="0" borderId="0" xfId="4" applyFont="1" applyBorder="1" applyAlignment="1">
      <alignment horizontal="center"/>
    </xf>
    <xf numFmtId="0" fontId="20" fillId="0" borderId="46" xfId="4" applyFont="1" applyFill="1" applyBorder="1" applyAlignment="1">
      <alignment horizontal="center"/>
    </xf>
    <xf numFmtId="0" fontId="49" fillId="0" borderId="0" xfId="4" applyFont="1" applyFill="1" applyBorder="1"/>
    <xf numFmtId="3" fontId="20" fillId="0" borderId="4" xfId="4" applyNumberFormat="1" applyFont="1" applyBorder="1" applyAlignment="1">
      <alignment horizontal="center" vertical="center" wrapText="1"/>
    </xf>
    <xf numFmtId="165" fontId="20" fillId="0" borderId="5" xfId="4" applyNumberFormat="1" applyFont="1" applyBorder="1" applyAlignment="1">
      <alignment horizontal="center" vertical="center" wrapText="1"/>
    </xf>
    <xf numFmtId="166" fontId="20" fillId="0" borderId="6" xfId="5" applyNumberFormat="1" applyFont="1" applyBorder="1" applyAlignment="1">
      <alignment horizontal="center" vertical="center" wrapText="1"/>
    </xf>
    <xf numFmtId="166" fontId="20" fillId="0" borderId="0" xfId="5" applyNumberFormat="1" applyFont="1" applyBorder="1" applyAlignment="1">
      <alignment horizontal="center" vertical="center" wrapText="1"/>
    </xf>
    <xf numFmtId="1" fontId="20" fillId="0" borderId="46" xfId="4" applyNumberFormat="1" applyFont="1" applyBorder="1" applyAlignment="1">
      <alignment horizontal="center" vertical="center" wrapText="1"/>
    </xf>
    <xf numFmtId="0" fontId="3" fillId="0" borderId="0" xfId="4" applyFont="1" applyBorder="1" applyAlignment="1"/>
    <xf numFmtId="0" fontId="51" fillId="0" borderId="0" xfId="4" applyFont="1"/>
    <xf numFmtId="0" fontId="51" fillId="0" borderId="0" xfId="4" applyFont="1" applyBorder="1"/>
    <xf numFmtId="0" fontId="51" fillId="0" borderId="0" xfId="4" applyFont="1" applyFill="1"/>
    <xf numFmtId="0" fontId="20" fillId="0" borderId="0" xfId="4" applyFont="1" applyFill="1" applyBorder="1"/>
    <xf numFmtId="3" fontId="51" fillId="0" borderId="0" xfId="4" applyNumberFormat="1" applyFont="1"/>
    <xf numFmtId="3" fontId="51" fillId="0" borderId="5" xfId="4" applyNumberFormat="1" applyFont="1" applyBorder="1"/>
    <xf numFmtId="166" fontId="51" fillId="0" borderId="0" xfId="5" applyNumberFormat="1" applyFont="1" applyBorder="1"/>
    <xf numFmtId="0" fontId="51" fillId="0" borderId="0" xfId="4" applyFont="1" applyFill="1" applyBorder="1"/>
    <xf numFmtId="0" fontId="5" fillId="0" borderId="0" xfId="4" applyFont="1" applyFill="1" applyBorder="1"/>
    <xf numFmtId="164" fontId="3" fillId="0" borderId="0" xfId="4" applyNumberFormat="1" applyFont="1" applyBorder="1" applyAlignment="1"/>
    <xf numFmtId="0" fontId="20" fillId="2" borderId="1" xfId="4" applyFont="1" applyFill="1" applyBorder="1" applyAlignment="1">
      <alignment vertical="center" textRotation="255"/>
    </xf>
    <xf numFmtId="0" fontId="20" fillId="24" borderId="6" xfId="4" applyFont="1" applyFill="1" applyBorder="1"/>
    <xf numFmtId="0" fontId="20" fillId="24" borderId="4" xfId="4" applyFont="1" applyFill="1" applyBorder="1"/>
    <xf numFmtId="0" fontId="20" fillId="24" borderId="3" xfId="4" applyFont="1" applyFill="1" applyBorder="1" applyAlignment="1">
      <alignment vertical="center"/>
    </xf>
    <xf numFmtId="0" fontId="20" fillId="24" borderId="0" xfId="4" applyFont="1" applyFill="1" applyBorder="1" applyAlignment="1">
      <alignment vertical="center"/>
    </xf>
    <xf numFmtId="3" fontId="20" fillId="24" borderId="4" xfId="4" applyNumberFormat="1" applyFont="1" applyFill="1" applyBorder="1" applyAlignment="1">
      <alignment vertical="center"/>
    </xf>
    <xf numFmtId="3" fontId="20" fillId="24" borderId="5" xfId="4" applyNumberFormat="1" applyFont="1" applyFill="1" applyBorder="1" applyAlignment="1">
      <alignment vertical="center"/>
    </xf>
    <xf numFmtId="170" fontId="20" fillId="24" borderId="6" xfId="5" applyNumberFormat="1" applyFont="1" applyFill="1" applyBorder="1" applyAlignment="1">
      <alignment horizontal="right" vertical="center"/>
    </xf>
    <xf numFmtId="170" fontId="20" fillId="24" borderId="0" xfId="5" applyNumberFormat="1" applyFont="1" applyFill="1" applyBorder="1" applyAlignment="1">
      <alignment horizontal="right" vertical="center"/>
    </xf>
    <xf numFmtId="3" fontId="20" fillId="24" borderId="46" xfId="4" applyNumberFormat="1" applyFont="1" applyFill="1" applyBorder="1" applyAlignment="1">
      <alignment horizontal="center" vertical="center"/>
    </xf>
    <xf numFmtId="0" fontId="6" fillId="0" borderId="0" xfId="4" applyFont="1" applyFill="1" applyBorder="1"/>
    <xf numFmtId="0" fontId="4" fillId="0" borderId="0" xfId="4" applyFont="1" applyFill="1" applyBorder="1" applyAlignment="1"/>
    <xf numFmtId="0" fontId="52" fillId="2" borderId="9" xfId="4" applyFont="1" applyFill="1" applyBorder="1" applyAlignment="1">
      <alignment vertical="center" textRotation="255"/>
    </xf>
    <xf numFmtId="0" fontId="53" fillId="24" borderId="10" xfId="4" applyFont="1" applyFill="1" applyBorder="1"/>
    <xf numFmtId="0" fontId="53" fillId="24" borderId="4" xfId="4" applyFont="1" applyFill="1" applyBorder="1" applyAlignment="1">
      <alignment vertical="center"/>
    </xf>
    <xf numFmtId="0" fontId="20" fillId="24" borderId="6" xfId="4" applyFont="1" applyFill="1" applyBorder="1" applyAlignment="1">
      <alignment horizontal="left"/>
    </xf>
    <xf numFmtId="0" fontId="53" fillId="24" borderId="0" xfId="4" applyFont="1" applyFill="1" applyBorder="1" applyAlignment="1">
      <alignment horizontal="right" vertical="center"/>
    </xf>
    <xf numFmtId="3" fontId="53" fillId="24" borderId="9" xfId="4" applyNumberFormat="1" applyFont="1" applyFill="1" applyBorder="1" applyAlignment="1">
      <alignment vertical="center"/>
    </xf>
    <xf numFmtId="3" fontId="53" fillId="24" borderId="10" xfId="4" applyNumberFormat="1" applyFont="1" applyFill="1" applyBorder="1" applyAlignment="1">
      <alignment vertical="center"/>
    </xf>
    <xf numFmtId="170" fontId="52" fillId="24" borderId="11" xfId="5" applyNumberFormat="1" applyFont="1" applyFill="1" applyBorder="1" applyAlignment="1">
      <alignment horizontal="right" vertical="center"/>
    </xf>
    <xf numFmtId="170" fontId="53" fillId="24" borderId="0" xfId="5" applyNumberFormat="1" applyFont="1" applyFill="1" applyBorder="1" applyAlignment="1">
      <alignment horizontal="right" vertical="center"/>
    </xf>
    <xf numFmtId="3" fontId="53" fillId="24" borderId="13" xfId="4" applyNumberFormat="1" applyFont="1" applyFill="1" applyBorder="1" applyAlignment="1">
      <alignment horizontal="center" vertical="center"/>
    </xf>
    <xf numFmtId="0" fontId="9" fillId="0" borderId="0" xfId="4" applyFont="1" applyFill="1" applyBorder="1"/>
    <xf numFmtId="0" fontId="20" fillId="2" borderId="1" xfId="4" applyFont="1" applyFill="1" applyBorder="1" applyAlignment="1">
      <alignment horizontal="center" vertical="center" textRotation="255"/>
    </xf>
    <xf numFmtId="0" fontId="20" fillId="24" borderId="46" xfId="4" applyFont="1" applyFill="1" applyBorder="1"/>
    <xf numFmtId="0" fontId="45" fillId="24" borderId="0" xfId="4" applyFont="1" applyFill="1" applyBorder="1"/>
    <xf numFmtId="3" fontId="45" fillId="24" borderId="4" xfId="4" applyNumberFormat="1" applyFont="1" applyFill="1" applyBorder="1"/>
    <xf numFmtId="3" fontId="45" fillId="24" borderId="5" xfId="4" applyNumberFormat="1" applyFont="1" applyFill="1" applyBorder="1"/>
    <xf numFmtId="170" fontId="45" fillId="24" borderId="6" xfId="5" applyNumberFormat="1" applyFont="1" applyFill="1" applyBorder="1" applyAlignment="1">
      <alignment horizontal="right" vertical="center"/>
    </xf>
    <xf numFmtId="170" fontId="45" fillId="24" borderId="0" xfId="5" applyNumberFormat="1" applyFont="1" applyFill="1" applyBorder="1" applyAlignment="1">
      <alignment horizontal="right"/>
    </xf>
    <xf numFmtId="3" fontId="20" fillId="24" borderId="46" xfId="4" applyNumberFormat="1" applyFont="1" applyFill="1" applyBorder="1" applyAlignment="1">
      <alignment horizontal="center"/>
    </xf>
    <xf numFmtId="0" fontId="20" fillId="2" borderId="7" xfId="4" applyFont="1" applyFill="1" applyBorder="1" applyAlignment="1">
      <alignment horizontal="center" vertical="center" textRotation="255"/>
    </xf>
    <xf numFmtId="0" fontId="20" fillId="24" borderId="5" xfId="4" applyFont="1" applyFill="1" applyBorder="1"/>
    <xf numFmtId="3" fontId="20" fillId="24" borderId="4" xfId="4" applyNumberFormat="1" applyFont="1" applyFill="1" applyBorder="1"/>
    <xf numFmtId="3" fontId="20" fillId="24" borderId="5" xfId="4" applyNumberFormat="1" applyFont="1" applyFill="1" applyBorder="1"/>
    <xf numFmtId="170" fontId="20" fillId="24" borderId="6" xfId="5" applyNumberFormat="1" applyFont="1" applyFill="1" applyBorder="1" applyAlignment="1">
      <alignment horizontal="right"/>
    </xf>
    <xf numFmtId="170" fontId="20" fillId="24" borderId="0" xfId="5" applyNumberFormat="1" applyFont="1" applyFill="1" applyBorder="1" applyAlignment="1">
      <alignment horizontal="right"/>
    </xf>
    <xf numFmtId="3" fontId="20" fillId="24" borderId="6" xfId="4" applyNumberFormat="1" applyFont="1" applyFill="1" applyBorder="1" applyAlignment="1">
      <alignment horizontal="center"/>
    </xf>
    <xf numFmtId="0" fontId="20" fillId="24" borderId="0" xfId="4" applyFont="1" applyFill="1" applyBorder="1"/>
    <xf numFmtId="0" fontId="20" fillId="24" borderId="1" xfId="4" applyFont="1" applyFill="1" applyBorder="1"/>
    <xf numFmtId="0" fontId="45" fillId="24" borderId="3" xfId="4" applyFont="1" applyFill="1" applyBorder="1"/>
    <xf numFmtId="3" fontId="45" fillId="24" borderId="1" xfId="4" applyNumberFormat="1" applyFont="1" applyFill="1" applyBorder="1"/>
    <xf numFmtId="3" fontId="45" fillId="24" borderId="2" xfId="4" applyNumberFormat="1" applyFont="1" applyFill="1" applyBorder="1"/>
    <xf numFmtId="170" fontId="45" fillId="24" borderId="3" xfId="5" applyNumberFormat="1" applyFont="1" applyFill="1" applyBorder="1" applyAlignment="1">
      <alignment horizontal="right" vertical="center"/>
    </xf>
    <xf numFmtId="170" fontId="45" fillId="24" borderId="3" xfId="5" applyNumberFormat="1" applyFont="1" applyFill="1" applyBorder="1" applyAlignment="1">
      <alignment horizontal="right"/>
    </xf>
    <xf numFmtId="3" fontId="45" fillId="24" borderId="12" xfId="4" applyNumberFormat="1" applyFont="1" applyFill="1" applyBorder="1" applyAlignment="1">
      <alignment horizontal="center"/>
    </xf>
    <xf numFmtId="0" fontId="45" fillId="24" borderId="7" xfId="4" applyFont="1" applyFill="1" applyBorder="1"/>
    <xf numFmtId="0" fontId="45" fillId="24" borderId="8" xfId="4" applyFont="1" applyFill="1" applyBorder="1"/>
    <xf numFmtId="3" fontId="45" fillId="24" borderId="7" xfId="4" applyNumberFormat="1" applyFont="1" applyFill="1" applyBorder="1"/>
    <xf numFmtId="3" fontId="45" fillId="24" borderId="0" xfId="4" applyNumberFormat="1" applyFont="1" applyFill="1" applyBorder="1"/>
    <xf numFmtId="170" fontId="20" fillId="24" borderId="8" xfId="5" applyNumberFormat="1" applyFont="1" applyFill="1" applyBorder="1" applyAlignment="1">
      <alignment horizontal="right" vertical="center"/>
    </xf>
    <xf numFmtId="170" fontId="45" fillId="24" borderId="8" xfId="5" applyNumberFormat="1" applyFont="1" applyFill="1" applyBorder="1" applyAlignment="1">
      <alignment horizontal="right"/>
    </xf>
    <xf numFmtId="3" fontId="45" fillId="24" borderId="26" xfId="4" applyNumberFormat="1" applyFont="1" applyFill="1" applyBorder="1" applyAlignment="1">
      <alignment horizontal="center"/>
    </xf>
    <xf numFmtId="0" fontId="45" fillId="24" borderId="0" xfId="4" applyFont="1" applyFill="1" applyBorder="1" applyAlignment="1">
      <alignment vertical="center"/>
    </xf>
    <xf numFmtId="170" fontId="45" fillId="24" borderId="8" xfId="5" applyNumberFormat="1" applyFont="1" applyFill="1" applyBorder="1" applyAlignment="1">
      <alignment horizontal="right" vertical="center"/>
    </xf>
    <xf numFmtId="0" fontId="36" fillId="0" borderId="0" xfId="4" applyFont="1" applyFill="1" applyBorder="1"/>
    <xf numFmtId="170" fontId="20" fillId="24" borderId="3" xfId="5" applyNumberFormat="1" applyFont="1" applyFill="1" applyBorder="1" applyAlignment="1">
      <alignment horizontal="right" vertical="center"/>
    </xf>
    <xf numFmtId="0" fontId="45" fillId="24" borderId="2" xfId="4" applyFont="1" applyFill="1" applyBorder="1" applyAlignment="1">
      <alignment vertical="center"/>
    </xf>
    <xf numFmtId="0" fontId="45" fillId="24" borderId="1" xfId="4" applyFont="1" applyFill="1" applyBorder="1"/>
    <xf numFmtId="0" fontId="53" fillId="24" borderId="0" xfId="4" applyFont="1" applyFill="1" applyBorder="1"/>
    <xf numFmtId="0" fontId="53" fillId="24" borderId="7" xfId="4" applyFont="1" applyFill="1" applyBorder="1"/>
    <xf numFmtId="0" fontId="53" fillId="24" borderId="8" xfId="4" applyFont="1" applyFill="1" applyBorder="1" applyAlignment="1">
      <alignment horizontal="left"/>
    </xf>
    <xf numFmtId="3" fontId="53" fillId="24" borderId="7" xfId="4" applyNumberFormat="1" applyFont="1" applyFill="1" applyBorder="1"/>
    <xf numFmtId="3" fontId="53" fillId="24" borderId="0" xfId="4" applyNumberFormat="1" applyFont="1" applyFill="1" applyBorder="1"/>
    <xf numFmtId="170" fontId="53" fillId="24" borderId="8" xfId="5" applyNumberFormat="1" applyFont="1" applyFill="1" applyBorder="1" applyAlignment="1">
      <alignment horizontal="right" vertical="center"/>
    </xf>
    <xf numFmtId="170" fontId="53" fillId="24" borderId="0" xfId="5" applyNumberFormat="1" applyFont="1" applyFill="1" applyBorder="1" applyAlignment="1">
      <alignment horizontal="right"/>
    </xf>
    <xf numFmtId="3" fontId="53" fillId="24" borderId="26" xfId="4" applyNumberFormat="1" applyFont="1" applyFill="1" applyBorder="1" applyAlignment="1">
      <alignment horizontal="center"/>
    </xf>
    <xf numFmtId="0" fontId="9" fillId="29" borderId="0" xfId="4" applyFont="1" applyFill="1" applyBorder="1"/>
    <xf numFmtId="0" fontId="53" fillId="24" borderId="8" xfId="4" applyFont="1" applyFill="1" applyBorder="1"/>
    <xf numFmtId="0" fontId="53" fillId="24" borderId="0" xfId="4" applyFont="1" applyFill="1" applyBorder="1" applyAlignment="1">
      <alignment horizontal="right"/>
    </xf>
    <xf numFmtId="0" fontId="45" fillId="24" borderId="10" xfId="4" applyFont="1" applyFill="1" applyBorder="1"/>
    <xf numFmtId="0" fontId="45" fillId="24" borderId="9" xfId="4" applyFont="1" applyFill="1" applyBorder="1"/>
    <xf numFmtId="0" fontId="45" fillId="24" borderId="11" xfId="4" applyFont="1" applyFill="1" applyBorder="1"/>
    <xf numFmtId="170" fontId="45" fillId="24" borderId="11" xfId="5" applyNumberFormat="1" applyFont="1" applyFill="1" applyBorder="1" applyAlignment="1">
      <alignment horizontal="right" vertical="center"/>
    </xf>
    <xf numFmtId="0" fontId="4" fillId="0" borderId="0" xfId="4" applyFont="1" applyFill="1" applyBorder="1"/>
    <xf numFmtId="170" fontId="20" fillId="24" borderId="11" xfId="5" applyNumberFormat="1" applyFont="1" applyFill="1" applyBorder="1" applyAlignment="1">
      <alignment horizontal="right" vertical="center"/>
    </xf>
    <xf numFmtId="0" fontId="45" fillId="24" borderId="2" xfId="4" applyFont="1" applyFill="1" applyBorder="1"/>
    <xf numFmtId="0" fontId="20" fillId="24" borderId="7" xfId="4" applyFont="1" applyFill="1" applyBorder="1"/>
    <xf numFmtId="170" fontId="52" fillId="24" borderId="8" xfId="5" applyNumberFormat="1" applyFont="1" applyFill="1" applyBorder="1" applyAlignment="1">
      <alignment horizontal="right" vertical="center"/>
    </xf>
    <xf numFmtId="0" fontId="52" fillId="24" borderId="7" xfId="4" applyFont="1" applyFill="1" applyBorder="1"/>
    <xf numFmtId="0" fontId="20" fillId="24" borderId="8" xfId="4" applyFont="1" applyFill="1" applyBorder="1"/>
    <xf numFmtId="0" fontId="52" fillId="24" borderId="0" xfId="4" applyFont="1" applyFill="1" applyBorder="1"/>
    <xf numFmtId="3" fontId="20" fillId="24" borderId="7" xfId="4" applyNumberFormat="1" applyFont="1" applyFill="1" applyBorder="1"/>
    <xf numFmtId="3" fontId="20" fillId="24" borderId="0" xfId="4" applyNumberFormat="1" applyFont="1" applyFill="1" applyBorder="1"/>
    <xf numFmtId="3" fontId="20" fillId="24" borderId="26" xfId="4" applyNumberFormat="1" applyFont="1" applyFill="1" applyBorder="1" applyAlignment="1">
      <alignment horizontal="center"/>
    </xf>
    <xf numFmtId="0" fontId="45" fillId="24" borderId="8" xfId="4" applyFont="1" applyFill="1" applyBorder="1" applyAlignment="1"/>
    <xf numFmtId="0" fontId="53" fillId="24" borderId="0" xfId="4" applyFont="1" applyFill="1" applyBorder="1" applyAlignment="1">
      <alignment horizontal="left"/>
    </xf>
    <xf numFmtId="0" fontId="20" fillId="24" borderId="5" xfId="4" applyFont="1" applyFill="1" applyBorder="1" applyAlignment="1">
      <alignment vertical="center"/>
    </xf>
    <xf numFmtId="0" fontId="20" fillId="24" borderId="4" xfId="4" applyFont="1" applyFill="1" applyBorder="1" applyAlignment="1">
      <alignment vertical="center"/>
    </xf>
    <xf numFmtId="0" fontId="26" fillId="29" borderId="0" xfId="4" applyFont="1" applyFill="1" applyBorder="1"/>
    <xf numFmtId="0" fontId="20" fillId="24" borderId="1" xfId="4" applyFont="1" applyFill="1" applyBorder="1" applyAlignment="1">
      <alignment vertical="center"/>
    </xf>
    <xf numFmtId="0" fontId="20" fillId="24" borderId="3" xfId="4" applyFont="1" applyFill="1" applyBorder="1"/>
    <xf numFmtId="3" fontId="20" fillId="24" borderId="1" xfId="4" applyNumberFormat="1" applyFont="1" applyFill="1" applyBorder="1"/>
    <xf numFmtId="3" fontId="20" fillId="24" borderId="2" xfId="4" applyNumberFormat="1" applyFont="1" applyFill="1" applyBorder="1"/>
    <xf numFmtId="3" fontId="20" fillId="24" borderId="12" xfId="4" applyNumberFormat="1" applyFont="1" applyFill="1" applyBorder="1" applyAlignment="1">
      <alignment horizontal="center"/>
    </xf>
    <xf numFmtId="0" fontId="26" fillId="0" borderId="0" xfId="4" applyFont="1" applyFill="1" applyBorder="1"/>
    <xf numFmtId="0" fontId="20" fillId="2" borderId="47" xfId="4" applyFont="1" applyFill="1" applyBorder="1"/>
    <xf numFmtId="0" fontId="20" fillId="24" borderId="48" xfId="4" applyFont="1" applyFill="1" applyBorder="1" applyAlignment="1">
      <alignment horizontal="left"/>
    </xf>
    <xf numFmtId="0" fontId="20" fillId="24" borderId="49" xfId="4" applyFont="1" applyFill="1" applyBorder="1"/>
    <xf numFmtId="0" fontId="20" fillId="24" borderId="0" xfId="4" applyFont="1" applyFill="1" applyBorder="1" applyAlignment="1">
      <alignment horizontal="left"/>
    </xf>
    <xf numFmtId="3" fontId="20" fillId="24" borderId="47" xfId="4" applyNumberFormat="1" applyFont="1" applyFill="1" applyBorder="1"/>
    <xf numFmtId="3" fontId="20" fillId="24" borderId="39" xfId="4" applyNumberFormat="1" applyFont="1" applyFill="1" applyBorder="1"/>
    <xf numFmtId="170" fontId="20" fillId="24" borderId="50" xfId="5" applyNumberFormat="1" applyFont="1" applyFill="1" applyBorder="1" applyAlignment="1">
      <alignment horizontal="right"/>
    </xf>
    <xf numFmtId="3" fontId="20" fillId="24" borderId="48" xfId="4" applyNumberFormat="1" applyFont="1" applyFill="1" applyBorder="1"/>
    <xf numFmtId="3" fontId="20" fillId="24" borderId="51" xfId="4" applyNumberFormat="1" applyFont="1" applyFill="1" applyBorder="1" applyAlignment="1">
      <alignment horizontal="center"/>
    </xf>
    <xf numFmtId="0" fontId="45" fillId="24" borderId="5" xfId="4" applyFont="1" applyFill="1" applyBorder="1"/>
    <xf numFmtId="0" fontId="53" fillId="24" borderId="10" xfId="4" applyFont="1" applyFill="1" applyBorder="1" applyAlignment="1">
      <alignment horizontal="right"/>
    </xf>
    <xf numFmtId="3" fontId="20" fillId="24" borderId="10" xfId="4" applyNumberFormat="1" applyFont="1" applyFill="1" applyBorder="1"/>
    <xf numFmtId="3" fontId="20" fillId="24" borderId="11" xfId="4" applyNumberFormat="1" applyFont="1" applyFill="1" applyBorder="1" applyAlignment="1">
      <alignment horizontal="center"/>
    </xf>
    <xf numFmtId="0" fontId="54" fillId="8" borderId="8" xfId="4" applyFont="1" applyFill="1" applyBorder="1" applyAlignment="1">
      <alignment horizontal="center" vertical="center" textRotation="255"/>
    </xf>
    <xf numFmtId="0" fontId="45" fillId="24" borderId="1" xfId="4" quotePrefix="1" applyFont="1" applyFill="1" applyBorder="1"/>
    <xf numFmtId="0" fontId="45" fillId="24" borderId="7" xfId="4" quotePrefix="1" applyFont="1" applyFill="1" applyBorder="1"/>
    <xf numFmtId="0" fontId="45" fillId="24" borderId="9" xfId="4" quotePrefix="1" applyFont="1" applyFill="1" applyBorder="1"/>
    <xf numFmtId="0" fontId="45" fillId="24" borderId="0" xfId="6" applyFont="1" applyFill="1" applyBorder="1"/>
    <xf numFmtId="0" fontId="45" fillId="24" borderId="1" xfId="6" applyFont="1" applyFill="1" applyBorder="1"/>
    <xf numFmtId="0" fontId="20" fillId="24" borderId="3" xfId="6" applyFont="1" applyFill="1" applyBorder="1"/>
    <xf numFmtId="3" fontId="54" fillId="24" borderId="7" xfId="4" applyNumberFormat="1" applyFont="1" applyFill="1" applyBorder="1"/>
    <xf numFmtId="3" fontId="54" fillId="24" borderId="0" xfId="4" applyNumberFormat="1" applyFont="1" applyFill="1" applyBorder="1"/>
    <xf numFmtId="3" fontId="54" fillId="24" borderId="26" xfId="4" applyNumberFormat="1" applyFont="1" applyFill="1" applyBorder="1" applyAlignment="1">
      <alignment horizontal="center"/>
    </xf>
    <xf numFmtId="0" fontId="45" fillId="24" borderId="7" xfId="6" applyFont="1" applyFill="1" applyBorder="1"/>
    <xf numFmtId="0" fontId="45" fillId="24" borderId="8" xfId="6" applyFont="1" applyFill="1" applyBorder="1"/>
    <xf numFmtId="0" fontId="20" fillId="24" borderId="5" xfId="6" applyFont="1" applyFill="1" applyBorder="1"/>
    <xf numFmtId="0" fontId="20" fillId="24" borderId="46" xfId="6" applyFont="1" applyFill="1" applyBorder="1"/>
    <xf numFmtId="0" fontId="54" fillId="24" borderId="6" xfId="4" applyFont="1" applyFill="1" applyBorder="1"/>
    <xf numFmtId="3" fontId="20" fillId="24" borderId="46" xfId="4" applyNumberFormat="1" applyFont="1" applyFill="1" applyBorder="1"/>
    <xf numFmtId="170" fontId="54" fillId="24" borderId="0" xfId="5" applyNumberFormat="1" applyFont="1" applyFill="1" applyBorder="1" applyAlignment="1">
      <alignment horizontal="right"/>
    </xf>
    <xf numFmtId="3" fontId="54" fillId="24" borderId="5" xfId="4" applyNumberFormat="1" applyFont="1" applyFill="1" applyBorder="1"/>
    <xf numFmtId="0" fontId="45" fillId="24" borderId="11" xfId="6" applyFont="1" applyFill="1" applyBorder="1"/>
    <xf numFmtId="0" fontId="45" fillId="24" borderId="3" xfId="6" applyFont="1" applyFill="1" applyBorder="1"/>
    <xf numFmtId="0" fontId="45" fillId="24" borderId="0" xfId="2" applyFont="1" applyFill="1" applyBorder="1"/>
    <xf numFmtId="0" fontId="45" fillId="24" borderId="0" xfId="2" applyFont="1" applyFill="1" applyBorder="1" applyAlignment="1">
      <alignment vertical="center"/>
    </xf>
    <xf numFmtId="0" fontId="20" fillId="24" borderId="4" xfId="6" applyFont="1" applyFill="1" applyBorder="1"/>
    <xf numFmtId="0" fontId="54" fillId="24" borderId="46" xfId="4" applyFont="1" applyFill="1" applyBorder="1"/>
    <xf numFmtId="0" fontId="20" fillId="24" borderId="0" xfId="2" applyFont="1" applyFill="1" applyBorder="1"/>
    <xf numFmtId="0" fontId="20" fillId="24" borderId="7" xfId="6" applyFont="1" applyFill="1" applyBorder="1"/>
    <xf numFmtId="0" fontId="20" fillId="24" borderId="8" xfId="6" applyFont="1" applyFill="1" applyBorder="1"/>
    <xf numFmtId="0" fontId="53" fillId="24" borderId="26" xfId="4" applyFont="1" applyFill="1" applyBorder="1"/>
    <xf numFmtId="0" fontId="45" fillId="24" borderId="26" xfId="4" applyFont="1" applyFill="1" applyBorder="1"/>
    <xf numFmtId="49" fontId="45" fillId="24" borderId="8" xfId="4" applyNumberFormat="1" applyFont="1" applyFill="1" applyBorder="1"/>
    <xf numFmtId="0" fontId="54" fillId="24" borderId="3" xfId="4" applyFont="1" applyFill="1" applyBorder="1"/>
    <xf numFmtId="0" fontId="54" fillId="8" borderId="0" xfId="4" applyFont="1" applyFill="1" applyBorder="1" applyAlignment="1">
      <alignment horizontal="center" vertical="center" textRotation="255"/>
    </xf>
    <xf numFmtId="0" fontId="54" fillId="24" borderId="10" xfId="4" applyFont="1" applyFill="1" applyBorder="1"/>
    <xf numFmtId="0" fontId="20" fillId="24" borderId="47" xfId="4" applyFont="1" applyFill="1" applyBorder="1"/>
    <xf numFmtId="0" fontId="54" fillId="24" borderId="49" xfId="4" applyFont="1" applyFill="1" applyBorder="1"/>
    <xf numFmtId="170" fontId="20" fillId="24" borderId="50" xfId="5" applyNumberFormat="1" applyFont="1" applyFill="1" applyBorder="1" applyAlignment="1">
      <alignment horizontal="right" vertical="center"/>
    </xf>
    <xf numFmtId="0" fontId="20" fillId="24" borderId="7" xfId="4" applyFont="1" applyFill="1" applyBorder="1" applyAlignment="1">
      <alignment vertical="center" textRotation="255"/>
    </xf>
    <xf numFmtId="3" fontId="20" fillId="24" borderId="10" xfId="4" applyNumberFormat="1" applyFont="1" applyFill="1" applyBorder="1" applyAlignment="1">
      <alignment horizontal="center"/>
    </xf>
    <xf numFmtId="0" fontId="20" fillId="30" borderId="26" xfId="4" applyFont="1" applyFill="1" applyBorder="1" applyAlignment="1">
      <alignment horizontal="center" vertical="center" textRotation="255"/>
    </xf>
    <xf numFmtId="0" fontId="20" fillId="24" borderId="4" xfId="4" quotePrefix="1" applyFont="1" applyFill="1" applyBorder="1"/>
    <xf numFmtId="0" fontId="20" fillId="24" borderId="11" xfId="4" applyFont="1" applyFill="1" applyBorder="1"/>
    <xf numFmtId="0" fontId="20" fillId="24" borderId="9" xfId="4" quotePrefix="1" applyFont="1" applyFill="1" applyBorder="1"/>
    <xf numFmtId="3" fontId="20" fillId="24" borderId="9" xfId="4" applyNumberFormat="1" applyFont="1" applyFill="1" applyBorder="1"/>
    <xf numFmtId="3" fontId="20" fillId="24" borderId="13" xfId="4" applyNumberFormat="1" applyFont="1" applyFill="1" applyBorder="1" applyAlignment="1">
      <alignment horizontal="center"/>
    </xf>
    <xf numFmtId="0" fontId="20" fillId="24" borderId="2" xfId="4" applyFont="1" applyFill="1" applyBorder="1"/>
    <xf numFmtId="0" fontId="20" fillId="30" borderId="13" xfId="4" applyFont="1" applyFill="1" applyBorder="1" applyAlignment="1">
      <alignment horizontal="center" vertical="center" textRotation="255"/>
    </xf>
    <xf numFmtId="3" fontId="20" fillId="24" borderId="5" xfId="4" applyNumberFormat="1" applyFont="1" applyFill="1" applyBorder="1" applyAlignment="1">
      <alignment horizontal="center"/>
    </xf>
    <xf numFmtId="0" fontId="20" fillId="13" borderId="1" xfId="4" applyFont="1" applyFill="1" applyBorder="1" applyAlignment="1">
      <alignment horizontal="center" vertical="center" textRotation="255"/>
    </xf>
    <xf numFmtId="0" fontId="20" fillId="13" borderId="7" xfId="4" applyFont="1" applyFill="1" applyBorder="1" applyAlignment="1">
      <alignment horizontal="center" vertical="center" textRotation="255"/>
    </xf>
    <xf numFmtId="3" fontId="45" fillId="24" borderId="9" xfId="4" applyNumberFormat="1" applyFont="1" applyFill="1" applyBorder="1"/>
    <xf numFmtId="3" fontId="45" fillId="24" borderId="10" xfId="4" applyNumberFormat="1" applyFont="1" applyFill="1" applyBorder="1"/>
    <xf numFmtId="0" fontId="45" fillId="24" borderId="0" xfId="4" applyNumberFormat="1" applyFont="1" applyFill="1" applyBorder="1"/>
    <xf numFmtId="3" fontId="20" fillId="24" borderId="6" xfId="4" applyNumberFormat="1" applyFont="1" applyFill="1" applyBorder="1"/>
    <xf numFmtId="3" fontId="20" fillId="24" borderId="6" xfId="4" applyNumberFormat="1" applyFont="1" applyFill="1" applyBorder="1" applyAlignment="1">
      <alignment horizontal="right"/>
    </xf>
    <xf numFmtId="0" fontId="45" fillId="24" borderId="6" xfId="4" applyFont="1" applyFill="1" applyBorder="1"/>
    <xf numFmtId="3" fontId="45" fillId="24" borderId="6" xfId="4" applyNumberFormat="1" applyFont="1" applyFill="1" applyBorder="1" applyAlignment="1">
      <alignment horizontal="center"/>
    </xf>
    <xf numFmtId="170" fontId="45" fillId="24" borderId="11" xfId="5" applyNumberFormat="1" applyFont="1" applyFill="1" applyBorder="1" applyAlignment="1">
      <alignment horizontal="right"/>
    </xf>
    <xf numFmtId="0" fontId="20" fillId="13" borderId="9" xfId="4" applyFont="1" applyFill="1" applyBorder="1" applyAlignment="1">
      <alignment horizontal="center" vertical="center" textRotation="255"/>
    </xf>
    <xf numFmtId="0" fontId="20" fillId="13" borderId="4" xfId="4" applyFont="1" applyFill="1" applyBorder="1"/>
    <xf numFmtId="0" fontId="45" fillId="0" borderId="7" xfId="4" applyFont="1" applyFill="1" applyBorder="1"/>
    <xf numFmtId="3" fontId="45" fillId="24" borderId="10" xfId="4" applyNumberFormat="1" applyFont="1" applyFill="1" applyBorder="1" applyAlignment="1">
      <alignment horizontal="center"/>
    </xf>
    <xf numFmtId="0" fontId="20" fillId="19" borderId="12" xfId="4" applyFont="1" applyFill="1" applyBorder="1" applyAlignment="1">
      <alignment horizontal="center" vertical="center" textRotation="255"/>
    </xf>
    <xf numFmtId="49" fontId="20" fillId="24" borderId="6" xfId="4" applyNumberFormat="1" applyFont="1" applyFill="1" applyBorder="1"/>
    <xf numFmtId="3" fontId="45" fillId="24" borderId="46" xfId="4" applyNumberFormat="1" applyFont="1" applyFill="1" applyBorder="1" applyAlignment="1">
      <alignment horizontal="center"/>
    </xf>
    <xf numFmtId="0" fontId="20" fillId="19" borderId="26" xfId="4" applyFont="1" applyFill="1" applyBorder="1" applyAlignment="1">
      <alignment horizontal="center" vertical="center" textRotation="255"/>
    </xf>
    <xf numFmtId="49" fontId="20" fillId="24" borderId="8" xfId="4" applyNumberFormat="1" applyFont="1" applyFill="1" applyBorder="1"/>
    <xf numFmtId="3" fontId="45" fillId="24" borderId="13" xfId="4" applyNumberFormat="1" applyFont="1" applyFill="1" applyBorder="1" applyAlignment="1">
      <alignment horizontal="center"/>
    </xf>
    <xf numFmtId="49" fontId="20" fillId="24" borderId="11" xfId="4" applyNumberFormat="1" applyFont="1" applyFill="1" applyBorder="1"/>
    <xf numFmtId="0" fontId="20" fillId="24" borderId="9" xfId="4" applyFont="1" applyFill="1" applyBorder="1"/>
    <xf numFmtId="0" fontId="20" fillId="24" borderId="10" xfId="4" applyFont="1" applyFill="1" applyBorder="1"/>
    <xf numFmtId="0" fontId="45" fillId="24" borderId="8" xfId="4" applyNumberFormat="1" applyFont="1" applyFill="1" applyBorder="1"/>
    <xf numFmtId="0" fontId="52" fillId="24" borderId="1" xfId="4" applyFont="1" applyFill="1" applyBorder="1"/>
    <xf numFmtId="0" fontId="13" fillId="0" borderId="0" xfId="4" applyFont="1" applyFill="1" applyBorder="1"/>
    <xf numFmtId="3" fontId="52" fillId="24" borderId="7" xfId="4" applyNumberFormat="1" applyFont="1" applyFill="1" applyBorder="1"/>
    <xf numFmtId="0" fontId="20" fillId="24" borderId="12" xfId="4" applyFont="1" applyFill="1" applyBorder="1"/>
    <xf numFmtId="3" fontId="45" fillId="24" borderId="2" xfId="4" applyNumberFormat="1" applyFont="1" applyFill="1" applyBorder="1" applyAlignment="1">
      <alignment horizontal="center"/>
    </xf>
    <xf numFmtId="3" fontId="20" fillId="24" borderId="27" xfId="4" applyNumberFormat="1" applyFont="1" applyFill="1" applyBorder="1"/>
    <xf numFmtId="0" fontId="20" fillId="19" borderId="7" xfId="4" applyFont="1" applyFill="1" applyBorder="1" applyAlignment="1">
      <alignment horizontal="center" vertical="center" textRotation="255"/>
    </xf>
    <xf numFmtId="0" fontId="20" fillId="24" borderId="52" xfId="4" applyFont="1" applyFill="1" applyBorder="1"/>
    <xf numFmtId="3" fontId="20" fillId="24" borderId="49" xfId="4" applyNumberFormat="1" applyFont="1" applyFill="1" applyBorder="1" applyAlignment="1">
      <alignment horizontal="center"/>
    </xf>
    <xf numFmtId="3" fontId="45" fillId="24" borderId="45" xfId="4" applyNumberFormat="1" applyFont="1" applyFill="1" applyBorder="1"/>
    <xf numFmtId="0" fontId="55" fillId="22" borderId="4" xfId="4" applyFont="1" applyFill="1" applyBorder="1" applyAlignment="1"/>
    <xf numFmtId="0" fontId="20" fillId="24" borderId="53" xfId="4" applyFont="1" applyFill="1" applyBorder="1" applyAlignment="1"/>
    <xf numFmtId="0" fontId="52" fillId="24" borderId="6" xfId="4" applyFont="1" applyFill="1" applyBorder="1" applyAlignment="1"/>
    <xf numFmtId="0" fontId="52" fillId="24" borderId="0" xfId="4" applyFont="1" applyFill="1" applyBorder="1" applyAlignment="1"/>
    <xf numFmtId="166" fontId="20" fillId="24" borderId="0" xfId="5" applyNumberFormat="1" applyFont="1" applyFill="1" applyBorder="1" applyAlignment="1">
      <alignment horizontal="right"/>
    </xf>
    <xf numFmtId="0" fontId="2" fillId="0" borderId="0" xfId="4" quotePrefix="1" applyFont="1" applyFill="1" applyBorder="1"/>
    <xf numFmtId="0" fontId="2" fillId="0" borderId="0" xfId="4" applyFont="1" applyBorder="1"/>
    <xf numFmtId="166" fontId="2" fillId="0" borderId="0" xfId="5" applyNumberFormat="1" applyFont="1" applyBorder="1"/>
    <xf numFmtId="0" fontId="4" fillId="0" borderId="0" xfId="4" applyFont="1" applyBorder="1"/>
    <xf numFmtId="3" fontId="2" fillId="0" borderId="0" xfId="4" applyNumberFormat="1" applyFont="1" applyBorder="1"/>
    <xf numFmtId="0" fontId="2" fillId="0" borderId="0" xfId="4" applyFont="1"/>
    <xf numFmtId="0" fontId="2" fillId="0" borderId="0" xfId="4" applyFont="1" applyFill="1"/>
    <xf numFmtId="3" fontId="26" fillId="0" borderId="0" xfId="4" applyNumberFormat="1" applyFont="1"/>
    <xf numFmtId="166" fontId="26" fillId="0" borderId="0" xfId="5" applyNumberFormat="1" applyFont="1"/>
    <xf numFmtId="166" fontId="26" fillId="0" borderId="0" xfId="5" applyNumberFormat="1" applyFont="1" applyBorder="1"/>
    <xf numFmtId="0" fontId="35" fillId="0" borderId="0" xfId="4" applyFont="1" applyBorder="1"/>
    <xf numFmtId="3" fontId="2" fillId="0" borderId="0" xfId="4" applyNumberFormat="1" applyFont="1"/>
    <xf numFmtId="166" fontId="2" fillId="0" borderId="0" xfId="5" applyNumberFormat="1" applyFont="1"/>
    <xf numFmtId="3" fontId="56" fillId="0" borderId="0" xfId="4" applyNumberFormat="1" applyFont="1"/>
    <xf numFmtId="3" fontId="57" fillId="0" borderId="0" xfId="4" applyNumberFormat="1" applyFont="1"/>
    <xf numFmtId="3" fontId="38" fillId="0" borderId="0" xfId="3" applyNumberFormat="1" applyFont="1" applyFill="1" applyBorder="1" applyAlignment="1"/>
  </cellXfs>
  <cellStyles count="7">
    <cellStyle name="Normal" xfId="0" builtinId="0"/>
    <cellStyle name="Normal 2" xfId="3"/>
    <cellStyle name="Normal 3" xfId="6"/>
    <cellStyle name="Normal_D1 Cartography" xfId="4"/>
    <cellStyle name="Normal_hebdo_reporting_DC_S6_02" xfId="2"/>
    <cellStyle name="Pourcentage" xfId="1" builtinId="5"/>
    <cellStyle name="Pourcentage 2" xfId="5"/>
  </cellStyles>
  <dxfs count="14"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0</xdr:colOff>
      <xdr:row>283</xdr:row>
      <xdr:rowOff>0</xdr:rowOff>
    </xdr:from>
    <xdr:to>
      <xdr:col>27</xdr:col>
      <xdr:colOff>48260</xdr:colOff>
      <xdr:row>288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1939250" y="53609875"/>
          <a:ext cx="48260" cy="1063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1047751</xdr:colOff>
      <xdr:row>0</xdr:row>
      <xdr:rowOff>279673</xdr:rowOff>
    </xdr:from>
    <xdr:to>
      <xdr:col>3</xdr:col>
      <xdr:colOff>1932215</xdr:colOff>
      <xdr:row>4</xdr:row>
      <xdr:rowOff>21275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6" y="279673"/>
          <a:ext cx="884464" cy="8465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GA-DFI/00760/TOUSDRF/80%20R&#233;sultats%20Commerciaux/80-10%20Ventes%20Mensuelles/80-10-110%20SIM%202016/07-%20Juillet/D9/D9%20Twizy%2007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  <sheetName val="RENAULT VP"/>
      <sheetName val="RENAULT VU"/>
      <sheetName val="RENAULT VP+VU"/>
      <sheetName val="DACIA VP"/>
      <sheetName val="DACIA VU"/>
      <sheetName val="DACIA VP+VU"/>
      <sheetName val="RSM VP"/>
      <sheetName val="Groupe VP"/>
      <sheetName val="Groupe VU"/>
      <sheetName val="Groupe VP+VU"/>
      <sheetName val="1ers marchés du Groupe CUMUL"/>
      <sheetName val="1ers marché du Groupe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 RENAUL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C403"/>
  <sheetViews>
    <sheetView showGridLines="0" showZeros="0" tabSelected="1" view="pageBreakPreview" zoomScale="60" zoomScaleNormal="60" workbookViewId="0">
      <pane xSplit="5" ySplit="6" topLeftCell="F238" activePane="bottomRight" state="frozen"/>
      <selection sqref="A1:XFD1048576"/>
      <selection pane="topRight" sqref="A1:XFD1048576"/>
      <selection pane="bottomLeft" sqref="A1:XFD1048576"/>
      <selection pane="bottomRight" activeCell="N56" sqref="N56"/>
    </sheetView>
  </sheetViews>
  <sheetFormatPr baseColWidth="10" defaultColWidth="12" defaultRowHeight="14.25" outlineLevelRow="5" x14ac:dyDescent="0.2"/>
  <cols>
    <col min="1" max="1" width="5" style="1" customWidth="1"/>
    <col min="2" max="2" width="3.83203125" style="584" customWidth="1"/>
    <col min="3" max="3" width="34.6640625" style="1" customWidth="1"/>
    <col min="4" max="4" width="25.5" style="4" customWidth="1"/>
    <col min="5" max="5" width="15.83203125" style="12" customWidth="1"/>
    <col min="6" max="7" width="17.6640625" style="585" bestFit="1" customWidth="1"/>
    <col min="8" max="8" width="11.6640625" style="585" customWidth="1"/>
    <col min="9" max="9" width="19" style="585" bestFit="1" customWidth="1"/>
    <col min="10" max="10" width="19.6640625" style="585" bestFit="1" customWidth="1"/>
    <col min="11" max="11" width="18.5" style="585" bestFit="1" customWidth="1"/>
    <col min="12" max="12" width="1.1640625" style="4" customWidth="1"/>
    <col min="13" max="13" width="14.83203125" style="1" bestFit="1" customWidth="1"/>
    <col min="14" max="14" width="14.33203125" style="1" bestFit="1" customWidth="1"/>
    <col min="15" max="15" width="18.1640625" style="1" bestFit="1" customWidth="1"/>
    <col min="16" max="16" width="11.33203125" style="1" customWidth="1"/>
    <col min="17" max="18" width="17.1640625" style="1" bestFit="1" customWidth="1"/>
    <col min="19" max="19" width="18.1640625" style="1" bestFit="1" customWidth="1"/>
    <col min="20" max="20" width="17.33203125" style="1" bestFit="1" customWidth="1"/>
    <col min="21" max="21" width="1.1640625" style="4" customWidth="1"/>
    <col min="22" max="22" width="12.1640625" style="583" customWidth="1"/>
    <col min="23" max="23" width="11" style="583" customWidth="1"/>
    <col min="24" max="24" width="11.1640625" style="583" customWidth="1"/>
    <col min="25" max="26" width="9.33203125" style="583" customWidth="1"/>
    <col min="27" max="27" width="10.5" style="583" customWidth="1"/>
    <col min="28" max="28" width="2" style="4" customWidth="1"/>
    <col min="29" max="16384" width="12" style="4"/>
  </cols>
  <sheetData>
    <row r="1" spans="1:30" ht="26.25" x14ac:dyDescent="0.4">
      <c r="A1" s="606"/>
      <c r="B1" s="606"/>
      <c r="C1" s="606"/>
      <c r="D1" s="2"/>
      <c r="E1" s="3"/>
      <c r="F1" s="632" t="s">
        <v>542</v>
      </c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D1" s="4">
        <v>0</v>
      </c>
    </row>
    <row r="2" spans="1:30" ht="23.25" customHeight="1" x14ac:dyDescent="0.4">
      <c r="B2" s="5"/>
      <c r="C2" s="5"/>
      <c r="D2" s="6"/>
      <c r="E2" s="7"/>
      <c r="F2" s="633" t="s">
        <v>544</v>
      </c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633"/>
      <c r="Z2" s="633"/>
      <c r="AA2" s="633"/>
    </row>
    <row r="3" spans="1:30" s="9" customFormat="1" x14ac:dyDescent="0.2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10"/>
    </row>
    <row r="4" spans="1:30" s="9" customFormat="1" ht="15" customHeight="1" x14ac:dyDescent="0.25">
      <c r="A4" s="634" t="s">
        <v>541</v>
      </c>
      <c r="B4" s="639"/>
      <c r="C4" s="640"/>
      <c r="D4" s="11"/>
      <c r="E4" s="10"/>
      <c r="F4" s="635" t="s">
        <v>1</v>
      </c>
      <c r="G4" s="636"/>
      <c r="H4" s="636"/>
      <c r="I4" s="636"/>
      <c r="J4" s="636"/>
      <c r="K4" s="636"/>
      <c r="M4" s="635" t="s">
        <v>2</v>
      </c>
      <c r="N4" s="636"/>
      <c r="O4" s="636"/>
      <c r="P4" s="636"/>
      <c r="Q4" s="636"/>
      <c r="R4" s="636"/>
      <c r="S4" s="636"/>
      <c r="T4" s="636"/>
      <c r="V4" s="635" t="s">
        <v>3</v>
      </c>
      <c r="W4" s="636"/>
      <c r="X4" s="636"/>
      <c r="Y4" s="636"/>
      <c r="Z4" s="636"/>
      <c r="AA4" s="636"/>
    </row>
    <row r="5" spans="1:30" ht="26.25" x14ac:dyDescent="0.25">
      <c r="A5" s="641"/>
      <c r="B5" s="642"/>
      <c r="C5" s="643"/>
      <c r="D5" s="11"/>
      <c r="F5" s="637" t="s">
        <v>5</v>
      </c>
      <c r="G5" s="638"/>
      <c r="H5" s="638"/>
      <c r="I5" s="637" t="s">
        <v>4</v>
      </c>
      <c r="J5" s="638"/>
      <c r="K5" s="638"/>
      <c r="M5" s="620" t="s">
        <v>545</v>
      </c>
      <c r="N5" s="621"/>
      <c r="O5" s="621"/>
      <c r="P5" s="621"/>
      <c r="Q5" s="620" t="s">
        <v>4</v>
      </c>
      <c r="R5" s="621"/>
      <c r="S5" s="621"/>
      <c r="T5" s="621"/>
      <c r="U5" s="13"/>
      <c r="V5" s="620" t="s">
        <v>5</v>
      </c>
      <c r="W5" s="621"/>
      <c r="X5" s="621"/>
      <c r="Y5" s="620" t="s">
        <v>4</v>
      </c>
      <c r="Z5" s="621"/>
      <c r="AA5" s="621"/>
    </row>
    <row r="6" spans="1:30" ht="30" x14ac:dyDescent="0.25">
      <c r="A6" s="644"/>
      <c r="B6" s="645"/>
      <c r="C6" s="646"/>
      <c r="D6" s="11"/>
      <c r="F6" s="14" t="s">
        <v>5</v>
      </c>
      <c r="G6" s="15" t="s">
        <v>6</v>
      </c>
      <c r="H6" s="16" t="s">
        <v>7</v>
      </c>
      <c r="I6" s="17" t="s">
        <v>4</v>
      </c>
      <c r="J6" s="15" t="s">
        <v>6</v>
      </c>
      <c r="K6" s="16" t="s">
        <v>7</v>
      </c>
      <c r="L6" s="18"/>
      <c r="M6" s="19" t="s">
        <v>5</v>
      </c>
      <c r="N6" s="15" t="s">
        <v>6</v>
      </c>
      <c r="O6" s="20" t="s">
        <v>8</v>
      </c>
      <c r="P6" s="16" t="s">
        <v>7</v>
      </c>
      <c r="Q6" s="21" t="s">
        <v>4</v>
      </c>
      <c r="R6" s="15" t="s">
        <v>6</v>
      </c>
      <c r="S6" s="20" t="s">
        <v>8</v>
      </c>
      <c r="T6" s="16" t="s">
        <v>7</v>
      </c>
      <c r="U6" s="18"/>
      <c r="V6" s="22" t="s">
        <v>546</v>
      </c>
      <c r="W6" s="15" t="s">
        <v>6</v>
      </c>
      <c r="X6" s="16" t="s">
        <v>9</v>
      </c>
      <c r="Y6" s="17">
        <v>2016</v>
      </c>
      <c r="Z6" s="15" t="s">
        <v>6</v>
      </c>
      <c r="AA6" s="16" t="s">
        <v>9</v>
      </c>
    </row>
    <row r="7" spans="1:30" s="25" customFormat="1" ht="24" customHeight="1" x14ac:dyDescent="0.25">
      <c r="A7" s="23"/>
      <c r="B7" s="24"/>
      <c r="C7" s="23">
        <v>1</v>
      </c>
      <c r="D7" s="25">
        <v>2</v>
      </c>
      <c r="E7" s="25">
        <v>3</v>
      </c>
      <c r="F7" s="25">
        <v>4</v>
      </c>
      <c r="G7" s="25">
        <v>5</v>
      </c>
      <c r="H7" s="25">
        <v>6</v>
      </c>
      <c r="I7" s="25">
        <v>11</v>
      </c>
      <c r="J7" s="25">
        <v>12</v>
      </c>
      <c r="K7" s="25">
        <v>13</v>
      </c>
      <c r="L7" s="25">
        <v>16</v>
      </c>
      <c r="M7" s="25">
        <v>17</v>
      </c>
      <c r="N7" s="25">
        <v>18</v>
      </c>
      <c r="O7" s="25">
        <v>19</v>
      </c>
      <c r="P7" s="25">
        <v>20</v>
      </c>
      <c r="Q7" s="25">
        <v>27</v>
      </c>
      <c r="R7" s="25">
        <v>28</v>
      </c>
      <c r="S7" s="25">
        <v>29</v>
      </c>
      <c r="T7" s="25">
        <v>30</v>
      </c>
      <c r="U7" s="25">
        <v>34</v>
      </c>
      <c r="V7" s="25">
        <v>35</v>
      </c>
      <c r="W7" s="25">
        <v>36</v>
      </c>
      <c r="X7" s="25">
        <v>37</v>
      </c>
      <c r="Y7" s="25">
        <v>42</v>
      </c>
      <c r="Z7" s="25">
        <v>43</v>
      </c>
      <c r="AA7" s="25">
        <v>44</v>
      </c>
      <c r="AB7" s="25">
        <v>47</v>
      </c>
    </row>
    <row r="8" spans="1:30" s="40" customFormat="1" ht="15.75" x14ac:dyDescent="0.25">
      <c r="A8" s="26"/>
      <c r="B8" s="27"/>
      <c r="C8" s="28" t="s">
        <v>10</v>
      </c>
      <c r="D8" s="29" t="s">
        <v>10</v>
      </c>
      <c r="E8" s="30" t="s">
        <v>10</v>
      </c>
      <c r="F8" s="31">
        <v>161399</v>
      </c>
      <c r="G8" s="31">
        <v>174803</v>
      </c>
      <c r="H8" s="32">
        <v>-7.6680606168086363E-2</v>
      </c>
      <c r="I8" s="34">
        <v>1479848.0000000002</v>
      </c>
      <c r="J8" s="31">
        <v>1384701</v>
      </c>
      <c r="K8" s="33">
        <v>6.8713029022150041E-2</v>
      </c>
      <c r="L8" s="35"/>
      <c r="M8" s="34">
        <v>36183</v>
      </c>
      <c r="N8" s="31">
        <v>37626</v>
      </c>
      <c r="O8" s="36">
        <v>-1443</v>
      </c>
      <c r="P8" s="32">
        <v>-3.8351140169032072E-2</v>
      </c>
      <c r="Q8" s="34">
        <v>397846</v>
      </c>
      <c r="R8" s="31">
        <v>362986</v>
      </c>
      <c r="S8" s="36">
        <v>34860</v>
      </c>
      <c r="T8" s="32">
        <v>9.6036761748387045E-2</v>
      </c>
      <c r="U8" s="35"/>
      <c r="V8" s="37">
        <v>22.418354512729323</v>
      </c>
      <c r="W8" s="38">
        <v>21.524802205911797</v>
      </c>
      <c r="X8" s="39">
        <v>0.89355230681752573</v>
      </c>
      <c r="Y8" s="37">
        <v>26.884247571372189</v>
      </c>
      <c r="Z8" s="38">
        <v>26.21403465441276</v>
      </c>
      <c r="AA8" s="39">
        <v>0.67021291695942864</v>
      </c>
    </row>
    <row r="9" spans="1:30" s="56" customFormat="1" outlineLevel="1" x14ac:dyDescent="0.2">
      <c r="A9" s="41"/>
      <c r="B9" s="42"/>
      <c r="C9" s="43" t="s">
        <v>11</v>
      </c>
      <c r="D9" s="44"/>
      <c r="E9" s="45" t="s">
        <v>12</v>
      </c>
      <c r="F9" s="46"/>
      <c r="G9" s="47"/>
      <c r="H9" s="48"/>
      <c r="I9" s="50"/>
      <c r="J9" s="49"/>
      <c r="K9" s="51"/>
      <c r="L9" s="13"/>
      <c r="M9" s="50">
        <v>0</v>
      </c>
      <c r="N9" s="49">
        <v>0</v>
      </c>
      <c r="O9" s="52">
        <v>0</v>
      </c>
      <c r="P9" s="51" t="s">
        <v>543</v>
      </c>
      <c r="Q9" s="50">
        <v>0</v>
      </c>
      <c r="R9" s="49">
        <v>0</v>
      </c>
      <c r="S9" s="52">
        <v>0</v>
      </c>
      <c r="T9" s="51" t="s">
        <v>543</v>
      </c>
      <c r="U9" s="13"/>
      <c r="V9" s="53"/>
      <c r="W9" s="54"/>
      <c r="X9" s="55"/>
      <c r="Y9" s="53"/>
      <c r="Z9" s="54"/>
      <c r="AA9" s="55"/>
    </row>
    <row r="10" spans="1:30" ht="14.25" customHeight="1" outlineLevel="1" x14ac:dyDescent="0.25">
      <c r="A10" s="622" t="s">
        <v>13</v>
      </c>
      <c r="B10" s="57"/>
      <c r="C10" s="58" t="s">
        <v>14</v>
      </c>
      <c r="D10" s="59" t="s">
        <v>14</v>
      </c>
      <c r="E10" s="60" t="s">
        <v>14</v>
      </c>
      <c r="F10" s="61">
        <v>299416</v>
      </c>
      <c r="G10" s="62">
        <v>310753</v>
      </c>
      <c r="H10" s="63">
        <v>-3.648235093466512E-2</v>
      </c>
      <c r="I10" s="65">
        <v>2162378</v>
      </c>
      <c r="J10" s="62">
        <v>2045967</v>
      </c>
      <c r="K10" s="64">
        <v>5.6897789651543684E-2</v>
      </c>
      <c r="L10" s="66"/>
      <c r="M10" s="65">
        <v>16429</v>
      </c>
      <c r="N10" s="62">
        <v>15787</v>
      </c>
      <c r="O10" s="67">
        <v>642</v>
      </c>
      <c r="P10" s="63">
        <v>4.0666371064800089E-2</v>
      </c>
      <c r="Q10" s="65">
        <v>114338</v>
      </c>
      <c r="R10" s="62">
        <v>102196</v>
      </c>
      <c r="S10" s="67">
        <v>12142</v>
      </c>
      <c r="T10" s="63">
        <v>0.11881091236447605</v>
      </c>
      <c r="U10" s="66"/>
      <c r="V10" s="68">
        <v>5.4870147219921446</v>
      </c>
      <c r="W10" s="69">
        <v>5.08024057692122</v>
      </c>
      <c r="X10" s="70">
        <v>0.40677414507092458</v>
      </c>
      <c r="Y10" s="68">
        <v>5.2876046648643298</v>
      </c>
      <c r="Z10" s="69">
        <v>4.9949974755213553</v>
      </c>
      <c r="AA10" s="70">
        <v>0.29260718934297447</v>
      </c>
    </row>
    <row r="11" spans="1:30" ht="14.25" customHeight="1" outlineLevel="1" x14ac:dyDescent="0.25">
      <c r="A11" s="623"/>
      <c r="B11" s="71"/>
      <c r="C11" s="72" t="s">
        <v>15</v>
      </c>
      <c r="D11" s="73" t="s">
        <v>15</v>
      </c>
      <c r="E11" s="74" t="s">
        <v>15</v>
      </c>
      <c r="F11" s="75">
        <v>153416</v>
      </c>
      <c r="G11" s="76">
        <v>144660</v>
      </c>
      <c r="H11" s="77">
        <v>6.0528134937093858E-2</v>
      </c>
      <c r="I11" s="78">
        <v>1279940</v>
      </c>
      <c r="J11" s="76">
        <v>1083202</v>
      </c>
      <c r="K11" s="77">
        <v>0.18162632639156873</v>
      </c>
      <c r="M11" s="78">
        <v>15217</v>
      </c>
      <c r="N11" s="76">
        <v>13191</v>
      </c>
      <c r="O11" s="79">
        <v>2026</v>
      </c>
      <c r="P11" s="77">
        <v>0.15358956864528839</v>
      </c>
      <c r="Q11" s="78">
        <v>124873</v>
      </c>
      <c r="R11" s="76">
        <v>99339</v>
      </c>
      <c r="S11" s="79">
        <v>25534</v>
      </c>
      <c r="T11" s="77">
        <v>0.25703902797491418</v>
      </c>
      <c r="V11" s="80">
        <v>9.9187829170360331</v>
      </c>
      <c r="W11" s="81">
        <v>9.1186229780174202</v>
      </c>
      <c r="X11" s="82">
        <v>0.80015993901861293</v>
      </c>
      <c r="Y11" s="80">
        <v>9.7561604450208605</v>
      </c>
      <c r="Z11" s="81">
        <v>9.1708656372495625</v>
      </c>
      <c r="AA11" s="82">
        <v>0.58529480777129805</v>
      </c>
    </row>
    <row r="12" spans="1:30" ht="14.25" customHeight="1" outlineLevel="1" x14ac:dyDescent="0.25">
      <c r="A12" s="623"/>
      <c r="B12" s="71"/>
      <c r="C12" s="45" t="s">
        <v>16</v>
      </c>
      <c r="D12" s="66"/>
      <c r="E12" s="83" t="s">
        <v>17</v>
      </c>
      <c r="F12" s="84"/>
      <c r="G12" s="85"/>
      <c r="H12" s="86"/>
      <c r="I12" s="87"/>
      <c r="J12" s="85"/>
      <c r="K12" s="86"/>
      <c r="M12" s="87">
        <v>66</v>
      </c>
      <c r="N12" s="85">
        <v>17</v>
      </c>
      <c r="O12" s="88">
        <v>49</v>
      </c>
      <c r="P12" s="86">
        <v>2.8823529411764706</v>
      </c>
      <c r="Q12" s="87">
        <v>1011</v>
      </c>
      <c r="R12" s="85">
        <v>166</v>
      </c>
      <c r="S12" s="88">
        <v>845</v>
      </c>
      <c r="T12" s="86">
        <v>5.0903614457831328</v>
      </c>
      <c r="V12" s="89"/>
      <c r="W12" s="90"/>
      <c r="X12" s="91"/>
      <c r="Y12" s="89"/>
      <c r="Z12" s="90"/>
      <c r="AA12" s="91"/>
    </row>
    <row r="13" spans="1:30" ht="14.25" customHeight="1" outlineLevel="1" x14ac:dyDescent="0.25">
      <c r="A13" s="623"/>
      <c r="B13" s="71"/>
      <c r="C13" s="45" t="s">
        <v>18</v>
      </c>
      <c r="D13" s="66"/>
      <c r="E13" s="83" t="s">
        <v>18</v>
      </c>
      <c r="F13" s="84">
        <v>153416</v>
      </c>
      <c r="G13" s="85">
        <v>144660</v>
      </c>
      <c r="H13" s="86">
        <v>6.0528134937093858E-2</v>
      </c>
      <c r="I13" s="87">
        <v>1279940</v>
      </c>
      <c r="J13" s="85">
        <v>1083202</v>
      </c>
      <c r="K13" s="86">
        <v>0.18162632639156873</v>
      </c>
      <c r="M13" s="87"/>
      <c r="N13" s="85"/>
      <c r="O13" s="88"/>
      <c r="P13" s="86"/>
      <c r="Q13" s="87"/>
      <c r="R13" s="85"/>
      <c r="S13" s="88"/>
      <c r="T13" s="86"/>
      <c r="V13" s="89"/>
      <c r="W13" s="90"/>
      <c r="X13" s="91"/>
      <c r="Y13" s="89"/>
      <c r="Z13" s="90"/>
      <c r="AA13" s="91"/>
    </row>
    <row r="14" spans="1:30" outlineLevel="1" x14ac:dyDescent="0.2">
      <c r="A14" s="623"/>
      <c r="B14" s="92"/>
      <c r="C14" s="45" t="s">
        <v>19</v>
      </c>
      <c r="D14" s="4" t="s">
        <v>19</v>
      </c>
      <c r="E14" s="93" t="s">
        <v>20</v>
      </c>
      <c r="F14" s="84">
        <v>7598</v>
      </c>
      <c r="G14" s="85">
        <v>5733</v>
      </c>
      <c r="H14" s="86">
        <v>0.32530961102389666</v>
      </c>
      <c r="I14" s="87">
        <v>57967.999999999993</v>
      </c>
      <c r="J14" s="85">
        <v>52220</v>
      </c>
      <c r="K14" s="86">
        <v>0.11007276905400221</v>
      </c>
      <c r="M14" s="87">
        <v>429</v>
      </c>
      <c r="N14" s="85">
        <v>300</v>
      </c>
      <c r="O14" s="88">
        <v>129</v>
      </c>
      <c r="P14" s="86">
        <v>0.42999999999999994</v>
      </c>
      <c r="Q14" s="87">
        <v>2534</v>
      </c>
      <c r="R14" s="85">
        <v>1943</v>
      </c>
      <c r="S14" s="88">
        <v>591</v>
      </c>
      <c r="T14" s="86">
        <v>0.3041688111168297</v>
      </c>
      <c r="V14" s="89">
        <v>5.6462226901816264</v>
      </c>
      <c r="W14" s="90">
        <v>5.2328623757195185</v>
      </c>
      <c r="X14" s="91">
        <v>0.41336031446210786</v>
      </c>
      <c r="Y14" s="89">
        <v>4.3713773116202042</v>
      </c>
      <c r="Z14" s="90">
        <v>3.7207966296438149</v>
      </c>
      <c r="AA14" s="91">
        <v>0.6505806819763893</v>
      </c>
    </row>
    <row r="15" spans="1:30" ht="15" outlineLevel="1" x14ac:dyDescent="0.25">
      <c r="A15" s="623"/>
      <c r="B15" s="92"/>
      <c r="C15" s="94" t="s">
        <v>21</v>
      </c>
      <c r="D15" s="95" t="s">
        <v>21</v>
      </c>
      <c r="E15" s="96" t="s">
        <v>21</v>
      </c>
      <c r="F15" s="97">
        <v>161014</v>
      </c>
      <c r="G15" s="98">
        <v>150393</v>
      </c>
      <c r="H15" s="99">
        <v>7.0621637975171625E-2</v>
      </c>
      <c r="I15" s="101">
        <v>1337908</v>
      </c>
      <c r="J15" s="98">
        <v>1135422</v>
      </c>
      <c r="K15" s="100">
        <v>0.17833545589217059</v>
      </c>
      <c r="L15" s="66"/>
      <c r="M15" s="101">
        <v>15646</v>
      </c>
      <c r="N15" s="98">
        <v>13491</v>
      </c>
      <c r="O15" s="102">
        <v>2155</v>
      </c>
      <c r="P15" s="99">
        <v>0.15973612037654727</v>
      </c>
      <c r="Q15" s="101">
        <v>127407</v>
      </c>
      <c r="R15" s="98">
        <v>101282</v>
      </c>
      <c r="S15" s="102">
        <v>26125</v>
      </c>
      <c r="T15" s="99">
        <v>0.2579431685788196</v>
      </c>
      <c r="U15" s="66"/>
      <c r="V15" s="103">
        <v>9.7171674512775272</v>
      </c>
      <c r="W15" s="104">
        <v>8.9704972970816463</v>
      </c>
      <c r="X15" s="105">
        <v>0.7466701541958809</v>
      </c>
      <c r="Y15" s="103">
        <v>9.5228520944638948</v>
      </c>
      <c r="Z15" s="104">
        <v>8.9202076408595214</v>
      </c>
      <c r="AA15" s="105">
        <v>0.60264445360437335</v>
      </c>
    </row>
    <row r="16" spans="1:30" outlineLevel="1" x14ac:dyDescent="0.2">
      <c r="A16" s="623"/>
      <c r="B16" s="92"/>
      <c r="C16" s="45" t="s">
        <v>22</v>
      </c>
      <c r="D16" s="4" t="s">
        <v>22</v>
      </c>
      <c r="E16" s="106" t="s">
        <v>22</v>
      </c>
      <c r="F16" s="84">
        <v>203445</v>
      </c>
      <c r="G16" s="85">
        <v>203936</v>
      </c>
      <c r="H16" s="86">
        <v>-2.4076180762592214E-3</v>
      </c>
      <c r="I16" s="87">
        <v>1819917.9999999998</v>
      </c>
      <c r="J16" s="85">
        <v>1771795</v>
      </c>
      <c r="K16" s="86">
        <v>2.7160591377670462E-2</v>
      </c>
      <c r="M16" s="87">
        <v>6702</v>
      </c>
      <c r="N16" s="85">
        <v>7995</v>
      </c>
      <c r="O16" s="88">
        <v>-1293</v>
      </c>
      <c r="P16" s="86">
        <v>-0.1617260787992495</v>
      </c>
      <c r="Q16" s="87">
        <v>78760</v>
      </c>
      <c r="R16" s="85">
        <v>70887</v>
      </c>
      <c r="S16" s="88">
        <v>7873</v>
      </c>
      <c r="T16" s="86">
        <v>0.11106408791456834</v>
      </c>
      <c r="V16" s="89">
        <v>3.2942564329425639</v>
      </c>
      <c r="W16" s="90">
        <v>3.9203475600188296</v>
      </c>
      <c r="X16" s="91">
        <v>-0.62609112707626569</v>
      </c>
      <c r="Y16" s="89">
        <v>4.32766751029442</v>
      </c>
      <c r="Z16" s="90">
        <v>4.0008578870580402</v>
      </c>
      <c r="AA16" s="91">
        <v>0.32680962323637974</v>
      </c>
    </row>
    <row r="17" spans="1:27" outlineLevel="1" x14ac:dyDescent="0.2">
      <c r="A17" s="623"/>
      <c r="B17" s="92"/>
      <c r="C17" s="45" t="s">
        <v>23</v>
      </c>
      <c r="D17" s="107" t="s">
        <v>23</v>
      </c>
      <c r="E17" s="93" t="s">
        <v>23</v>
      </c>
      <c r="F17" s="84">
        <v>34274</v>
      </c>
      <c r="G17" s="85">
        <v>31355</v>
      </c>
      <c r="H17" s="86">
        <v>9.3095200127571331E-2</v>
      </c>
      <c r="I17" s="87">
        <v>154014</v>
      </c>
      <c r="J17" s="85">
        <v>128348</v>
      </c>
      <c r="K17" s="86">
        <v>0.19997195125751865</v>
      </c>
      <c r="M17" s="87">
        <v>3484</v>
      </c>
      <c r="N17" s="85">
        <v>2952</v>
      </c>
      <c r="O17" s="88">
        <v>532</v>
      </c>
      <c r="P17" s="86">
        <v>0.18021680216802172</v>
      </c>
      <c r="Q17" s="87">
        <v>14598</v>
      </c>
      <c r="R17" s="85">
        <v>11119</v>
      </c>
      <c r="S17" s="88">
        <v>3479</v>
      </c>
      <c r="T17" s="86">
        <v>0.31288784962676508</v>
      </c>
      <c r="V17" s="89">
        <v>10.165139756083329</v>
      </c>
      <c r="W17" s="90">
        <v>9.4147663849465797</v>
      </c>
      <c r="X17" s="91">
        <v>0.75037337113674951</v>
      </c>
      <c r="Y17" s="89">
        <v>9.4783591102107607</v>
      </c>
      <c r="Z17" s="90">
        <v>8.6631657680680654</v>
      </c>
      <c r="AA17" s="91">
        <v>0.81519334214269534</v>
      </c>
    </row>
    <row r="18" spans="1:27" outlineLevel="1" x14ac:dyDescent="0.2">
      <c r="A18" s="623"/>
      <c r="B18" s="92"/>
      <c r="C18" s="45" t="s">
        <v>24</v>
      </c>
      <c r="D18" s="4" t="s">
        <v>24</v>
      </c>
      <c r="E18" s="12" t="s">
        <v>24</v>
      </c>
      <c r="F18" s="84">
        <v>1300</v>
      </c>
      <c r="G18" s="85">
        <v>1257</v>
      </c>
      <c r="H18" s="86">
        <v>3.4208432776451803E-2</v>
      </c>
      <c r="I18" s="87">
        <v>8766</v>
      </c>
      <c r="J18" s="85">
        <v>6717</v>
      </c>
      <c r="K18" s="86">
        <v>0.30504689593568557</v>
      </c>
      <c r="M18" s="87">
        <v>75</v>
      </c>
      <c r="N18" s="85">
        <v>68</v>
      </c>
      <c r="O18" s="88">
        <v>7</v>
      </c>
      <c r="P18" s="86">
        <v>0.10294117647058831</v>
      </c>
      <c r="Q18" s="87">
        <v>405</v>
      </c>
      <c r="R18" s="85">
        <v>247</v>
      </c>
      <c r="S18" s="88">
        <v>158</v>
      </c>
      <c r="T18" s="86">
        <v>0.63967611336032393</v>
      </c>
      <c r="V18" s="89">
        <v>5.7692307692307692</v>
      </c>
      <c r="W18" s="90">
        <v>5.4097056483691324</v>
      </c>
      <c r="X18" s="91">
        <v>0.35952512086163679</v>
      </c>
      <c r="Y18" s="89">
        <v>4.6201232032854209</v>
      </c>
      <c r="Z18" s="90">
        <v>3.6772368616942086</v>
      </c>
      <c r="AA18" s="91">
        <v>0.94288634159121232</v>
      </c>
    </row>
    <row r="19" spans="1:27" outlineLevel="1" x14ac:dyDescent="0.2">
      <c r="A19" s="623"/>
      <c r="B19" s="92"/>
      <c r="C19" s="45" t="s">
        <v>25</v>
      </c>
      <c r="D19" s="4" t="s">
        <v>25</v>
      </c>
      <c r="E19" s="12" t="s">
        <v>25</v>
      </c>
      <c r="F19" s="84">
        <v>678</v>
      </c>
      <c r="G19" s="85">
        <v>656</v>
      </c>
      <c r="H19" s="86">
        <v>3.3536585365853577E-2</v>
      </c>
      <c r="I19" s="87">
        <v>5163</v>
      </c>
      <c r="J19" s="85">
        <v>4498</v>
      </c>
      <c r="K19" s="86">
        <v>0.14784348599377495</v>
      </c>
      <c r="M19" s="87">
        <v>45</v>
      </c>
      <c r="N19" s="85">
        <v>33</v>
      </c>
      <c r="O19" s="88">
        <v>12</v>
      </c>
      <c r="P19" s="86">
        <v>0.36363636363636354</v>
      </c>
      <c r="Q19" s="87">
        <v>395</v>
      </c>
      <c r="R19" s="85">
        <v>354</v>
      </c>
      <c r="S19" s="88">
        <v>41</v>
      </c>
      <c r="T19" s="86">
        <v>0.11581920903954801</v>
      </c>
      <c r="V19" s="89">
        <v>6.6371681415929213</v>
      </c>
      <c r="W19" s="90">
        <v>5.0304878048780495</v>
      </c>
      <c r="X19" s="91">
        <v>1.6066803367148719</v>
      </c>
      <c r="Y19" s="89">
        <v>7.6505907418167736</v>
      </c>
      <c r="Z19" s="90">
        <v>7.8701645175633619</v>
      </c>
      <c r="AA19" s="91">
        <v>-0.21957377574658832</v>
      </c>
    </row>
    <row r="20" spans="1:27" s="66" customFormat="1" ht="15" outlineLevel="1" x14ac:dyDescent="0.25">
      <c r="A20" s="623"/>
      <c r="B20" s="108"/>
      <c r="C20" s="94" t="s">
        <v>26</v>
      </c>
      <c r="D20" s="95" t="s">
        <v>26</v>
      </c>
      <c r="E20" s="109" t="s">
        <v>26</v>
      </c>
      <c r="F20" s="97">
        <v>239697</v>
      </c>
      <c r="G20" s="98">
        <v>237204</v>
      </c>
      <c r="H20" s="99">
        <v>1.0509940810441654E-2</v>
      </c>
      <c r="I20" s="101">
        <v>1987860.9999999998</v>
      </c>
      <c r="J20" s="98">
        <v>1911358</v>
      </c>
      <c r="K20" s="99">
        <v>4.0025468802809216E-2</v>
      </c>
      <c r="M20" s="101">
        <v>10306</v>
      </c>
      <c r="N20" s="98">
        <v>11048</v>
      </c>
      <c r="O20" s="102">
        <v>-742</v>
      </c>
      <c r="P20" s="99">
        <v>-6.7161477190441743E-2</v>
      </c>
      <c r="Q20" s="101">
        <v>94158</v>
      </c>
      <c r="R20" s="98">
        <v>82607</v>
      </c>
      <c r="S20" s="102">
        <v>11551</v>
      </c>
      <c r="T20" s="99">
        <v>0.13983076494728053</v>
      </c>
      <c r="V20" s="103">
        <v>4.2995949052345255</v>
      </c>
      <c r="W20" s="104">
        <v>4.6575943070100001</v>
      </c>
      <c r="X20" s="105">
        <v>-0.35799940177547462</v>
      </c>
      <c r="Y20" s="103">
        <v>4.7366490916618424</v>
      </c>
      <c r="Z20" s="104">
        <v>4.3219009730254614</v>
      </c>
      <c r="AA20" s="105">
        <v>0.41474811863638106</v>
      </c>
    </row>
    <row r="21" spans="1:27" s="56" customFormat="1" outlineLevel="1" x14ac:dyDescent="0.2">
      <c r="A21" s="623"/>
      <c r="B21" s="92"/>
      <c r="C21" s="45" t="s">
        <v>27</v>
      </c>
      <c r="D21" s="4" t="s">
        <v>27</v>
      </c>
      <c r="E21" s="106" t="s">
        <v>28</v>
      </c>
      <c r="F21" s="84">
        <v>122635</v>
      </c>
      <c r="G21" s="85">
        <v>117455</v>
      </c>
      <c r="H21" s="86">
        <v>4.4101996509301467E-2</v>
      </c>
      <c r="I21" s="87">
        <v>833444.00000000012</v>
      </c>
      <c r="J21" s="85">
        <v>749631</v>
      </c>
      <c r="K21" s="86">
        <v>0.11180567505879568</v>
      </c>
      <c r="L21" s="4"/>
      <c r="M21" s="87">
        <v>16721</v>
      </c>
      <c r="N21" s="85">
        <v>14894</v>
      </c>
      <c r="O21" s="88">
        <v>1827</v>
      </c>
      <c r="P21" s="86">
        <v>0.12266684570968178</v>
      </c>
      <c r="Q21" s="87">
        <v>103859</v>
      </c>
      <c r="R21" s="85">
        <v>96805</v>
      </c>
      <c r="S21" s="88">
        <v>7054</v>
      </c>
      <c r="T21" s="86">
        <v>7.2868136976395936E-2</v>
      </c>
      <c r="U21" s="4"/>
      <c r="V21" s="89">
        <v>13.634769845476413</v>
      </c>
      <c r="W21" s="90">
        <v>12.680601081265166</v>
      </c>
      <c r="X21" s="91">
        <v>0.95416876421124641</v>
      </c>
      <c r="Y21" s="89">
        <v>12.461425122743698</v>
      </c>
      <c r="Z21" s="90">
        <v>12.91368686727203</v>
      </c>
      <c r="AA21" s="91">
        <v>-0.45226174452833234</v>
      </c>
    </row>
    <row r="22" spans="1:27" s="56" customFormat="1" outlineLevel="1" x14ac:dyDescent="0.2">
      <c r="A22" s="623"/>
      <c r="B22" s="92"/>
      <c r="C22" s="45" t="s">
        <v>29</v>
      </c>
      <c r="D22" s="107" t="s">
        <v>29</v>
      </c>
      <c r="E22" s="93" t="s">
        <v>29</v>
      </c>
      <c r="F22" s="84">
        <v>18444</v>
      </c>
      <c r="G22" s="85">
        <v>18095</v>
      </c>
      <c r="H22" s="86">
        <v>1.928709588284061E-2</v>
      </c>
      <c r="I22" s="87">
        <v>153748</v>
      </c>
      <c r="J22" s="85">
        <v>133124</v>
      </c>
      <c r="K22" s="86">
        <v>0.15492322947026826</v>
      </c>
      <c r="L22" s="4"/>
      <c r="M22" s="87">
        <v>3078</v>
      </c>
      <c r="N22" s="85">
        <v>2362</v>
      </c>
      <c r="O22" s="88">
        <v>716</v>
      </c>
      <c r="P22" s="86">
        <v>0.30313293818797638</v>
      </c>
      <c r="Q22" s="87">
        <v>24155</v>
      </c>
      <c r="R22" s="85">
        <v>19418</v>
      </c>
      <c r="S22" s="88">
        <v>4737</v>
      </c>
      <c r="T22" s="86">
        <v>0.24394891337933866</v>
      </c>
      <c r="U22" s="4"/>
      <c r="V22" s="89">
        <v>16.688353936239427</v>
      </c>
      <c r="W22" s="90">
        <v>13.05332964907433</v>
      </c>
      <c r="X22" s="91">
        <v>3.6350242871650966</v>
      </c>
      <c r="Y22" s="89">
        <v>15.710773473476078</v>
      </c>
      <c r="Z22" s="90">
        <v>14.586400649018961</v>
      </c>
      <c r="AA22" s="91">
        <v>1.1243728244571169</v>
      </c>
    </row>
    <row r="23" spans="1:27" s="110" customFormat="1" ht="15" outlineLevel="1" x14ac:dyDescent="0.25">
      <c r="A23" s="623"/>
      <c r="B23" s="108"/>
      <c r="C23" s="94" t="s">
        <v>30</v>
      </c>
      <c r="D23" s="95" t="s">
        <v>30</v>
      </c>
      <c r="E23" s="109" t="s">
        <v>30</v>
      </c>
      <c r="F23" s="97">
        <v>141079</v>
      </c>
      <c r="G23" s="98">
        <v>135550</v>
      </c>
      <c r="H23" s="99">
        <v>4.0789376613795669E-2</v>
      </c>
      <c r="I23" s="101">
        <v>987192.00000000012</v>
      </c>
      <c r="J23" s="98">
        <v>882755</v>
      </c>
      <c r="K23" s="99">
        <v>0.11830802431025611</v>
      </c>
      <c r="L23" s="66"/>
      <c r="M23" s="101">
        <v>19799</v>
      </c>
      <c r="N23" s="98">
        <v>17256</v>
      </c>
      <c r="O23" s="102">
        <v>2543</v>
      </c>
      <c r="P23" s="99">
        <v>0.14736903106165977</v>
      </c>
      <c r="Q23" s="101">
        <v>128014</v>
      </c>
      <c r="R23" s="98">
        <v>116223</v>
      </c>
      <c r="S23" s="102">
        <v>11791</v>
      </c>
      <c r="T23" s="99">
        <v>0.10145151992290691</v>
      </c>
      <c r="U23" s="66"/>
      <c r="V23" s="103">
        <v>14.033980961021838</v>
      </c>
      <c r="W23" s="104">
        <v>12.730357801549244</v>
      </c>
      <c r="X23" s="105">
        <v>1.3036231594725933</v>
      </c>
      <c r="Y23" s="103">
        <v>12.967487580936634</v>
      </c>
      <c r="Z23" s="104">
        <v>13.165940719678733</v>
      </c>
      <c r="AA23" s="105">
        <v>-0.19845313874209936</v>
      </c>
    </row>
    <row r="24" spans="1:27" s="110" customFormat="1" ht="15" outlineLevel="1" x14ac:dyDescent="0.25">
      <c r="A24" s="623"/>
      <c r="B24" s="108"/>
      <c r="C24" s="45" t="s">
        <v>31</v>
      </c>
      <c r="D24" s="107" t="s">
        <v>31</v>
      </c>
      <c r="E24" s="93" t="s">
        <v>31</v>
      </c>
      <c r="F24" s="84">
        <v>36345</v>
      </c>
      <c r="G24" s="85">
        <v>38161</v>
      </c>
      <c r="H24" s="86">
        <v>-4.7587851471397546E-2</v>
      </c>
      <c r="I24" s="87">
        <v>270887</v>
      </c>
      <c r="J24" s="85">
        <v>271799</v>
      </c>
      <c r="K24" s="86">
        <v>-3.3554207337039843E-3</v>
      </c>
      <c r="L24" s="4"/>
      <c r="M24" s="87">
        <v>4080</v>
      </c>
      <c r="N24" s="85">
        <v>3324</v>
      </c>
      <c r="O24" s="88">
        <v>756</v>
      </c>
      <c r="P24" s="86">
        <v>0.22743682310469304</v>
      </c>
      <c r="Q24" s="87">
        <v>28182</v>
      </c>
      <c r="R24" s="85">
        <v>26869</v>
      </c>
      <c r="S24" s="88">
        <v>1313</v>
      </c>
      <c r="T24" s="86">
        <v>4.8866723733670847E-2</v>
      </c>
      <c r="U24" s="4"/>
      <c r="V24" s="89">
        <v>11.225753198514239</v>
      </c>
      <c r="W24" s="90">
        <v>8.7104635622756224</v>
      </c>
      <c r="X24" s="91">
        <v>2.5152896362386166</v>
      </c>
      <c r="Y24" s="89">
        <v>10.403600025102717</v>
      </c>
      <c r="Z24" s="90">
        <v>9.8856140015231837</v>
      </c>
      <c r="AA24" s="91">
        <v>0.51798602357953349</v>
      </c>
    </row>
    <row r="25" spans="1:27" s="110" customFormat="1" ht="15" outlineLevel="1" x14ac:dyDescent="0.25">
      <c r="A25" s="623"/>
      <c r="B25" s="108"/>
      <c r="C25" s="111" t="s">
        <v>32</v>
      </c>
      <c r="D25" s="107" t="s">
        <v>32</v>
      </c>
      <c r="E25" s="93" t="s">
        <v>33</v>
      </c>
      <c r="F25" s="84"/>
      <c r="G25" s="85"/>
      <c r="H25" s="86"/>
      <c r="I25" s="87"/>
      <c r="J25" s="85"/>
      <c r="K25" s="86"/>
      <c r="L25" s="4"/>
      <c r="M25" s="84">
        <v>0</v>
      </c>
      <c r="N25" s="85">
        <v>0</v>
      </c>
      <c r="O25" s="88">
        <v>0</v>
      </c>
      <c r="P25" s="86" t="s">
        <v>543</v>
      </c>
      <c r="Q25" s="87">
        <v>4</v>
      </c>
      <c r="R25" s="85">
        <v>70</v>
      </c>
      <c r="S25" s="88">
        <v>-66</v>
      </c>
      <c r="T25" s="86">
        <v>-0.94285714285714284</v>
      </c>
      <c r="U25" s="4"/>
      <c r="V25" s="89"/>
      <c r="W25" s="90"/>
      <c r="X25" s="91"/>
      <c r="Y25" s="89"/>
      <c r="Z25" s="90"/>
      <c r="AA25" s="91"/>
    </row>
    <row r="26" spans="1:27" s="110" customFormat="1" ht="15" outlineLevel="1" x14ac:dyDescent="0.25">
      <c r="A26" s="623"/>
      <c r="B26" s="108"/>
      <c r="C26" s="45" t="s">
        <v>34</v>
      </c>
      <c r="D26" s="107" t="s">
        <v>34</v>
      </c>
      <c r="E26" s="12" t="s">
        <v>34</v>
      </c>
      <c r="F26" s="84">
        <v>43281</v>
      </c>
      <c r="G26" s="85">
        <v>45642</v>
      </c>
      <c r="H26" s="86">
        <v>-5.1728670960957013E-2</v>
      </c>
      <c r="I26" s="87">
        <v>424270</v>
      </c>
      <c r="J26" s="85">
        <v>398804</v>
      </c>
      <c r="K26" s="86">
        <v>6.3855929228392894E-2</v>
      </c>
      <c r="L26" s="4"/>
      <c r="M26" s="87">
        <v>5443</v>
      </c>
      <c r="N26" s="85">
        <v>6176</v>
      </c>
      <c r="O26" s="88">
        <v>-733</v>
      </c>
      <c r="P26" s="86">
        <v>-0.11868523316062174</v>
      </c>
      <c r="Q26" s="87">
        <v>56959</v>
      </c>
      <c r="R26" s="85">
        <v>54118</v>
      </c>
      <c r="S26" s="88">
        <v>2841</v>
      </c>
      <c r="T26" s="86">
        <v>5.2496396762629738E-2</v>
      </c>
      <c r="U26" s="4"/>
      <c r="V26" s="89">
        <v>12.575957117441833</v>
      </c>
      <c r="W26" s="90">
        <v>13.531396520748434</v>
      </c>
      <c r="X26" s="91">
        <v>-0.95543940330660071</v>
      </c>
      <c r="Y26" s="89">
        <v>13.425177363471374</v>
      </c>
      <c r="Z26" s="90">
        <v>13.570074522823242</v>
      </c>
      <c r="AA26" s="91">
        <v>-0.14489715935186886</v>
      </c>
    </row>
    <row r="27" spans="1:27" s="110" customFormat="1" ht="15" outlineLevel="1" x14ac:dyDescent="0.25">
      <c r="A27" s="623"/>
      <c r="B27" s="108"/>
      <c r="C27" s="111" t="s">
        <v>35</v>
      </c>
      <c r="D27" s="107" t="s">
        <v>35</v>
      </c>
      <c r="E27" s="12" t="s">
        <v>36</v>
      </c>
      <c r="F27" s="84"/>
      <c r="G27" s="85"/>
      <c r="H27" s="86"/>
      <c r="I27" s="87"/>
      <c r="J27" s="85"/>
      <c r="K27" s="86"/>
      <c r="L27" s="4"/>
      <c r="M27" s="84">
        <v>9</v>
      </c>
      <c r="N27" s="85">
        <v>8</v>
      </c>
      <c r="O27" s="88">
        <v>1</v>
      </c>
      <c r="P27" s="86">
        <v>0.125</v>
      </c>
      <c r="Q27" s="87">
        <v>60</v>
      </c>
      <c r="R27" s="85">
        <v>55</v>
      </c>
      <c r="S27" s="88">
        <v>5</v>
      </c>
      <c r="T27" s="86">
        <v>9.0909090909090828E-2</v>
      </c>
      <c r="U27" s="4"/>
      <c r="V27" s="89"/>
      <c r="W27" s="90"/>
      <c r="X27" s="91"/>
      <c r="Y27" s="89"/>
      <c r="Z27" s="90"/>
      <c r="AA27" s="91"/>
    </row>
    <row r="28" spans="1:27" s="110" customFormat="1" ht="15" outlineLevel="1" x14ac:dyDescent="0.25">
      <c r="A28" s="623"/>
      <c r="B28" s="108"/>
      <c r="C28" s="112" t="s">
        <v>37</v>
      </c>
      <c r="D28" s="113" t="s">
        <v>37</v>
      </c>
      <c r="E28" s="114" t="s">
        <v>37</v>
      </c>
      <c r="F28" s="115">
        <v>79626</v>
      </c>
      <c r="G28" s="116">
        <v>83803</v>
      </c>
      <c r="H28" s="117">
        <v>-4.984308437645435E-2</v>
      </c>
      <c r="I28" s="118">
        <v>695157</v>
      </c>
      <c r="J28" s="116">
        <v>670603</v>
      </c>
      <c r="K28" s="117">
        <v>3.6614807866949706E-2</v>
      </c>
      <c r="L28" s="66"/>
      <c r="M28" s="118">
        <v>9523</v>
      </c>
      <c r="N28" s="116">
        <v>9500</v>
      </c>
      <c r="O28" s="119">
        <v>23</v>
      </c>
      <c r="P28" s="117">
        <v>2.4210526315788794E-3</v>
      </c>
      <c r="Q28" s="118">
        <v>85141</v>
      </c>
      <c r="R28" s="116">
        <v>80987</v>
      </c>
      <c r="S28" s="119">
        <v>4154</v>
      </c>
      <c r="T28" s="117">
        <v>5.1292182695988231E-2</v>
      </c>
      <c r="U28" s="66"/>
      <c r="V28" s="120">
        <v>11.95966141712506</v>
      </c>
      <c r="W28" s="121">
        <v>11.33610968581077</v>
      </c>
      <c r="X28" s="122">
        <v>0.62355173131428998</v>
      </c>
      <c r="Y28" s="120">
        <v>12.247736842180974</v>
      </c>
      <c r="Z28" s="121">
        <v>12.076742871713964</v>
      </c>
      <c r="AA28" s="122">
        <v>0.17099397046700915</v>
      </c>
    </row>
    <row r="29" spans="1:27" s="56" customFormat="1" outlineLevel="1" x14ac:dyDescent="0.2">
      <c r="A29" s="623"/>
      <c r="B29" s="92"/>
      <c r="C29" s="123" t="s">
        <v>38</v>
      </c>
      <c r="D29" s="123" t="s">
        <v>38</v>
      </c>
      <c r="E29" s="123" t="s">
        <v>38</v>
      </c>
      <c r="F29" s="124"/>
      <c r="G29" s="125"/>
      <c r="H29" s="126"/>
      <c r="I29" s="127"/>
      <c r="J29" s="125"/>
      <c r="K29" s="126"/>
      <c r="L29" s="4"/>
      <c r="M29" s="127">
        <v>9532</v>
      </c>
      <c r="N29" s="125">
        <v>9508</v>
      </c>
      <c r="O29" s="128">
        <v>24</v>
      </c>
      <c r="P29" s="126">
        <v>2.5241901556583013E-3</v>
      </c>
      <c r="Q29" s="127">
        <v>85205</v>
      </c>
      <c r="R29" s="125">
        <v>81112</v>
      </c>
      <c r="S29" s="128">
        <v>4093</v>
      </c>
      <c r="T29" s="126">
        <v>5.0461090837360612E-2</v>
      </c>
      <c r="U29" s="4"/>
      <c r="V29" s="129"/>
      <c r="W29" s="130"/>
      <c r="X29" s="131"/>
      <c r="Y29" s="129"/>
      <c r="Z29" s="130"/>
      <c r="AA29" s="131"/>
    </row>
    <row r="30" spans="1:27" s="56" customFormat="1" outlineLevel="1" x14ac:dyDescent="0.2">
      <c r="A30" s="623"/>
      <c r="B30" s="92"/>
      <c r="C30" s="45" t="s">
        <v>39</v>
      </c>
      <c r="D30" s="107" t="s">
        <v>39</v>
      </c>
      <c r="E30" s="12" t="s">
        <v>39</v>
      </c>
      <c r="F30" s="84">
        <v>28422</v>
      </c>
      <c r="G30" s="85">
        <v>32568</v>
      </c>
      <c r="H30" s="86">
        <v>-0.12730287398673545</v>
      </c>
      <c r="I30" s="87">
        <v>203550.00000000003</v>
      </c>
      <c r="J30" s="85">
        <v>212070</v>
      </c>
      <c r="K30" s="86">
        <v>-4.0175413778469227E-2</v>
      </c>
      <c r="L30" s="4"/>
      <c r="M30" s="87">
        <v>2675</v>
      </c>
      <c r="N30" s="85">
        <v>2134</v>
      </c>
      <c r="O30" s="88">
        <v>541</v>
      </c>
      <c r="P30" s="86">
        <v>0.25351452671040309</v>
      </c>
      <c r="Q30" s="87">
        <v>15500</v>
      </c>
      <c r="R30" s="85">
        <v>14511</v>
      </c>
      <c r="S30" s="88">
        <v>989</v>
      </c>
      <c r="T30" s="86">
        <v>6.8155192612500803E-2</v>
      </c>
      <c r="U30" s="4"/>
      <c r="V30" s="89">
        <v>9.4117233129266058</v>
      </c>
      <c r="W30" s="90">
        <v>6.5524441169245886</v>
      </c>
      <c r="X30" s="91">
        <v>2.8592791960020172</v>
      </c>
      <c r="Y30" s="89">
        <v>7.6148366494718731</v>
      </c>
      <c r="Z30" s="90">
        <v>6.8425519875512801</v>
      </c>
      <c r="AA30" s="91">
        <v>0.77228466192059297</v>
      </c>
    </row>
    <row r="31" spans="1:27" s="56" customFormat="1" outlineLevel="1" x14ac:dyDescent="0.2">
      <c r="A31" s="623"/>
      <c r="B31" s="92"/>
      <c r="C31" s="45" t="s">
        <v>40</v>
      </c>
      <c r="D31" s="132" t="s">
        <v>40</v>
      </c>
      <c r="E31" s="45" t="s">
        <v>40</v>
      </c>
      <c r="F31" s="84">
        <v>29723</v>
      </c>
      <c r="G31" s="85">
        <v>29986</v>
      </c>
      <c r="H31" s="86">
        <v>-8.7707596878543459E-3</v>
      </c>
      <c r="I31" s="87">
        <v>220129.00000000003</v>
      </c>
      <c r="J31" s="85">
        <v>207773</v>
      </c>
      <c r="K31" s="86">
        <v>5.9468747142314093E-2</v>
      </c>
      <c r="L31" s="4"/>
      <c r="M31" s="87">
        <v>2331</v>
      </c>
      <c r="N31" s="85">
        <v>2206</v>
      </c>
      <c r="O31" s="88">
        <v>125</v>
      </c>
      <c r="P31" s="86">
        <v>5.6663644605621011E-2</v>
      </c>
      <c r="Q31" s="87">
        <v>19324</v>
      </c>
      <c r="R31" s="85">
        <v>17226</v>
      </c>
      <c r="S31" s="88">
        <v>2098</v>
      </c>
      <c r="T31" s="86">
        <v>0.12179263903401827</v>
      </c>
      <c r="U31" s="4"/>
      <c r="V31" s="89">
        <v>7.8424116004441009</v>
      </c>
      <c r="W31" s="90">
        <v>7.3567664910291475</v>
      </c>
      <c r="X31" s="91">
        <v>0.48564510941495342</v>
      </c>
      <c r="Y31" s="89">
        <v>8.7784889769180801</v>
      </c>
      <c r="Z31" s="90">
        <v>8.2907788788726169</v>
      </c>
      <c r="AA31" s="91">
        <v>0.48771009804546317</v>
      </c>
    </row>
    <row r="32" spans="1:27" s="56" customFormat="1" ht="15" outlineLevel="1" x14ac:dyDescent="0.25">
      <c r="A32" s="623"/>
      <c r="B32" s="92"/>
      <c r="C32" s="94" t="s">
        <v>41</v>
      </c>
      <c r="D32" s="95" t="s">
        <v>41</v>
      </c>
      <c r="E32" s="109" t="s">
        <v>41</v>
      </c>
      <c r="F32" s="97">
        <v>58145</v>
      </c>
      <c r="G32" s="98">
        <v>62554</v>
      </c>
      <c r="H32" s="99">
        <v>-7.0483102599354197E-2</v>
      </c>
      <c r="I32" s="101">
        <v>423679.00000000006</v>
      </c>
      <c r="J32" s="98">
        <v>419843</v>
      </c>
      <c r="K32" s="99">
        <v>9.1367487370279665E-3</v>
      </c>
      <c r="L32" s="66"/>
      <c r="M32" s="101">
        <v>5006</v>
      </c>
      <c r="N32" s="98">
        <v>4340</v>
      </c>
      <c r="O32" s="102">
        <v>666</v>
      </c>
      <c r="P32" s="99">
        <v>0.15345622119815672</v>
      </c>
      <c r="Q32" s="101">
        <v>34824</v>
      </c>
      <c r="R32" s="98">
        <v>31737</v>
      </c>
      <c r="S32" s="102">
        <v>3087</v>
      </c>
      <c r="T32" s="99">
        <v>9.7268172795160313E-2</v>
      </c>
      <c r="U32" s="66"/>
      <c r="V32" s="103">
        <v>8.6095107059936371</v>
      </c>
      <c r="W32" s="104">
        <v>6.9380055631934017</v>
      </c>
      <c r="X32" s="105">
        <v>1.6715051428002354</v>
      </c>
      <c r="Y32" s="103">
        <v>8.2194302762232709</v>
      </c>
      <c r="Z32" s="104">
        <v>7.559254292676072</v>
      </c>
      <c r="AA32" s="105">
        <v>0.66017598354719897</v>
      </c>
    </row>
    <row r="33" spans="1:27" s="56" customFormat="1" outlineLevel="1" x14ac:dyDescent="0.2">
      <c r="A33" s="623"/>
      <c r="B33" s="92"/>
      <c r="C33" s="45" t="s">
        <v>42</v>
      </c>
      <c r="D33" s="56" t="s">
        <v>42</v>
      </c>
      <c r="E33" s="93" t="s">
        <v>42</v>
      </c>
      <c r="F33" s="84">
        <v>26977</v>
      </c>
      <c r="G33" s="85">
        <v>26436</v>
      </c>
      <c r="H33" s="86">
        <v>2.0464518081404037E-2</v>
      </c>
      <c r="I33" s="87">
        <v>240199</v>
      </c>
      <c r="J33" s="85">
        <v>216887</v>
      </c>
      <c r="K33" s="86">
        <v>0.10748454264202101</v>
      </c>
      <c r="L33" s="4"/>
      <c r="M33" s="87">
        <v>1250</v>
      </c>
      <c r="N33" s="85">
        <v>1299</v>
      </c>
      <c r="O33" s="88">
        <v>-49</v>
      </c>
      <c r="P33" s="86">
        <v>-3.7721324095458031E-2</v>
      </c>
      <c r="Q33" s="87">
        <v>13983</v>
      </c>
      <c r="R33" s="85">
        <v>12008</v>
      </c>
      <c r="S33" s="88">
        <v>1975</v>
      </c>
      <c r="T33" s="86">
        <v>0.16447368421052633</v>
      </c>
      <c r="U33" s="4"/>
      <c r="V33" s="89">
        <v>4.6335767505652967</v>
      </c>
      <c r="W33" s="90">
        <v>4.9137539718565586</v>
      </c>
      <c r="X33" s="91">
        <v>-0.28017722129126188</v>
      </c>
      <c r="Y33" s="89">
        <v>5.8214230700377598</v>
      </c>
      <c r="Z33" s="90">
        <v>5.5365236275110998</v>
      </c>
      <c r="AA33" s="91">
        <v>0.28489944252666</v>
      </c>
    </row>
    <row r="34" spans="1:27" s="56" customFormat="1" outlineLevel="1" x14ac:dyDescent="0.2">
      <c r="A34" s="623"/>
      <c r="B34" s="71"/>
      <c r="C34" s="45" t="s">
        <v>43</v>
      </c>
      <c r="D34" s="56" t="s">
        <v>43</v>
      </c>
      <c r="E34" s="93" t="s">
        <v>43</v>
      </c>
      <c r="F34" s="84">
        <v>18014</v>
      </c>
      <c r="G34" s="85">
        <v>18240</v>
      </c>
      <c r="H34" s="86">
        <v>-1.2390350877192979E-2</v>
      </c>
      <c r="I34" s="87">
        <v>154291</v>
      </c>
      <c r="J34" s="85">
        <v>139100</v>
      </c>
      <c r="K34" s="86">
        <v>0.10920920201294027</v>
      </c>
      <c r="L34" s="4"/>
      <c r="M34" s="87">
        <v>1024</v>
      </c>
      <c r="N34" s="85">
        <v>1076</v>
      </c>
      <c r="O34" s="88">
        <v>-52</v>
      </c>
      <c r="P34" s="86">
        <v>-4.8327137546468446E-2</v>
      </c>
      <c r="Q34" s="87">
        <v>13656</v>
      </c>
      <c r="R34" s="85">
        <v>11812</v>
      </c>
      <c r="S34" s="88">
        <v>1844</v>
      </c>
      <c r="T34" s="86">
        <v>0.15611242803928205</v>
      </c>
      <c r="U34" s="4"/>
      <c r="V34" s="89">
        <v>5.684467636282891</v>
      </c>
      <c r="W34" s="90">
        <v>5.8991228070175445</v>
      </c>
      <c r="X34" s="91">
        <v>-0.21465517073465357</v>
      </c>
      <c r="Y34" s="89">
        <v>8.8508078889889887</v>
      </c>
      <c r="Z34" s="90">
        <v>8.4917325664989214</v>
      </c>
      <c r="AA34" s="91">
        <v>0.35907532249006735</v>
      </c>
    </row>
    <row r="35" spans="1:27" s="56" customFormat="1" outlineLevel="1" x14ac:dyDescent="0.2">
      <c r="A35" s="623"/>
      <c r="B35" s="71"/>
      <c r="C35" s="45" t="s">
        <v>44</v>
      </c>
      <c r="D35" s="56" t="s">
        <v>44</v>
      </c>
      <c r="E35" s="93" t="s">
        <v>44</v>
      </c>
      <c r="F35" s="84">
        <v>9156</v>
      </c>
      <c r="G35" s="85">
        <v>9509</v>
      </c>
      <c r="H35" s="86">
        <v>-3.7122725838679149E-2</v>
      </c>
      <c r="I35" s="87">
        <v>81583</v>
      </c>
      <c r="J35" s="85">
        <v>72710</v>
      </c>
      <c r="K35" s="86">
        <v>0.12203273277403381</v>
      </c>
      <c r="L35" s="4"/>
      <c r="M35" s="87">
        <v>385</v>
      </c>
      <c r="N35" s="85">
        <v>376</v>
      </c>
      <c r="O35" s="88">
        <v>9</v>
      </c>
      <c r="P35" s="86">
        <v>2.3936170212766061E-2</v>
      </c>
      <c r="Q35" s="87">
        <v>3094</v>
      </c>
      <c r="R35" s="85">
        <v>2264</v>
      </c>
      <c r="S35" s="88">
        <v>830</v>
      </c>
      <c r="T35" s="86">
        <v>0.36660777385159005</v>
      </c>
      <c r="U35" s="4"/>
      <c r="V35" s="89">
        <v>4.2048929663608563</v>
      </c>
      <c r="W35" s="90">
        <v>3.9541487012304128</v>
      </c>
      <c r="X35" s="91">
        <v>0.25074426513044346</v>
      </c>
      <c r="Y35" s="89">
        <v>3.7924567618253802</v>
      </c>
      <c r="Z35" s="90">
        <v>3.1137395131343695</v>
      </c>
      <c r="AA35" s="91">
        <v>0.67871724869101069</v>
      </c>
    </row>
    <row r="36" spans="1:27" s="56" customFormat="1" outlineLevel="1" x14ac:dyDescent="0.2">
      <c r="A36" s="623"/>
      <c r="B36" s="71"/>
      <c r="C36" s="45" t="s">
        <v>45</v>
      </c>
      <c r="D36" s="56" t="s">
        <v>45</v>
      </c>
      <c r="E36" s="93" t="s">
        <v>45</v>
      </c>
      <c r="F36" s="84">
        <v>13361</v>
      </c>
      <c r="G36" s="85">
        <v>14629</v>
      </c>
      <c r="H36" s="86">
        <v>-8.6677148130425818E-2</v>
      </c>
      <c r="I36" s="87">
        <v>107532.00000000001</v>
      </c>
      <c r="J36" s="85">
        <v>105407</v>
      </c>
      <c r="K36" s="86">
        <v>2.0159951426375944E-2</v>
      </c>
      <c r="L36" s="4"/>
      <c r="M36" s="87">
        <v>166</v>
      </c>
      <c r="N36" s="85">
        <v>179</v>
      </c>
      <c r="O36" s="88">
        <v>-13</v>
      </c>
      <c r="P36" s="86">
        <v>-7.2625698324022325E-2</v>
      </c>
      <c r="Q36" s="87">
        <v>2445</v>
      </c>
      <c r="R36" s="85">
        <v>2033</v>
      </c>
      <c r="S36" s="88">
        <v>412</v>
      </c>
      <c r="T36" s="86">
        <v>0.20265617314313822</v>
      </c>
      <c r="U36" s="4"/>
      <c r="V36" s="89">
        <v>1.2424219744031135</v>
      </c>
      <c r="W36" s="90">
        <v>1.2235969649326681</v>
      </c>
      <c r="X36" s="91">
        <v>1.8825009470445409E-2</v>
      </c>
      <c r="Y36" s="89">
        <v>2.2737417698917528</v>
      </c>
      <c r="Z36" s="90">
        <v>1.9287144117563351</v>
      </c>
      <c r="AA36" s="91">
        <v>0.34502735813541774</v>
      </c>
    </row>
    <row r="37" spans="1:27" s="56" customFormat="1" outlineLevel="1" x14ac:dyDescent="0.2">
      <c r="A37" s="623"/>
      <c r="B37" s="71"/>
      <c r="C37" s="45" t="s">
        <v>46</v>
      </c>
      <c r="D37" s="4" t="s">
        <v>46</v>
      </c>
      <c r="E37" s="12" t="s">
        <v>46</v>
      </c>
      <c r="F37" s="84">
        <v>1786</v>
      </c>
      <c r="G37" s="85">
        <v>1266</v>
      </c>
      <c r="H37" s="86">
        <v>0.41074249605055302</v>
      </c>
      <c r="I37" s="87">
        <v>14998</v>
      </c>
      <c r="J37" s="85">
        <v>10810</v>
      </c>
      <c r="K37" s="86">
        <v>0.38741905642923213</v>
      </c>
      <c r="L37" s="4"/>
      <c r="M37" s="87">
        <v>209</v>
      </c>
      <c r="N37" s="85">
        <v>109</v>
      </c>
      <c r="O37" s="88">
        <v>100</v>
      </c>
      <c r="P37" s="86">
        <v>0.91743119266055051</v>
      </c>
      <c r="Q37" s="87">
        <v>1348</v>
      </c>
      <c r="R37" s="85">
        <v>872</v>
      </c>
      <c r="S37" s="88">
        <v>476</v>
      </c>
      <c r="T37" s="86">
        <v>0.54587155963302747</v>
      </c>
      <c r="U37" s="4"/>
      <c r="V37" s="89">
        <v>11.702127659574469</v>
      </c>
      <c r="W37" s="90">
        <v>8.6097946287519758</v>
      </c>
      <c r="X37" s="91">
        <v>3.092333030822493</v>
      </c>
      <c r="Y37" s="89">
        <v>8.9878650486731555</v>
      </c>
      <c r="Z37" s="90">
        <v>8.0666049953746537</v>
      </c>
      <c r="AA37" s="91">
        <v>0.9212600532985018</v>
      </c>
    </row>
    <row r="38" spans="1:27" s="66" customFormat="1" ht="15" x14ac:dyDescent="0.25">
      <c r="A38" s="623"/>
      <c r="B38" s="108"/>
      <c r="C38" s="94" t="s">
        <v>47</v>
      </c>
      <c r="D38" s="95" t="s">
        <v>47</v>
      </c>
      <c r="E38" s="109" t="s">
        <v>47</v>
      </c>
      <c r="F38" s="97">
        <v>69294</v>
      </c>
      <c r="G38" s="98">
        <v>70080</v>
      </c>
      <c r="H38" s="99">
        <v>-1.1215753424657526E-2</v>
      </c>
      <c r="I38" s="101">
        <v>598603</v>
      </c>
      <c r="J38" s="98">
        <v>544914</v>
      </c>
      <c r="K38" s="99">
        <v>9.8527474060126963E-2</v>
      </c>
      <c r="M38" s="101">
        <v>3034</v>
      </c>
      <c r="N38" s="98">
        <v>3039</v>
      </c>
      <c r="O38" s="102">
        <v>-5</v>
      </c>
      <c r="P38" s="99">
        <v>-1.6452780519907728E-3</v>
      </c>
      <c r="Q38" s="101">
        <v>34526</v>
      </c>
      <c r="R38" s="98">
        <v>28989</v>
      </c>
      <c r="S38" s="102">
        <v>5537</v>
      </c>
      <c r="T38" s="99">
        <v>0.19100348408016843</v>
      </c>
      <c r="V38" s="103">
        <v>4.3784454642537591</v>
      </c>
      <c r="W38" s="104">
        <v>4.3364726027397253</v>
      </c>
      <c r="X38" s="105">
        <v>4.1972861514033788E-2</v>
      </c>
      <c r="Y38" s="103">
        <v>5.767762607270595</v>
      </c>
      <c r="Z38" s="104">
        <v>5.3199220427443601</v>
      </c>
      <c r="AA38" s="105">
        <v>0.44784056452623489</v>
      </c>
    </row>
    <row r="39" spans="1:27" outlineLevel="1" x14ac:dyDescent="0.2">
      <c r="A39" s="623"/>
      <c r="B39" s="92"/>
      <c r="C39" s="72" t="s">
        <v>48</v>
      </c>
      <c r="D39" s="4" t="s">
        <v>48</v>
      </c>
      <c r="E39" s="12" t="s">
        <v>48</v>
      </c>
      <c r="F39" s="75">
        <v>35681</v>
      </c>
      <c r="G39" s="76">
        <v>33882</v>
      </c>
      <c r="H39" s="77">
        <v>5.3096039194852729E-2</v>
      </c>
      <c r="I39" s="78">
        <v>275803</v>
      </c>
      <c r="J39" s="76">
        <v>235575</v>
      </c>
      <c r="K39" s="77">
        <v>0.17076514910325802</v>
      </c>
      <c r="M39" s="78">
        <v>4152</v>
      </c>
      <c r="N39" s="76">
        <v>3410</v>
      </c>
      <c r="O39" s="79">
        <v>742</v>
      </c>
      <c r="P39" s="77">
        <v>0.2175953079178885</v>
      </c>
      <c r="Q39" s="78">
        <v>29914</v>
      </c>
      <c r="R39" s="76">
        <v>23486</v>
      </c>
      <c r="S39" s="79">
        <v>6428</v>
      </c>
      <c r="T39" s="77">
        <v>0.27369496721451081</v>
      </c>
      <c r="V39" s="80">
        <v>11.636445166895546</v>
      </c>
      <c r="W39" s="81">
        <v>10.064340947995987</v>
      </c>
      <c r="X39" s="82">
        <v>1.5721042188995593</v>
      </c>
      <c r="Y39" s="80">
        <v>10.84614743131873</v>
      </c>
      <c r="Z39" s="81">
        <v>9.969648731826382</v>
      </c>
      <c r="AA39" s="82">
        <v>0.87649869949234827</v>
      </c>
    </row>
    <row r="40" spans="1:27" outlineLevel="1" x14ac:dyDescent="0.2">
      <c r="A40" s="623"/>
      <c r="B40" s="92"/>
      <c r="C40" s="45" t="s">
        <v>49</v>
      </c>
      <c r="D40" s="4" t="s">
        <v>49</v>
      </c>
      <c r="E40" s="4" t="s">
        <v>49</v>
      </c>
      <c r="F40" s="84">
        <v>5661</v>
      </c>
      <c r="G40" s="85">
        <v>5500</v>
      </c>
      <c r="H40" s="86">
        <v>2.9272727272727339E-2</v>
      </c>
      <c r="I40" s="87">
        <v>41979</v>
      </c>
      <c r="J40" s="85">
        <v>36194</v>
      </c>
      <c r="K40" s="86">
        <v>0.15983312151185269</v>
      </c>
      <c r="M40" s="87">
        <v>514</v>
      </c>
      <c r="N40" s="85">
        <v>474</v>
      </c>
      <c r="O40" s="88">
        <v>40</v>
      </c>
      <c r="P40" s="86">
        <v>8.4388185654008518E-2</v>
      </c>
      <c r="Q40" s="87">
        <v>3959</v>
      </c>
      <c r="R40" s="85">
        <v>3306</v>
      </c>
      <c r="S40" s="88">
        <v>653</v>
      </c>
      <c r="T40" s="86">
        <v>0.19751966122202047</v>
      </c>
      <c r="V40" s="89">
        <v>9.0796679031973149</v>
      </c>
      <c r="W40" s="90">
        <v>8.6181818181818173</v>
      </c>
      <c r="X40" s="91">
        <v>0.46148608501549759</v>
      </c>
      <c r="Y40" s="89">
        <v>9.4309059291550525</v>
      </c>
      <c r="Z40" s="90">
        <v>9.1341106260706191</v>
      </c>
      <c r="AA40" s="91">
        <v>0.29679530308443347</v>
      </c>
    </row>
    <row r="41" spans="1:27" outlineLevel="1" x14ac:dyDescent="0.2">
      <c r="A41" s="623"/>
      <c r="B41" s="92"/>
      <c r="C41" s="45" t="s">
        <v>50</v>
      </c>
      <c r="D41" s="4" t="s">
        <v>50</v>
      </c>
      <c r="E41" s="12" t="s">
        <v>50</v>
      </c>
      <c r="F41" s="84">
        <v>20085</v>
      </c>
      <c r="G41" s="85">
        <v>22652</v>
      </c>
      <c r="H41" s="86">
        <v>-0.11332332685855551</v>
      </c>
      <c r="I41" s="87">
        <v>162219</v>
      </c>
      <c r="J41" s="85">
        <v>143992</v>
      </c>
      <c r="K41" s="86">
        <v>0.12658342130118339</v>
      </c>
      <c r="M41" s="87">
        <v>2049</v>
      </c>
      <c r="N41" s="85">
        <v>1908</v>
      </c>
      <c r="O41" s="88">
        <v>141</v>
      </c>
      <c r="P41" s="86">
        <v>7.3899371069182429E-2</v>
      </c>
      <c r="Q41" s="87">
        <v>14441</v>
      </c>
      <c r="R41" s="85">
        <v>11901</v>
      </c>
      <c r="S41" s="88">
        <v>2540</v>
      </c>
      <c r="T41" s="86">
        <v>0.21342744307201067</v>
      </c>
      <c r="V41" s="89">
        <v>10.201643017176998</v>
      </c>
      <c r="W41" s="90">
        <v>8.4230972982518093</v>
      </c>
      <c r="X41" s="91">
        <v>1.778545718925189</v>
      </c>
      <c r="Y41" s="89">
        <v>8.9021631251579656</v>
      </c>
      <c r="Z41" s="90">
        <v>8.2650425023612417</v>
      </c>
      <c r="AA41" s="91">
        <v>0.63712062279672388</v>
      </c>
    </row>
    <row r="42" spans="1:27" outlineLevel="1" x14ac:dyDescent="0.2">
      <c r="A42" s="623"/>
      <c r="B42" s="92"/>
      <c r="C42" s="45" t="s">
        <v>51</v>
      </c>
      <c r="D42" s="4" t="s">
        <v>51</v>
      </c>
      <c r="E42" s="12" t="s">
        <v>51</v>
      </c>
      <c r="F42" s="84">
        <v>7285</v>
      </c>
      <c r="G42" s="85">
        <v>7625</v>
      </c>
      <c r="H42" s="86">
        <v>-4.4590163934426275E-2</v>
      </c>
      <c r="I42" s="87">
        <v>55079</v>
      </c>
      <c r="J42" s="85">
        <v>48022</v>
      </c>
      <c r="K42" s="86">
        <v>0.14695347965515815</v>
      </c>
      <c r="M42" s="87">
        <v>706</v>
      </c>
      <c r="N42" s="85">
        <v>654</v>
      </c>
      <c r="O42" s="88">
        <v>52</v>
      </c>
      <c r="P42" s="86">
        <v>7.9510703363914415E-2</v>
      </c>
      <c r="Q42" s="87">
        <v>4660</v>
      </c>
      <c r="R42" s="85">
        <v>4100</v>
      </c>
      <c r="S42" s="88">
        <v>560</v>
      </c>
      <c r="T42" s="86">
        <v>0.13658536585365844</v>
      </c>
      <c r="V42" s="89">
        <v>9.6911461908030194</v>
      </c>
      <c r="W42" s="90">
        <v>8.5770491803278688</v>
      </c>
      <c r="X42" s="91">
        <v>1.1140970104751506</v>
      </c>
      <c r="Y42" s="89">
        <v>8.4605748107264116</v>
      </c>
      <c r="Z42" s="90">
        <v>8.5377535296322513</v>
      </c>
      <c r="AA42" s="91">
        <v>-7.7178718905839716E-2</v>
      </c>
    </row>
    <row r="43" spans="1:27" outlineLevel="1" x14ac:dyDescent="0.2">
      <c r="A43" s="623"/>
      <c r="B43" s="92"/>
      <c r="C43" s="45" t="s">
        <v>52</v>
      </c>
      <c r="D43" s="4" t="s">
        <v>52</v>
      </c>
      <c r="E43" s="12" t="s">
        <v>52</v>
      </c>
      <c r="F43" s="84">
        <v>9663</v>
      </c>
      <c r="G43" s="85">
        <v>8333</v>
      </c>
      <c r="H43" s="86">
        <v>0.1596063842553701</v>
      </c>
      <c r="I43" s="87">
        <v>65867</v>
      </c>
      <c r="J43" s="85">
        <v>53625</v>
      </c>
      <c r="K43" s="86">
        <v>0.2282890442890444</v>
      </c>
      <c r="M43" s="87">
        <v>965</v>
      </c>
      <c r="N43" s="85">
        <v>822</v>
      </c>
      <c r="O43" s="88">
        <v>143</v>
      </c>
      <c r="P43" s="86">
        <v>0.17396593673965932</v>
      </c>
      <c r="Q43" s="87">
        <v>6745</v>
      </c>
      <c r="R43" s="85">
        <v>5048</v>
      </c>
      <c r="S43" s="88">
        <v>1697</v>
      </c>
      <c r="T43" s="86">
        <v>0.33617274167987321</v>
      </c>
      <c r="V43" s="89">
        <v>9.9865466211321525</v>
      </c>
      <c r="W43" s="90">
        <v>9.8643945757830309</v>
      </c>
      <c r="X43" s="91">
        <v>0.12215204534912161</v>
      </c>
      <c r="Y43" s="89">
        <v>10.240332791838098</v>
      </c>
      <c r="Z43" s="90">
        <v>9.4135198135198142</v>
      </c>
      <c r="AA43" s="91">
        <v>0.8268129783182836</v>
      </c>
    </row>
    <row r="44" spans="1:27" ht="15" x14ac:dyDescent="0.25">
      <c r="A44" s="623"/>
      <c r="B44" s="108"/>
      <c r="C44" s="94" t="s">
        <v>53</v>
      </c>
      <c r="D44" s="95" t="s">
        <v>53</v>
      </c>
      <c r="E44" s="109" t="s">
        <v>53</v>
      </c>
      <c r="F44" s="97">
        <v>78375</v>
      </c>
      <c r="G44" s="98">
        <v>77992</v>
      </c>
      <c r="H44" s="99">
        <v>4.9107600779567662E-3</v>
      </c>
      <c r="I44" s="101">
        <v>600947</v>
      </c>
      <c r="J44" s="98">
        <v>517408</v>
      </c>
      <c r="K44" s="99">
        <v>0.16145672274104772</v>
      </c>
      <c r="L44" s="66"/>
      <c r="M44" s="101">
        <v>8386</v>
      </c>
      <c r="N44" s="98">
        <v>7268</v>
      </c>
      <c r="O44" s="102">
        <v>1118</v>
      </c>
      <c r="P44" s="99">
        <v>0.15382498624105678</v>
      </c>
      <c r="Q44" s="101">
        <v>59719</v>
      </c>
      <c r="R44" s="98">
        <v>47841</v>
      </c>
      <c r="S44" s="102">
        <v>11878</v>
      </c>
      <c r="T44" s="99">
        <v>0.24828076336196991</v>
      </c>
      <c r="U44" s="66"/>
      <c r="V44" s="103">
        <v>10.699840510366826</v>
      </c>
      <c r="W44" s="104">
        <v>9.3189045030259514</v>
      </c>
      <c r="X44" s="105">
        <v>1.3809360073408747</v>
      </c>
      <c r="Y44" s="103">
        <v>9.9374820075647268</v>
      </c>
      <c r="Z44" s="104">
        <v>9.2462814645308917</v>
      </c>
      <c r="AA44" s="105">
        <v>0.69120054303383505</v>
      </c>
    </row>
    <row r="45" spans="1:27" outlineLevel="1" x14ac:dyDescent="0.2">
      <c r="A45" s="623"/>
      <c r="B45" s="92"/>
      <c r="C45" s="45" t="s">
        <v>54</v>
      </c>
      <c r="D45" s="4" t="s">
        <v>54</v>
      </c>
      <c r="E45" s="12" t="s">
        <v>54</v>
      </c>
      <c r="F45" s="84">
        <v>5795</v>
      </c>
      <c r="G45" s="85">
        <v>5763</v>
      </c>
      <c r="H45" s="86">
        <v>5.5526635432934235E-3</v>
      </c>
      <c r="I45" s="87">
        <v>45730</v>
      </c>
      <c r="J45" s="85">
        <v>41201</v>
      </c>
      <c r="K45" s="86">
        <v>0.10992451639523315</v>
      </c>
      <c r="M45" s="87">
        <v>760</v>
      </c>
      <c r="N45" s="85">
        <v>948</v>
      </c>
      <c r="O45" s="88">
        <v>-188</v>
      </c>
      <c r="P45" s="86">
        <v>-0.19831223628691985</v>
      </c>
      <c r="Q45" s="87">
        <v>8690</v>
      </c>
      <c r="R45" s="85">
        <v>8261</v>
      </c>
      <c r="S45" s="88">
        <v>429</v>
      </c>
      <c r="T45" s="86">
        <v>5.1930758988016024E-2</v>
      </c>
      <c r="V45" s="89">
        <v>13.114754098360656</v>
      </c>
      <c r="W45" s="90">
        <v>16.449765747006769</v>
      </c>
      <c r="X45" s="91">
        <v>-3.3350116486461125</v>
      </c>
      <c r="Y45" s="89">
        <v>19.002842772796853</v>
      </c>
      <c r="Z45" s="90">
        <v>20.050484211548262</v>
      </c>
      <c r="AA45" s="91">
        <v>-1.047641438751409</v>
      </c>
    </row>
    <row r="46" spans="1:27" outlineLevel="1" x14ac:dyDescent="0.2">
      <c r="A46" s="623"/>
      <c r="B46" s="92"/>
      <c r="C46" s="45" t="s">
        <v>55</v>
      </c>
      <c r="D46" s="4" t="s">
        <v>55</v>
      </c>
      <c r="E46" s="12" t="s">
        <v>55</v>
      </c>
      <c r="F46" s="84">
        <v>4505</v>
      </c>
      <c r="G46" s="85">
        <v>4054</v>
      </c>
      <c r="H46" s="86">
        <v>0.11124814997533305</v>
      </c>
      <c r="I46" s="87">
        <v>35093</v>
      </c>
      <c r="J46" s="85">
        <v>29083</v>
      </c>
      <c r="K46" s="86">
        <v>0.20664993295052092</v>
      </c>
      <c r="M46" s="87">
        <v>745</v>
      </c>
      <c r="N46" s="85">
        <v>495</v>
      </c>
      <c r="O46" s="88">
        <v>250</v>
      </c>
      <c r="P46" s="86">
        <v>0.50505050505050497</v>
      </c>
      <c r="Q46" s="87">
        <v>5303</v>
      </c>
      <c r="R46" s="85">
        <v>4104</v>
      </c>
      <c r="S46" s="88">
        <v>1199</v>
      </c>
      <c r="T46" s="86">
        <v>0.29215399610136461</v>
      </c>
      <c r="V46" s="89">
        <v>16.537180910099888</v>
      </c>
      <c r="W46" s="90">
        <v>12.210162802170696</v>
      </c>
      <c r="X46" s="91">
        <v>4.3270181079291916</v>
      </c>
      <c r="Y46" s="89">
        <v>15.111275752999173</v>
      </c>
      <c r="Z46" s="90">
        <v>14.111336519616271</v>
      </c>
      <c r="AA46" s="91">
        <v>0.9999392333829018</v>
      </c>
    </row>
    <row r="47" spans="1:27" ht="14.25" customHeight="1" outlineLevel="1" x14ac:dyDescent="0.2">
      <c r="A47" s="623"/>
      <c r="B47" s="92"/>
      <c r="C47" s="133" t="s">
        <v>56</v>
      </c>
      <c r="D47" s="4" t="s">
        <v>56</v>
      </c>
      <c r="E47" s="45" t="s">
        <v>56</v>
      </c>
      <c r="F47" s="84">
        <v>3189.9999999999995</v>
      </c>
      <c r="G47" s="85">
        <v>1780</v>
      </c>
      <c r="H47" s="86">
        <v>0.79213483146067398</v>
      </c>
      <c r="I47" s="87">
        <v>23530</v>
      </c>
      <c r="J47" s="85">
        <v>22400</v>
      </c>
      <c r="K47" s="86">
        <v>5.0446428571428559E-2</v>
      </c>
      <c r="M47" s="87">
        <v>526</v>
      </c>
      <c r="N47" s="85">
        <v>445</v>
      </c>
      <c r="O47" s="88">
        <v>81</v>
      </c>
      <c r="P47" s="86">
        <v>0.18202247191011245</v>
      </c>
      <c r="Q47" s="87">
        <v>4477</v>
      </c>
      <c r="R47" s="85">
        <v>3199</v>
      </c>
      <c r="S47" s="88">
        <v>1278</v>
      </c>
      <c r="T47" s="86">
        <v>0.39949984370115654</v>
      </c>
      <c r="V47" s="89">
        <v>16.489028213166147</v>
      </c>
      <c r="W47" s="90">
        <v>25</v>
      </c>
      <c r="X47" s="91">
        <v>-8.5109717868338528</v>
      </c>
      <c r="Y47" s="89">
        <v>19.026774330641736</v>
      </c>
      <c r="Z47" s="90">
        <v>14.28125</v>
      </c>
      <c r="AA47" s="91">
        <v>4.7455243306417358</v>
      </c>
    </row>
    <row r="48" spans="1:27" outlineLevel="3" x14ac:dyDescent="0.2">
      <c r="A48" s="623"/>
      <c r="B48" s="92"/>
      <c r="C48" s="134" t="s">
        <v>57</v>
      </c>
      <c r="D48" s="56" t="s">
        <v>57</v>
      </c>
      <c r="E48" s="12" t="s">
        <v>57</v>
      </c>
      <c r="F48" s="84">
        <v>137</v>
      </c>
      <c r="G48" s="85">
        <v>137</v>
      </c>
      <c r="H48" s="86">
        <v>0</v>
      </c>
      <c r="I48" s="87">
        <v>841</v>
      </c>
      <c r="J48" s="85">
        <v>841</v>
      </c>
      <c r="K48" s="86">
        <v>0</v>
      </c>
      <c r="M48" s="87">
        <v>0</v>
      </c>
      <c r="N48" s="85">
        <v>0</v>
      </c>
      <c r="O48" s="88">
        <v>0</v>
      </c>
      <c r="P48" s="86" t="s">
        <v>543</v>
      </c>
      <c r="Q48" s="87">
        <v>0</v>
      </c>
      <c r="R48" s="85">
        <v>0</v>
      </c>
      <c r="S48" s="88">
        <v>0</v>
      </c>
      <c r="T48" s="86" t="s">
        <v>543</v>
      </c>
      <c r="V48" s="89">
        <v>0</v>
      </c>
      <c r="W48" s="90">
        <v>0</v>
      </c>
      <c r="X48" s="91">
        <v>0</v>
      </c>
      <c r="Y48" s="89">
        <v>0</v>
      </c>
      <c r="Z48" s="90">
        <v>0</v>
      </c>
      <c r="AA48" s="91">
        <v>0</v>
      </c>
    </row>
    <row r="49" spans="1:29" outlineLevel="3" x14ac:dyDescent="0.2">
      <c r="A49" s="623"/>
      <c r="B49" s="92"/>
      <c r="C49" s="134" t="s">
        <v>58</v>
      </c>
      <c r="D49" s="136" t="s">
        <v>58</v>
      </c>
      <c r="E49" s="4" t="s">
        <v>58</v>
      </c>
      <c r="F49" s="84">
        <v>563</v>
      </c>
      <c r="G49" s="85">
        <v>306</v>
      </c>
      <c r="H49" s="86">
        <v>0.83986928104575154</v>
      </c>
      <c r="I49" s="87">
        <v>4203</v>
      </c>
      <c r="J49" s="85">
        <v>3458</v>
      </c>
      <c r="K49" s="86">
        <v>0.2154424522845575</v>
      </c>
      <c r="M49" s="87">
        <v>74</v>
      </c>
      <c r="N49" s="85">
        <v>72</v>
      </c>
      <c r="O49" s="88">
        <v>2</v>
      </c>
      <c r="P49" s="86">
        <v>2.7777777777777679E-2</v>
      </c>
      <c r="Q49" s="87">
        <v>670</v>
      </c>
      <c r="R49" s="85">
        <v>490</v>
      </c>
      <c r="S49" s="88">
        <v>180</v>
      </c>
      <c r="T49" s="86">
        <v>0.36734693877551017</v>
      </c>
      <c r="V49" s="89">
        <v>13.143872113676732</v>
      </c>
      <c r="W49" s="90">
        <v>23.52941176470588</v>
      </c>
      <c r="X49" s="91">
        <v>-10.385539651029148</v>
      </c>
      <c r="Y49" s="89">
        <v>15.940994527718297</v>
      </c>
      <c r="Z49" s="90">
        <v>14.17004048582996</v>
      </c>
      <c r="AA49" s="91">
        <v>1.7709540418883378</v>
      </c>
    </row>
    <row r="50" spans="1:29" outlineLevel="3" x14ac:dyDescent="0.2">
      <c r="A50" s="623"/>
      <c r="B50" s="92"/>
      <c r="C50" s="137" t="s">
        <v>59</v>
      </c>
      <c r="D50" s="56" t="s">
        <v>59</v>
      </c>
      <c r="E50" s="4" t="s">
        <v>59</v>
      </c>
      <c r="F50" s="84">
        <v>339</v>
      </c>
      <c r="G50" s="85">
        <v>170</v>
      </c>
      <c r="H50" s="86">
        <v>0.99411764705882355</v>
      </c>
      <c r="I50" s="87">
        <v>2545</v>
      </c>
      <c r="J50" s="85">
        <v>2129</v>
      </c>
      <c r="K50" s="86">
        <v>0.19539689995302956</v>
      </c>
      <c r="M50" s="87">
        <v>34</v>
      </c>
      <c r="N50" s="85">
        <v>35</v>
      </c>
      <c r="O50" s="88">
        <v>-1</v>
      </c>
      <c r="P50" s="86">
        <v>-2.8571428571428581E-2</v>
      </c>
      <c r="Q50" s="87">
        <v>318</v>
      </c>
      <c r="R50" s="85">
        <v>223</v>
      </c>
      <c r="S50" s="88">
        <v>95</v>
      </c>
      <c r="T50" s="86">
        <v>0.42600896860986537</v>
      </c>
      <c r="V50" s="89">
        <v>10.029498525073747</v>
      </c>
      <c r="W50" s="90">
        <v>20.588235294117645</v>
      </c>
      <c r="X50" s="91">
        <v>-10.558736769043898</v>
      </c>
      <c r="Y50" s="89">
        <v>12.495088408644401</v>
      </c>
      <c r="Z50" s="90">
        <v>10.474401127289807</v>
      </c>
      <c r="AA50" s="91">
        <v>2.0206872813545935</v>
      </c>
    </row>
    <row r="51" spans="1:29" outlineLevel="3" x14ac:dyDescent="0.2">
      <c r="A51" s="623"/>
      <c r="B51" s="92"/>
      <c r="C51" s="137" t="s">
        <v>60</v>
      </c>
      <c r="D51" s="56" t="s">
        <v>60</v>
      </c>
      <c r="E51" s="4" t="s">
        <v>61</v>
      </c>
      <c r="F51" s="84">
        <v>335</v>
      </c>
      <c r="G51" s="85">
        <v>347</v>
      </c>
      <c r="H51" s="86">
        <v>-3.458213256484155E-2</v>
      </c>
      <c r="I51" s="87">
        <v>2515</v>
      </c>
      <c r="J51" s="85">
        <v>3592</v>
      </c>
      <c r="K51" s="86">
        <v>-0.29983296213808464</v>
      </c>
      <c r="M51" s="87">
        <v>103</v>
      </c>
      <c r="N51" s="85">
        <v>78</v>
      </c>
      <c r="O51" s="88">
        <v>25</v>
      </c>
      <c r="P51" s="86">
        <v>0.32051282051282048</v>
      </c>
      <c r="Q51" s="87">
        <v>927</v>
      </c>
      <c r="R51" s="85">
        <v>587</v>
      </c>
      <c r="S51" s="88">
        <v>340</v>
      </c>
      <c r="T51" s="86">
        <v>0.57921635434412266</v>
      </c>
      <c r="V51" s="89">
        <v>30.746268656716421</v>
      </c>
      <c r="W51" s="90">
        <v>22.478386167146976</v>
      </c>
      <c r="X51" s="91">
        <v>8.2678824895694447</v>
      </c>
      <c r="Y51" s="89">
        <v>36.858846918489064</v>
      </c>
      <c r="Z51" s="90">
        <v>16.341870824053455</v>
      </c>
      <c r="AA51" s="91">
        <v>20.516976094435609</v>
      </c>
    </row>
    <row r="52" spans="1:29" outlineLevel="3" x14ac:dyDescent="0.2">
      <c r="A52" s="623"/>
      <c r="B52" s="92"/>
      <c r="C52" s="137" t="s">
        <v>62</v>
      </c>
      <c r="D52" s="71" t="s">
        <v>62</v>
      </c>
      <c r="E52" s="133" t="s">
        <v>63</v>
      </c>
      <c r="F52" s="84">
        <v>1816</v>
      </c>
      <c r="G52" s="85">
        <v>820</v>
      </c>
      <c r="H52" s="86">
        <v>1.2146341463414636</v>
      </c>
      <c r="I52" s="87">
        <v>13426</v>
      </c>
      <c r="J52" s="85">
        <v>12380</v>
      </c>
      <c r="K52" s="86">
        <v>8.4491114701130909E-2</v>
      </c>
      <c r="M52" s="87">
        <v>315</v>
      </c>
      <c r="N52" s="85">
        <v>260</v>
      </c>
      <c r="O52" s="88">
        <v>55</v>
      </c>
      <c r="P52" s="86">
        <v>0.21153846153846145</v>
      </c>
      <c r="Q52" s="87">
        <v>2562</v>
      </c>
      <c r="R52" s="85">
        <v>1899</v>
      </c>
      <c r="S52" s="88">
        <v>663</v>
      </c>
      <c r="T52" s="86">
        <v>0.34913112164297</v>
      </c>
      <c r="V52" s="89">
        <v>17.345814977973568</v>
      </c>
      <c r="W52" s="90">
        <v>31.707317073170731</v>
      </c>
      <c r="X52" s="91">
        <v>-14.361502095197164</v>
      </c>
      <c r="Y52" s="89">
        <v>19.08237747653806</v>
      </c>
      <c r="Z52" s="90">
        <v>15.339256865912763</v>
      </c>
      <c r="AA52" s="91">
        <v>3.7431206106252972</v>
      </c>
    </row>
    <row r="53" spans="1:29" ht="15" x14ac:dyDescent="0.25">
      <c r="A53" s="623"/>
      <c r="B53" s="138"/>
      <c r="C53" s="94" t="s">
        <v>64</v>
      </c>
      <c r="D53" s="95" t="s">
        <v>64</v>
      </c>
      <c r="E53" s="109" t="s">
        <v>64</v>
      </c>
      <c r="F53" s="97">
        <v>13490</v>
      </c>
      <c r="G53" s="98">
        <v>11597</v>
      </c>
      <c r="H53" s="99">
        <v>0.16323187031128739</v>
      </c>
      <c r="I53" s="101">
        <v>104353</v>
      </c>
      <c r="J53" s="98">
        <v>92684</v>
      </c>
      <c r="K53" s="99">
        <v>0.12590091062103492</v>
      </c>
      <c r="L53" s="66"/>
      <c r="M53" s="101">
        <v>2031</v>
      </c>
      <c r="N53" s="98">
        <v>1888</v>
      </c>
      <c r="O53" s="102">
        <v>143</v>
      </c>
      <c r="P53" s="99">
        <v>7.5741525423728806E-2</v>
      </c>
      <c r="Q53" s="101">
        <v>18470</v>
      </c>
      <c r="R53" s="98">
        <v>15564</v>
      </c>
      <c r="S53" s="102">
        <v>2906</v>
      </c>
      <c r="T53" s="99">
        <v>0.18671292726805455</v>
      </c>
      <c r="U53" s="66"/>
      <c r="V53" s="103">
        <v>15.055596738324684</v>
      </c>
      <c r="W53" s="104">
        <v>16.280072432525653</v>
      </c>
      <c r="X53" s="105">
        <v>-1.2244756942009687</v>
      </c>
      <c r="Y53" s="103">
        <v>17.699539064521382</v>
      </c>
      <c r="Z53" s="104">
        <v>16.792542402140604</v>
      </c>
      <c r="AA53" s="105">
        <v>0.90699666238077725</v>
      </c>
    </row>
    <row r="54" spans="1:29" s="66" customFormat="1" ht="15.75" x14ac:dyDescent="0.25">
      <c r="A54" s="623"/>
      <c r="B54" s="139"/>
      <c r="C54" s="140" t="s">
        <v>65</v>
      </c>
      <c r="D54" s="66" t="s">
        <v>65</v>
      </c>
      <c r="E54" s="66" t="s">
        <v>65</v>
      </c>
      <c r="F54" s="141">
        <v>1140136</v>
      </c>
      <c r="G54" s="142">
        <v>1139926</v>
      </c>
      <c r="H54" s="143">
        <v>1.8422248461735791E-4</v>
      </c>
      <c r="I54" s="141">
        <v>8898078</v>
      </c>
      <c r="J54" s="142">
        <v>8220954</v>
      </c>
      <c r="K54" s="143">
        <v>8.236562325978225E-2</v>
      </c>
      <c r="M54" s="141">
        <v>90160</v>
      </c>
      <c r="N54" s="142">
        <v>83617</v>
      </c>
      <c r="O54" s="144">
        <v>6543</v>
      </c>
      <c r="P54" s="143">
        <v>7.8249638231460139E-2</v>
      </c>
      <c r="Q54" s="141">
        <v>696597</v>
      </c>
      <c r="R54" s="142">
        <v>607426</v>
      </c>
      <c r="S54" s="144">
        <v>89171</v>
      </c>
      <c r="T54" s="143">
        <v>0.14680142107845229</v>
      </c>
      <c r="V54" s="145">
        <v>7.9078285397531518</v>
      </c>
      <c r="W54" s="146">
        <v>7.3353007125023906</v>
      </c>
      <c r="X54" s="147">
        <v>0.57252782725076123</v>
      </c>
      <c r="Y54" s="145">
        <v>7.8286232150358765</v>
      </c>
      <c r="Z54" s="146">
        <v>7.3887531787673311</v>
      </c>
      <c r="AA54" s="147">
        <v>0.43987003626854548</v>
      </c>
    </row>
    <row r="55" spans="1:29" s="66" customFormat="1" ht="15.75" x14ac:dyDescent="0.25">
      <c r="A55" s="624"/>
      <c r="B55" s="148"/>
      <c r="C55" s="149" t="s">
        <v>66</v>
      </c>
      <c r="D55" s="150" t="s">
        <v>66</v>
      </c>
      <c r="E55" s="151" t="s">
        <v>66</v>
      </c>
      <c r="F55" s="152"/>
      <c r="G55" s="153"/>
      <c r="H55" s="154"/>
      <c r="I55" s="152"/>
      <c r="J55" s="153"/>
      <c r="K55" s="154"/>
      <c r="M55" s="155">
        <v>90235</v>
      </c>
      <c r="N55" s="124">
        <v>83642</v>
      </c>
      <c r="O55" s="156">
        <v>6593</v>
      </c>
      <c r="P55" s="154">
        <v>7.8824035771502432E-2</v>
      </c>
      <c r="Q55" s="155">
        <v>697672</v>
      </c>
      <c r="R55" s="124">
        <v>607717</v>
      </c>
      <c r="S55" s="156">
        <v>89955</v>
      </c>
      <c r="T55" s="154">
        <v>0.14802120065754298</v>
      </c>
      <c r="V55" s="157"/>
      <c r="W55" s="158"/>
      <c r="X55" s="159"/>
      <c r="Y55" s="157"/>
      <c r="Z55" s="158"/>
      <c r="AA55" s="159"/>
    </row>
    <row r="56" spans="1:29" s="40" customFormat="1" ht="15.75" x14ac:dyDescent="0.25">
      <c r="A56" s="160"/>
      <c r="B56" s="161" t="s">
        <v>67</v>
      </c>
      <c r="C56" s="30" t="s">
        <v>67</v>
      </c>
      <c r="D56" s="162" t="s">
        <v>13</v>
      </c>
      <c r="E56" s="589" t="s">
        <v>68</v>
      </c>
      <c r="F56" s="163">
        <v>1301535</v>
      </c>
      <c r="G56" s="164">
        <v>1314729</v>
      </c>
      <c r="H56" s="165">
        <v>-1.0035528234335733E-2</v>
      </c>
      <c r="I56" s="163">
        <v>10377926</v>
      </c>
      <c r="J56" s="164">
        <v>9605655</v>
      </c>
      <c r="K56" s="165">
        <v>8.0397536659394975E-2</v>
      </c>
      <c r="M56" s="163">
        <v>126343</v>
      </c>
      <c r="N56" s="164">
        <v>121243</v>
      </c>
      <c r="O56" s="166">
        <v>5100</v>
      </c>
      <c r="P56" s="165">
        <v>4.20642841236194E-2</v>
      </c>
      <c r="Q56" s="163">
        <v>1094443</v>
      </c>
      <c r="R56" s="164">
        <v>970412</v>
      </c>
      <c r="S56" s="166">
        <v>124031</v>
      </c>
      <c r="T56" s="165">
        <v>0.12781272284349332</v>
      </c>
      <c r="V56" s="167">
        <v>9.7072303088276541</v>
      </c>
      <c r="W56" s="168">
        <v>9.2219004829132096</v>
      </c>
      <c r="X56" s="169">
        <v>0.48532982591444451</v>
      </c>
      <c r="Y56" s="167">
        <v>10.545874002185023</v>
      </c>
      <c r="Z56" s="168">
        <v>10.102507325112134</v>
      </c>
      <c r="AA56" s="169">
        <v>0.44336667707288946</v>
      </c>
    </row>
    <row r="57" spans="1:29" x14ac:dyDescent="0.2">
      <c r="A57" s="170"/>
      <c r="B57" s="171"/>
      <c r="C57" s="172" t="s">
        <v>69</v>
      </c>
      <c r="D57" s="173"/>
      <c r="E57" s="174" t="s">
        <v>69</v>
      </c>
      <c r="F57" s="175"/>
      <c r="G57" s="176"/>
      <c r="H57" s="177"/>
      <c r="I57" s="175"/>
      <c r="J57" s="176"/>
      <c r="K57" s="177"/>
      <c r="M57" s="175">
        <v>126418</v>
      </c>
      <c r="N57" s="176">
        <v>121268</v>
      </c>
      <c r="O57" s="178">
        <v>5150</v>
      </c>
      <c r="P57" s="177">
        <v>4.2467922287825255E-2</v>
      </c>
      <c r="Q57" s="175">
        <v>1095518</v>
      </c>
      <c r="R57" s="176">
        <v>970703</v>
      </c>
      <c r="S57" s="178">
        <v>124815</v>
      </c>
      <c r="T57" s="177">
        <v>0.12858206887173518</v>
      </c>
      <c r="V57" s="179" t="e">
        <v>#DIV/0!</v>
      </c>
      <c r="W57" s="180" t="e">
        <v>#DIV/0!</v>
      </c>
      <c r="X57" s="181" t="e">
        <v>#DIV/0!</v>
      </c>
      <c r="Y57" s="179" t="e">
        <v>#DIV/0!</v>
      </c>
      <c r="Z57" s="180" t="e">
        <v>#DIV/0!</v>
      </c>
      <c r="AA57" s="181" t="e">
        <v>#DIV/0!</v>
      </c>
    </row>
    <row r="58" spans="1:29" s="66" customFormat="1" ht="13.5" customHeight="1" x14ac:dyDescent="0.25">
      <c r="B58" s="182"/>
      <c r="C58" s="183"/>
      <c r="D58" s="56"/>
      <c r="E58" s="4"/>
      <c r="F58" s="590"/>
      <c r="G58" s="590"/>
      <c r="H58" s="604"/>
      <c r="I58" s="590"/>
      <c r="J58" s="590"/>
      <c r="K58" s="605"/>
      <c r="M58" s="184"/>
      <c r="N58" s="184"/>
      <c r="O58" s="187"/>
      <c r="P58" s="185"/>
      <c r="Q58" s="184"/>
      <c r="R58" s="184"/>
      <c r="S58" s="187"/>
      <c r="T58" s="186" t="s">
        <v>543</v>
      </c>
      <c r="V58" s="188"/>
      <c r="W58" s="188"/>
      <c r="X58" s="189"/>
      <c r="Y58" s="188"/>
      <c r="Z58" s="188"/>
      <c r="AA58" s="189"/>
    </row>
    <row r="59" spans="1:29" ht="14.25" customHeight="1" outlineLevel="2" x14ac:dyDescent="0.2">
      <c r="A59" s="625" t="s">
        <v>70</v>
      </c>
      <c r="B59" s="191" t="s">
        <v>71</v>
      </c>
      <c r="C59" s="72" t="s">
        <v>72</v>
      </c>
      <c r="D59" s="191" t="s">
        <v>72</v>
      </c>
      <c r="E59" s="72" t="s">
        <v>73</v>
      </c>
      <c r="F59" s="87">
        <v>12245</v>
      </c>
      <c r="G59" s="85">
        <v>15107</v>
      </c>
      <c r="H59" s="86">
        <v>-0.18944859998676111</v>
      </c>
      <c r="I59" s="85">
        <v>78148</v>
      </c>
      <c r="J59" s="85">
        <v>166124</v>
      </c>
      <c r="K59" s="77">
        <v>-0.5295803135007584</v>
      </c>
      <c r="M59" s="78">
        <v>8606</v>
      </c>
      <c r="N59" s="76">
        <v>4523</v>
      </c>
      <c r="O59" s="79">
        <v>4083</v>
      </c>
      <c r="P59" s="77">
        <v>0.90271943400397969</v>
      </c>
      <c r="Q59" s="78">
        <v>37738</v>
      </c>
      <c r="R59" s="76">
        <v>52441</v>
      </c>
      <c r="S59" s="79">
        <v>-14703</v>
      </c>
      <c r="T59" s="77">
        <v>-0.28037222783699778</v>
      </c>
      <c r="V59" s="80">
        <v>70.281747652102894</v>
      </c>
      <c r="W59" s="81">
        <v>29.939763023763817</v>
      </c>
      <c r="X59" s="82">
        <v>40.341984628339077</v>
      </c>
      <c r="Y59" s="80">
        <v>48.290423299380663</v>
      </c>
      <c r="Z59" s="81">
        <v>31.567383400351545</v>
      </c>
      <c r="AA59" s="82">
        <v>16.723039899029118</v>
      </c>
    </row>
    <row r="60" spans="1:29" outlineLevel="2" x14ac:dyDescent="0.2">
      <c r="A60" s="626"/>
      <c r="B60" s="192"/>
      <c r="C60" s="133" t="s">
        <v>74</v>
      </c>
      <c r="D60" s="4" t="s">
        <v>74</v>
      </c>
      <c r="E60" s="12" t="s">
        <v>75</v>
      </c>
      <c r="F60" s="87">
        <v>12493</v>
      </c>
      <c r="G60" s="85">
        <v>11352</v>
      </c>
      <c r="H60" s="86">
        <v>0.10051092318534183</v>
      </c>
      <c r="I60" s="85">
        <v>96074.000000000015</v>
      </c>
      <c r="J60" s="85">
        <v>73576</v>
      </c>
      <c r="K60" s="86">
        <v>0.30577905838860509</v>
      </c>
      <c r="M60" s="87">
        <v>4677</v>
      </c>
      <c r="N60" s="85">
        <v>3936</v>
      </c>
      <c r="O60" s="88">
        <v>741</v>
      </c>
      <c r="P60" s="86">
        <v>0.18826219512195119</v>
      </c>
      <c r="Q60" s="87">
        <v>35711</v>
      </c>
      <c r="R60" s="85">
        <v>27800</v>
      </c>
      <c r="S60" s="88">
        <v>7911</v>
      </c>
      <c r="T60" s="86">
        <v>0.28456834532374109</v>
      </c>
      <c r="V60" s="89">
        <v>37.436964700232132</v>
      </c>
      <c r="W60" s="90">
        <v>34.672304439746298</v>
      </c>
      <c r="X60" s="91">
        <v>2.764660260485833</v>
      </c>
      <c r="Y60" s="89">
        <v>37.170306222286982</v>
      </c>
      <c r="Z60" s="90">
        <v>37.784060019571598</v>
      </c>
      <c r="AA60" s="91">
        <v>-0.6137537972846161</v>
      </c>
    </row>
    <row r="61" spans="1:29" outlineLevel="2" x14ac:dyDescent="0.2">
      <c r="A61" s="626"/>
      <c r="B61" s="92" t="s">
        <v>71</v>
      </c>
      <c r="C61" s="133" t="s">
        <v>76</v>
      </c>
      <c r="D61" s="4" t="s">
        <v>76</v>
      </c>
      <c r="E61" s="4" t="s">
        <v>77</v>
      </c>
      <c r="F61" s="87">
        <v>4900</v>
      </c>
      <c r="G61" s="85">
        <v>5020</v>
      </c>
      <c r="H61" s="86">
        <v>-2.3904382470119501E-2</v>
      </c>
      <c r="I61" s="85">
        <v>34247</v>
      </c>
      <c r="J61" s="85">
        <v>29945</v>
      </c>
      <c r="K61" s="86">
        <v>0.14366338286859248</v>
      </c>
      <c r="M61" s="87">
        <v>910</v>
      </c>
      <c r="N61" s="85">
        <v>570</v>
      </c>
      <c r="O61" s="88">
        <v>340</v>
      </c>
      <c r="P61" s="86">
        <v>0.59649122807017552</v>
      </c>
      <c r="Q61" s="87">
        <v>4511</v>
      </c>
      <c r="R61" s="85">
        <v>3579</v>
      </c>
      <c r="S61" s="88">
        <v>932</v>
      </c>
      <c r="T61" s="86">
        <v>0.26040793517742378</v>
      </c>
      <c r="V61" s="89">
        <v>18.571428571428573</v>
      </c>
      <c r="W61" s="90">
        <v>11.354581673306772</v>
      </c>
      <c r="X61" s="91">
        <v>7.2168468981218012</v>
      </c>
      <c r="Y61" s="89">
        <v>13.171956667737319</v>
      </c>
      <c r="Z61" s="90">
        <v>11.951911838370345</v>
      </c>
      <c r="AA61" s="91">
        <v>1.2200448293669748</v>
      </c>
    </row>
    <row r="62" spans="1:29" s="66" customFormat="1" ht="15" outlineLevel="1" x14ac:dyDescent="0.25">
      <c r="A62" s="626"/>
      <c r="B62" s="193"/>
      <c r="C62" s="194" t="s">
        <v>78</v>
      </c>
      <c r="D62" s="195" t="s">
        <v>78</v>
      </c>
      <c r="E62" s="194" t="s">
        <v>79</v>
      </c>
      <c r="F62" s="196">
        <v>29638</v>
      </c>
      <c r="G62" s="197">
        <v>31479</v>
      </c>
      <c r="H62" s="198">
        <v>-5.8483433400044471E-2</v>
      </c>
      <c r="I62" s="197">
        <v>208469</v>
      </c>
      <c r="J62" s="197">
        <v>269645</v>
      </c>
      <c r="K62" s="198">
        <v>-0.22687607780600416</v>
      </c>
      <c r="M62" s="249">
        <v>14193</v>
      </c>
      <c r="N62" s="246">
        <v>9029</v>
      </c>
      <c r="O62" s="250">
        <v>5164</v>
      </c>
      <c r="P62" s="248">
        <v>0.57193487650902641</v>
      </c>
      <c r="Q62" s="249">
        <v>77960</v>
      </c>
      <c r="R62" s="246">
        <v>83820</v>
      </c>
      <c r="S62" s="250">
        <v>-5860</v>
      </c>
      <c r="T62" s="248">
        <v>-6.991171558100695E-2</v>
      </c>
      <c r="V62" s="200">
        <v>47.887846683311963</v>
      </c>
      <c r="W62" s="201">
        <v>28.682613806029416</v>
      </c>
      <c r="X62" s="202">
        <v>19.205232877282548</v>
      </c>
      <c r="Y62" s="201">
        <v>37.396447433431348</v>
      </c>
      <c r="Z62" s="201">
        <v>31.085315878284408</v>
      </c>
      <c r="AA62" s="202">
        <v>6.3111315551469396</v>
      </c>
    </row>
    <row r="63" spans="1:29" ht="15" outlineLevel="2" x14ac:dyDescent="0.25">
      <c r="A63" s="626"/>
      <c r="B63" s="192"/>
      <c r="C63" s="203" t="s">
        <v>80</v>
      </c>
      <c r="D63" s="204" t="s">
        <v>80</v>
      </c>
      <c r="E63" s="205" t="s">
        <v>81</v>
      </c>
      <c r="F63" s="275">
        <v>42582</v>
      </c>
      <c r="G63" s="276">
        <v>51894</v>
      </c>
      <c r="H63" s="277">
        <v>-0.17944271013990054</v>
      </c>
      <c r="I63" s="275">
        <v>303900</v>
      </c>
      <c r="J63" s="276">
        <v>342730</v>
      </c>
      <c r="K63" s="277">
        <v>-0.11329618066699731</v>
      </c>
      <c r="M63" s="206">
        <v>1295</v>
      </c>
      <c r="N63" s="207">
        <v>2080</v>
      </c>
      <c r="O63" s="209">
        <v>-785</v>
      </c>
      <c r="P63" s="208">
        <v>-0.37740384615384615</v>
      </c>
      <c r="Q63" s="607">
        <v>9880</v>
      </c>
      <c r="R63" s="207">
        <v>10310</v>
      </c>
      <c r="S63" s="209">
        <v>-430</v>
      </c>
      <c r="T63" s="208">
        <v>-4.1707080504364669E-2</v>
      </c>
      <c r="U63" s="204"/>
      <c r="V63" s="211">
        <v>3.0411911136160819</v>
      </c>
      <c r="W63" s="212">
        <v>4.0081705014067142</v>
      </c>
      <c r="X63" s="213">
        <v>-0.96697938779063231</v>
      </c>
      <c r="Y63" s="211">
        <v>3.2510694307337937</v>
      </c>
      <c r="Z63" s="212">
        <v>3.0081988737490151</v>
      </c>
      <c r="AA63" s="213">
        <v>0.24287055698477866</v>
      </c>
      <c r="AB63" s="66"/>
      <c r="AC63" s="66"/>
    </row>
    <row r="64" spans="1:29" s="66" customFormat="1" ht="15" outlineLevel="3" x14ac:dyDescent="0.25">
      <c r="A64" s="626"/>
      <c r="C64" s="133" t="s">
        <v>82</v>
      </c>
      <c r="D64" s="4" t="s">
        <v>82</v>
      </c>
      <c r="E64" s="4" t="s">
        <v>83</v>
      </c>
      <c r="F64" s="214">
        <v>20300</v>
      </c>
      <c r="G64" s="85">
        <v>22772</v>
      </c>
      <c r="H64" s="215">
        <v>-0.10855436500966098</v>
      </c>
      <c r="I64" s="87">
        <v>124573</v>
      </c>
      <c r="J64" s="85">
        <v>155720</v>
      </c>
      <c r="K64" s="86">
        <v>-0.20001926534806058</v>
      </c>
      <c r="L64" s="4"/>
      <c r="M64" s="87">
        <v>2031</v>
      </c>
      <c r="N64" s="85">
        <v>1500</v>
      </c>
      <c r="O64" s="88">
        <v>531</v>
      </c>
      <c r="P64" s="86">
        <v>0.35400000000000009</v>
      </c>
      <c r="Q64" s="214">
        <v>12128</v>
      </c>
      <c r="R64" s="85">
        <v>9398</v>
      </c>
      <c r="S64" s="216">
        <v>2730</v>
      </c>
      <c r="T64" s="215">
        <v>0.29048733773143232</v>
      </c>
      <c r="U64" s="4"/>
      <c r="V64" s="217">
        <v>10.004926108374384</v>
      </c>
      <c r="W64" s="218">
        <v>6.5870367117512734</v>
      </c>
      <c r="X64" s="219">
        <v>3.417889396623111</v>
      </c>
      <c r="Y64" s="218">
        <v>9.7356570043267805</v>
      </c>
      <c r="Z64" s="218">
        <v>6.0351913691240693</v>
      </c>
      <c r="AA64" s="219">
        <v>3.7004656352027112</v>
      </c>
    </row>
    <row r="65" spans="1:27" s="66" customFormat="1" ht="15" outlineLevel="3" x14ac:dyDescent="0.25">
      <c r="A65" s="626"/>
      <c r="C65" s="133" t="s">
        <v>84</v>
      </c>
      <c r="D65" s="4" t="s">
        <v>84</v>
      </c>
      <c r="E65" s="4" t="s">
        <v>85</v>
      </c>
      <c r="F65" s="214">
        <v>2499</v>
      </c>
      <c r="G65" s="85">
        <v>3000</v>
      </c>
      <c r="H65" s="215">
        <v>-0.16700000000000004</v>
      </c>
      <c r="I65" s="87">
        <v>17493</v>
      </c>
      <c r="J65" s="85">
        <v>17360</v>
      </c>
      <c r="K65" s="86">
        <v>7.6612903225805606E-3</v>
      </c>
      <c r="L65" s="4"/>
      <c r="M65" s="87">
        <v>0</v>
      </c>
      <c r="N65" s="85">
        <v>0</v>
      </c>
      <c r="O65" s="88">
        <v>0</v>
      </c>
      <c r="P65" s="86" t="s">
        <v>543</v>
      </c>
      <c r="Q65" s="214">
        <v>0</v>
      </c>
      <c r="R65" s="85">
        <v>68</v>
      </c>
      <c r="S65" s="216">
        <v>-68</v>
      </c>
      <c r="T65" s="215">
        <v>-1</v>
      </c>
      <c r="U65" s="4"/>
      <c r="V65" s="217">
        <v>0</v>
      </c>
      <c r="W65" s="218">
        <v>0</v>
      </c>
      <c r="X65" s="219">
        <v>0</v>
      </c>
      <c r="Y65" s="218">
        <v>0</v>
      </c>
      <c r="Z65" s="218">
        <v>0.39170506912442399</v>
      </c>
      <c r="AA65" s="219">
        <v>-0.39170506912442399</v>
      </c>
    </row>
    <row r="66" spans="1:27" outlineLevel="3" x14ac:dyDescent="0.2">
      <c r="A66" s="626"/>
      <c r="B66" s="4"/>
      <c r="C66" s="220" t="s">
        <v>86</v>
      </c>
      <c r="D66" s="204" t="s">
        <v>86</v>
      </c>
      <c r="E66" s="204" t="s">
        <v>87</v>
      </c>
      <c r="F66" s="210">
        <v>2737</v>
      </c>
      <c r="G66" s="276">
        <v>1983</v>
      </c>
      <c r="H66" s="221">
        <v>0.3802319717599596</v>
      </c>
      <c r="I66" s="275">
        <v>19154</v>
      </c>
      <c r="J66" s="276">
        <v>20097</v>
      </c>
      <c r="K66" s="277">
        <v>-4.6922426232771097E-2</v>
      </c>
      <c r="M66" s="275">
        <v>0</v>
      </c>
      <c r="N66" s="276">
        <v>5</v>
      </c>
      <c r="O66" s="278">
        <v>-5</v>
      </c>
      <c r="P66" s="277">
        <v>-1</v>
      </c>
      <c r="Q66" s="210">
        <v>0</v>
      </c>
      <c r="R66" s="276">
        <v>112</v>
      </c>
      <c r="S66" s="222">
        <v>-112</v>
      </c>
      <c r="T66" s="221">
        <v>-1</v>
      </c>
      <c r="U66" s="204"/>
      <c r="V66" s="223">
        <v>0</v>
      </c>
      <c r="W66" s="224">
        <v>0.25214321734745332</v>
      </c>
      <c r="X66" s="225">
        <v>-0.25214321734745332</v>
      </c>
      <c r="Y66" s="224">
        <v>0</v>
      </c>
      <c r="Z66" s="224">
        <v>0.55729710902124696</v>
      </c>
      <c r="AA66" s="225">
        <v>-0.55729710902124696</v>
      </c>
    </row>
    <row r="67" spans="1:27" s="66" customFormat="1" ht="15" outlineLevel="4" x14ac:dyDescent="0.25">
      <c r="A67" s="626"/>
      <c r="C67" s="133" t="s">
        <v>88</v>
      </c>
      <c r="D67" s="4" t="s">
        <v>88</v>
      </c>
      <c r="E67" s="4" t="s">
        <v>89</v>
      </c>
      <c r="F67" s="214">
        <v>112</v>
      </c>
      <c r="G67" s="85">
        <v>68</v>
      </c>
      <c r="H67" s="215">
        <v>0.64705882352941169</v>
      </c>
      <c r="I67" s="87">
        <v>784</v>
      </c>
      <c r="J67" s="85">
        <v>476</v>
      </c>
      <c r="K67" s="86">
        <v>0.64705882352941169</v>
      </c>
      <c r="L67" s="4"/>
      <c r="M67" s="87">
        <v>1</v>
      </c>
      <c r="N67" s="85">
        <v>3</v>
      </c>
      <c r="O67" s="88">
        <v>-2</v>
      </c>
      <c r="P67" s="86">
        <v>-0.66666666666666674</v>
      </c>
      <c r="Q67" s="214">
        <v>33</v>
      </c>
      <c r="R67" s="85">
        <v>27</v>
      </c>
      <c r="S67" s="216">
        <v>6</v>
      </c>
      <c r="T67" s="215">
        <v>0.22222222222222232</v>
      </c>
      <c r="U67" s="4"/>
      <c r="V67" s="217">
        <v>0.89285714285714279</v>
      </c>
      <c r="W67" s="218">
        <v>4.4117647058823533</v>
      </c>
      <c r="X67" s="219">
        <v>-3.5189075630252105</v>
      </c>
      <c r="Y67" s="218">
        <v>4.2091836734693873</v>
      </c>
      <c r="Z67" s="218">
        <v>5.6722689075630255</v>
      </c>
      <c r="AA67" s="219">
        <v>-1.4630852340936382</v>
      </c>
    </row>
    <row r="68" spans="1:27" s="66" customFormat="1" ht="15" outlineLevel="4" x14ac:dyDescent="0.25">
      <c r="A68" s="626"/>
      <c r="C68" s="133" t="s">
        <v>90</v>
      </c>
      <c r="D68" s="4" t="s">
        <v>90</v>
      </c>
      <c r="E68" s="4" t="s">
        <v>91</v>
      </c>
      <c r="F68" s="214">
        <v>22</v>
      </c>
      <c r="G68" s="85">
        <v>8</v>
      </c>
      <c r="H68" s="215">
        <v>1.75</v>
      </c>
      <c r="I68" s="87">
        <v>154</v>
      </c>
      <c r="J68" s="85">
        <v>56</v>
      </c>
      <c r="K68" s="86">
        <v>1.75</v>
      </c>
      <c r="M68" s="87">
        <v>0</v>
      </c>
      <c r="N68" s="85">
        <v>0</v>
      </c>
      <c r="O68" s="88">
        <v>0</v>
      </c>
      <c r="P68" s="86" t="s">
        <v>543</v>
      </c>
      <c r="Q68" s="214">
        <v>0</v>
      </c>
      <c r="R68" s="85">
        <v>0</v>
      </c>
      <c r="S68" s="216">
        <v>0</v>
      </c>
      <c r="T68" s="215" t="s">
        <v>543</v>
      </c>
      <c r="U68" s="4"/>
      <c r="V68" s="217">
        <v>0</v>
      </c>
      <c r="W68" s="218">
        <v>0</v>
      </c>
      <c r="X68" s="219">
        <v>0</v>
      </c>
      <c r="Y68" s="218">
        <v>0</v>
      </c>
      <c r="Z68" s="218">
        <v>0</v>
      </c>
      <c r="AA68" s="219">
        <v>0</v>
      </c>
    </row>
    <row r="69" spans="1:27" s="66" customFormat="1" ht="15" outlineLevel="4" x14ac:dyDescent="0.25">
      <c r="A69" s="626"/>
      <c r="C69" s="133" t="s">
        <v>92</v>
      </c>
      <c r="D69" s="4" t="s">
        <v>92</v>
      </c>
      <c r="E69" s="4" t="s">
        <v>93</v>
      </c>
      <c r="F69" s="214">
        <v>133</v>
      </c>
      <c r="G69" s="85">
        <v>77</v>
      </c>
      <c r="H69" s="215">
        <v>0.72727272727272729</v>
      </c>
      <c r="I69" s="87">
        <v>926</v>
      </c>
      <c r="J69" s="85">
        <v>539</v>
      </c>
      <c r="K69" s="86">
        <v>0.71799628942486082</v>
      </c>
      <c r="L69" s="4"/>
      <c r="M69" s="87">
        <v>1</v>
      </c>
      <c r="N69" s="85">
        <v>2</v>
      </c>
      <c r="O69" s="88">
        <v>-1</v>
      </c>
      <c r="P69" s="86">
        <v>-0.5</v>
      </c>
      <c r="Q69" s="214">
        <v>27</v>
      </c>
      <c r="R69" s="85">
        <v>57</v>
      </c>
      <c r="S69" s="216">
        <v>-30</v>
      </c>
      <c r="T69" s="215">
        <v>-0.52631578947368429</v>
      </c>
      <c r="U69" s="4"/>
      <c r="V69" s="217">
        <v>0.75187969924812026</v>
      </c>
      <c r="W69" s="218">
        <v>2.5974025974025974</v>
      </c>
      <c r="X69" s="219">
        <v>-1.8455228981544771</v>
      </c>
      <c r="Y69" s="218">
        <v>2.9157667386609072</v>
      </c>
      <c r="Z69" s="218">
        <v>10.575139146567718</v>
      </c>
      <c r="AA69" s="219">
        <v>-7.6593724079068108</v>
      </c>
    </row>
    <row r="70" spans="1:27" s="66" customFormat="1" ht="15" outlineLevel="4" x14ac:dyDescent="0.25">
      <c r="A70" s="626"/>
      <c r="C70" s="133" t="s">
        <v>94</v>
      </c>
      <c r="D70" s="4" t="s">
        <v>94</v>
      </c>
      <c r="E70" s="4" t="s">
        <v>95</v>
      </c>
      <c r="F70" s="214">
        <v>217</v>
      </c>
      <c r="G70" s="85">
        <v>341</v>
      </c>
      <c r="H70" s="215">
        <v>-0.36363636363636365</v>
      </c>
      <c r="I70" s="87">
        <v>2054</v>
      </c>
      <c r="J70" s="85">
        <v>2252</v>
      </c>
      <c r="K70" s="86">
        <v>-8.7921847246891671E-2</v>
      </c>
      <c r="L70" s="4"/>
      <c r="M70" s="87">
        <v>6</v>
      </c>
      <c r="N70" s="85">
        <v>10</v>
      </c>
      <c r="O70" s="88">
        <v>-4</v>
      </c>
      <c r="P70" s="86">
        <v>-0.4</v>
      </c>
      <c r="Q70" s="214">
        <v>108</v>
      </c>
      <c r="R70" s="85">
        <v>92</v>
      </c>
      <c r="S70" s="216">
        <v>16</v>
      </c>
      <c r="T70" s="215">
        <v>0.17391304347826098</v>
      </c>
      <c r="U70" s="4"/>
      <c r="V70" s="217">
        <v>2.7649769585253456</v>
      </c>
      <c r="W70" s="218">
        <v>2.9325513196480939</v>
      </c>
      <c r="X70" s="219">
        <v>-0.16757436112274826</v>
      </c>
      <c r="Y70" s="218">
        <v>5.2580331061343726</v>
      </c>
      <c r="Z70" s="218">
        <v>4.0852575488454708</v>
      </c>
      <c r="AA70" s="219">
        <v>1.1727755572889018</v>
      </c>
    </row>
    <row r="71" spans="1:27" s="66" customFormat="1" ht="15" outlineLevel="4" x14ac:dyDescent="0.25">
      <c r="A71" s="626"/>
      <c r="C71" s="133" t="s">
        <v>96</v>
      </c>
      <c r="D71" s="4" t="s">
        <v>96</v>
      </c>
      <c r="E71" s="4" t="s">
        <v>97</v>
      </c>
      <c r="F71" s="214">
        <v>42</v>
      </c>
      <c r="G71" s="85">
        <v>40</v>
      </c>
      <c r="H71" s="215">
        <v>5.0000000000000044E-2</v>
      </c>
      <c r="I71" s="87">
        <v>300</v>
      </c>
      <c r="J71" s="85">
        <v>280</v>
      </c>
      <c r="K71" s="86">
        <v>7.1428571428571397E-2</v>
      </c>
      <c r="M71" s="87">
        <v>5</v>
      </c>
      <c r="N71" s="85">
        <v>0</v>
      </c>
      <c r="O71" s="88">
        <v>5</v>
      </c>
      <c r="P71" s="86" t="s">
        <v>543</v>
      </c>
      <c r="Q71" s="214">
        <v>41</v>
      </c>
      <c r="R71" s="85">
        <v>0</v>
      </c>
      <c r="S71" s="216">
        <v>41</v>
      </c>
      <c r="T71" s="215" t="s">
        <v>543</v>
      </c>
      <c r="U71" s="4"/>
      <c r="V71" s="217">
        <v>11.904761904761903</v>
      </c>
      <c r="W71" s="218">
        <v>0</v>
      </c>
      <c r="X71" s="219">
        <v>11.904761904761903</v>
      </c>
      <c r="Y71" s="218">
        <v>13.666666666666666</v>
      </c>
      <c r="Z71" s="218">
        <v>0</v>
      </c>
      <c r="AA71" s="219">
        <v>13.666666666666666</v>
      </c>
    </row>
    <row r="72" spans="1:27" s="66" customFormat="1" ht="15" outlineLevel="4" x14ac:dyDescent="0.25">
      <c r="A72" s="626"/>
      <c r="C72" s="133" t="s">
        <v>98</v>
      </c>
      <c r="D72" s="4" t="s">
        <v>98</v>
      </c>
      <c r="E72" s="4" t="s">
        <v>99</v>
      </c>
      <c r="F72" s="214">
        <v>162</v>
      </c>
      <c r="G72" s="85">
        <v>227</v>
      </c>
      <c r="H72" s="215">
        <v>-0.28634361233480177</v>
      </c>
      <c r="I72" s="87">
        <v>1128</v>
      </c>
      <c r="J72" s="85">
        <v>1589</v>
      </c>
      <c r="K72" s="86">
        <v>-0.29011957205789807</v>
      </c>
      <c r="L72" s="4"/>
      <c r="M72" s="87">
        <v>0</v>
      </c>
      <c r="N72" s="85">
        <v>0</v>
      </c>
      <c r="O72" s="88">
        <v>0</v>
      </c>
      <c r="P72" s="86" t="s">
        <v>543</v>
      </c>
      <c r="Q72" s="214">
        <v>0</v>
      </c>
      <c r="R72" s="85">
        <v>5</v>
      </c>
      <c r="S72" s="216">
        <v>-5</v>
      </c>
      <c r="T72" s="215">
        <v>-1</v>
      </c>
      <c r="U72" s="4"/>
      <c r="V72" s="217">
        <v>0</v>
      </c>
      <c r="W72" s="218">
        <v>0</v>
      </c>
      <c r="X72" s="219">
        <v>0</v>
      </c>
      <c r="Y72" s="218">
        <v>0</v>
      </c>
      <c r="Z72" s="218">
        <v>0.31466331025802391</v>
      </c>
      <c r="AA72" s="219">
        <v>-0.31466331025802391</v>
      </c>
    </row>
    <row r="73" spans="1:27" s="66" customFormat="1" ht="15" outlineLevel="4" x14ac:dyDescent="0.25">
      <c r="A73" s="626"/>
      <c r="C73" s="133" t="s">
        <v>100</v>
      </c>
      <c r="D73" s="4" t="s">
        <v>100</v>
      </c>
      <c r="E73" s="4" t="s">
        <v>101</v>
      </c>
      <c r="F73" s="214">
        <v>252</v>
      </c>
      <c r="G73" s="85">
        <v>268</v>
      </c>
      <c r="H73" s="215">
        <v>-5.9701492537313383E-2</v>
      </c>
      <c r="I73" s="87">
        <v>1784</v>
      </c>
      <c r="J73" s="85">
        <v>2008</v>
      </c>
      <c r="K73" s="86">
        <v>-0.11155378486055778</v>
      </c>
      <c r="L73" s="4"/>
      <c r="M73" s="87">
        <v>6</v>
      </c>
      <c r="N73" s="85">
        <v>8</v>
      </c>
      <c r="O73" s="88">
        <v>-2</v>
      </c>
      <c r="P73" s="86">
        <v>-0.25</v>
      </c>
      <c r="Q73" s="214">
        <v>120</v>
      </c>
      <c r="R73" s="85">
        <v>82</v>
      </c>
      <c r="S73" s="216">
        <v>38</v>
      </c>
      <c r="T73" s="215">
        <v>0.46341463414634143</v>
      </c>
      <c r="U73" s="4"/>
      <c r="V73" s="217">
        <v>2.3809523809523809</v>
      </c>
      <c r="W73" s="218">
        <v>2.9850746268656714</v>
      </c>
      <c r="X73" s="219">
        <v>-0.60412224591329045</v>
      </c>
      <c r="Y73" s="218">
        <v>6.7264573991031389</v>
      </c>
      <c r="Z73" s="218">
        <v>4.0836653386454183</v>
      </c>
      <c r="AA73" s="219">
        <v>2.6427920604577206</v>
      </c>
    </row>
    <row r="74" spans="1:27" s="66" customFormat="1" ht="15" outlineLevel="4" x14ac:dyDescent="0.25">
      <c r="A74" s="626"/>
      <c r="C74" s="133" t="s">
        <v>102</v>
      </c>
      <c r="D74" s="4" t="s">
        <v>102</v>
      </c>
      <c r="E74" s="4" t="s">
        <v>103</v>
      </c>
      <c r="F74" s="214">
        <v>38</v>
      </c>
      <c r="G74" s="85">
        <v>38</v>
      </c>
      <c r="H74" s="215">
        <v>0</v>
      </c>
      <c r="I74" s="87">
        <v>266</v>
      </c>
      <c r="J74" s="85">
        <v>266</v>
      </c>
      <c r="K74" s="86">
        <v>0</v>
      </c>
      <c r="M74" s="87">
        <v>0</v>
      </c>
      <c r="N74" s="85">
        <v>0</v>
      </c>
      <c r="O74" s="88">
        <v>0</v>
      </c>
      <c r="P74" s="86" t="s">
        <v>543</v>
      </c>
      <c r="Q74" s="214">
        <v>0</v>
      </c>
      <c r="R74" s="85">
        <v>0</v>
      </c>
      <c r="S74" s="216">
        <v>0</v>
      </c>
      <c r="T74" s="215" t="s">
        <v>543</v>
      </c>
      <c r="U74" s="4"/>
      <c r="V74" s="217">
        <v>0</v>
      </c>
      <c r="W74" s="218">
        <v>0</v>
      </c>
      <c r="X74" s="219">
        <v>0</v>
      </c>
      <c r="Y74" s="218">
        <v>0</v>
      </c>
      <c r="Z74" s="218">
        <v>0</v>
      </c>
      <c r="AA74" s="219">
        <v>0</v>
      </c>
    </row>
    <row r="75" spans="1:27" s="66" customFormat="1" ht="15" outlineLevel="4" x14ac:dyDescent="0.25">
      <c r="A75" s="626"/>
      <c r="C75" s="133" t="s">
        <v>104</v>
      </c>
      <c r="D75" s="4" t="s">
        <v>104</v>
      </c>
      <c r="E75" s="4" t="s">
        <v>105</v>
      </c>
      <c r="F75" s="214">
        <v>735</v>
      </c>
      <c r="G75" s="85">
        <v>618</v>
      </c>
      <c r="H75" s="215">
        <v>0.18932038834951448</v>
      </c>
      <c r="I75" s="87">
        <v>4891</v>
      </c>
      <c r="J75" s="85">
        <v>5208</v>
      </c>
      <c r="K75" s="86">
        <v>-6.086789554531491E-2</v>
      </c>
      <c r="L75" s="4"/>
      <c r="M75" s="87">
        <v>70</v>
      </c>
      <c r="N75" s="85">
        <v>34</v>
      </c>
      <c r="O75" s="88">
        <v>36</v>
      </c>
      <c r="P75" s="86">
        <v>1.0588235294117645</v>
      </c>
      <c r="Q75" s="214">
        <v>570</v>
      </c>
      <c r="R75" s="85">
        <v>430</v>
      </c>
      <c r="S75" s="216">
        <v>140</v>
      </c>
      <c r="T75" s="215">
        <v>0.32558139534883712</v>
      </c>
      <c r="U75" s="4"/>
      <c r="V75" s="217">
        <v>9.5238095238095237</v>
      </c>
      <c r="W75" s="218">
        <v>5.5016181229773462</v>
      </c>
      <c r="X75" s="219">
        <v>4.0221914008321775</v>
      </c>
      <c r="Y75" s="218">
        <v>11.65405847474954</v>
      </c>
      <c r="Z75" s="218">
        <v>8.256528417818739</v>
      </c>
      <c r="AA75" s="219">
        <v>3.3975300569308011</v>
      </c>
    </row>
    <row r="76" spans="1:27" s="66" customFormat="1" ht="15" outlineLevel="4" x14ac:dyDescent="0.25">
      <c r="A76" s="626"/>
      <c r="C76" s="133" t="s">
        <v>106</v>
      </c>
      <c r="D76" s="4" t="s">
        <v>106</v>
      </c>
      <c r="E76" s="4" t="s">
        <v>107</v>
      </c>
      <c r="F76" s="214">
        <v>90</v>
      </c>
      <c r="G76" s="85">
        <v>165</v>
      </c>
      <c r="H76" s="215">
        <v>-0.45454545454545459</v>
      </c>
      <c r="I76" s="87">
        <v>635</v>
      </c>
      <c r="J76" s="85">
        <v>1134</v>
      </c>
      <c r="K76" s="86">
        <v>-0.44003527336860671</v>
      </c>
      <c r="L76" s="4"/>
      <c r="M76" s="87">
        <v>20</v>
      </c>
      <c r="N76" s="85">
        <v>10</v>
      </c>
      <c r="O76" s="88">
        <v>10</v>
      </c>
      <c r="P76" s="86">
        <v>1</v>
      </c>
      <c r="Q76" s="214">
        <v>180</v>
      </c>
      <c r="R76" s="85">
        <v>136</v>
      </c>
      <c r="S76" s="216">
        <v>44</v>
      </c>
      <c r="T76" s="215">
        <v>0.32352941176470584</v>
      </c>
      <c r="U76" s="4"/>
      <c r="V76" s="217">
        <v>22.222222222222221</v>
      </c>
      <c r="W76" s="218">
        <v>6.0606060606060606</v>
      </c>
      <c r="X76" s="219">
        <v>16.161616161616159</v>
      </c>
      <c r="Y76" s="218">
        <v>28.346456692913385</v>
      </c>
      <c r="Z76" s="218">
        <v>11.992945326278658</v>
      </c>
      <c r="AA76" s="219">
        <v>16.353511366634727</v>
      </c>
    </row>
    <row r="77" spans="1:27" s="66" customFormat="1" ht="15" outlineLevel="4" x14ac:dyDescent="0.25">
      <c r="A77" s="626"/>
      <c r="C77" s="133" t="s">
        <v>108</v>
      </c>
      <c r="D77" s="4" t="s">
        <v>108</v>
      </c>
      <c r="E77" s="4" t="s">
        <v>109</v>
      </c>
      <c r="F77" s="214">
        <v>97</v>
      </c>
      <c r="G77" s="85">
        <v>58</v>
      </c>
      <c r="H77" s="215">
        <v>0.67241379310344818</v>
      </c>
      <c r="I77" s="87">
        <v>685</v>
      </c>
      <c r="J77" s="85">
        <v>406</v>
      </c>
      <c r="K77" s="86">
        <v>0.68719211822660098</v>
      </c>
      <c r="L77" s="4"/>
      <c r="M77" s="87">
        <v>0</v>
      </c>
      <c r="N77" s="85">
        <v>0</v>
      </c>
      <c r="O77" s="88">
        <v>0</v>
      </c>
      <c r="P77" s="86" t="s">
        <v>543</v>
      </c>
      <c r="Q77" s="214">
        <v>5</v>
      </c>
      <c r="R77" s="85">
        <v>15</v>
      </c>
      <c r="S77" s="216">
        <v>-10</v>
      </c>
      <c r="T77" s="215">
        <v>-0.66666666666666674</v>
      </c>
      <c r="U77" s="4"/>
      <c r="V77" s="217">
        <v>0</v>
      </c>
      <c r="W77" s="218">
        <v>0</v>
      </c>
      <c r="X77" s="219">
        <v>0</v>
      </c>
      <c r="Y77" s="218">
        <v>0.72992700729927007</v>
      </c>
      <c r="Z77" s="218">
        <v>3.6945812807881775</v>
      </c>
      <c r="AA77" s="219">
        <v>-2.9646542734889074</v>
      </c>
    </row>
    <row r="78" spans="1:27" s="66" customFormat="1" ht="15" outlineLevel="4" x14ac:dyDescent="0.25">
      <c r="A78" s="626"/>
      <c r="C78" s="133" t="s">
        <v>110</v>
      </c>
      <c r="D78" s="4" t="s">
        <v>110</v>
      </c>
      <c r="E78" s="4" t="s">
        <v>111</v>
      </c>
      <c r="F78" s="214">
        <v>33</v>
      </c>
      <c r="G78" s="85">
        <v>54</v>
      </c>
      <c r="H78" s="215">
        <v>-0.38888888888888884</v>
      </c>
      <c r="I78" s="87">
        <v>231</v>
      </c>
      <c r="J78" s="85">
        <v>378</v>
      </c>
      <c r="K78" s="86">
        <v>-0.38888888888888884</v>
      </c>
      <c r="L78" s="4"/>
      <c r="M78" s="87">
        <v>0</v>
      </c>
      <c r="N78" s="85">
        <v>0</v>
      </c>
      <c r="O78" s="88">
        <v>0</v>
      </c>
      <c r="P78" s="86" t="s">
        <v>543</v>
      </c>
      <c r="Q78" s="214">
        <v>1</v>
      </c>
      <c r="R78" s="85">
        <v>0</v>
      </c>
      <c r="S78" s="216">
        <v>1</v>
      </c>
      <c r="T78" s="215" t="s">
        <v>543</v>
      </c>
      <c r="U78" s="4"/>
      <c r="V78" s="217">
        <v>0</v>
      </c>
      <c r="W78" s="218">
        <v>0</v>
      </c>
      <c r="X78" s="219">
        <v>0</v>
      </c>
      <c r="Y78" s="218">
        <v>0.4329004329004329</v>
      </c>
      <c r="Z78" s="218">
        <v>0</v>
      </c>
      <c r="AA78" s="219">
        <v>0.4329004329004329</v>
      </c>
    </row>
    <row r="79" spans="1:27" s="66" customFormat="1" ht="15" outlineLevel="4" x14ac:dyDescent="0.25">
      <c r="A79" s="626"/>
      <c r="C79" s="133" t="s">
        <v>112</v>
      </c>
      <c r="D79" s="4" t="s">
        <v>112</v>
      </c>
      <c r="E79" s="4" t="s">
        <v>113</v>
      </c>
      <c r="F79" s="214">
        <v>30</v>
      </c>
      <c r="G79" s="85">
        <v>62</v>
      </c>
      <c r="H79" s="215">
        <v>-0.5161290322580645</v>
      </c>
      <c r="I79" s="87">
        <v>209.99999999999994</v>
      </c>
      <c r="J79" s="85">
        <v>431</v>
      </c>
      <c r="K79" s="86">
        <v>-0.51276102088167064</v>
      </c>
      <c r="L79" s="4"/>
      <c r="M79" s="87">
        <v>0</v>
      </c>
      <c r="N79" s="85">
        <v>0</v>
      </c>
      <c r="O79" s="88">
        <v>0</v>
      </c>
      <c r="P79" s="86" t="s">
        <v>543</v>
      </c>
      <c r="Q79" s="214">
        <v>0</v>
      </c>
      <c r="R79" s="85">
        <v>0</v>
      </c>
      <c r="S79" s="216">
        <v>0</v>
      </c>
      <c r="T79" s="215" t="s">
        <v>543</v>
      </c>
      <c r="U79" s="4"/>
      <c r="V79" s="217">
        <v>0</v>
      </c>
      <c r="W79" s="218">
        <v>0</v>
      </c>
      <c r="X79" s="219">
        <v>0</v>
      </c>
      <c r="Y79" s="218">
        <v>0</v>
      </c>
      <c r="Z79" s="218">
        <v>0</v>
      </c>
      <c r="AA79" s="219">
        <v>0</v>
      </c>
    </row>
    <row r="80" spans="1:27" s="66" customFormat="1" ht="15" outlineLevel="4" x14ac:dyDescent="0.25">
      <c r="A80" s="626"/>
      <c r="C80" s="133" t="s">
        <v>114</v>
      </c>
      <c r="D80" s="4" t="s">
        <v>114</v>
      </c>
      <c r="E80" s="4" t="s">
        <v>115</v>
      </c>
      <c r="F80" s="214">
        <v>523</v>
      </c>
      <c r="G80" s="85">
        <v>499</v>
      </c>
      <c r="H80" s="215">
        <v>4.8096192384769587E-2</v>
      </c>
      <c r="I80" s="87">
        <v>3740</v>
      </c>
      <c r="J80" s="85">
        <v>3328</v>
      </c>
      <c r="K80" s="86">
        <v>0.12379807692307687</v>
      </c>
      <c r="L80" s="4"/>
      <c r="M80" s="87">
        <v>27</v>
      </c>
      <c r="N80" s="85">
        <v>42</v>
      </c>
      <c r="O80" s="88">
        <v>-15</v>
      </c>
      <c r="P80" s="86">
        <v>-0.3571428571428571</v>
      </c>
      <c r="Q80" s="214">
        <v>242</v>
      </c>
      <c r="R80" s="85">
        <v>132</v>
      </c>
      <c r="S80" s="216">
        <v>110</v>
      </c>
      <c r="T80" s="215">
        <v>0.83333333333333326</v>
      </c>
      <c r="U80" s="4"/>
      <c r="V80" s="217">
        <v>5.1625239005736141</v>
      </c>
      <c r="W80" s="218">
        <v>8.4168336673346698</v>
      </c>
      <c r="X80" s="219">
        <v>-3.2543097667610557</v>
      </c>
      <c r="Y80" s="218">
        <v>6.4705882352941186</v>
      </c>
      <c r="Z80" s="218">
        <v>3.9663461538461537</v>
      </c>
      <c r="AA80" s="219">
        <v>2.5042420814479649</v>
      </c>
    </row>
    <row r="81" spans="1:27" s="66" customFormat="1" ht="15" outlineLevel="4" x14ac:dyDescent="0.25">
      <c r="A81" s="626"/>
      <c r="C81" s="133" t="s">
        <v>116</v>
      </c>
      <c r="D81" s="4" t="s">
        <v>116</v>
      </c>
      <c r="E81" s="4" t="s">
        <v>117</v>
      </c>
      <c r="F81" s="214">
        <v>57</v>
      </c>
      <c r="G81" s="85">
        <v>55</v>
      </c>
      <c r="H81" s="215">
        <v>3.6363636363636376E-2</v>
      </c>
      <c r="I81" s="87">
        <v>399</v>
      </c>
      <c r="J81" s="85">
        <v>385</v>
      </c>
      <c r="K81" s="86">
        <v>3.6363636363636376E-2</v>
      </c>
      <c r="M81" s="87">
        <v>0</v>
      </c>
      <c r="N81" s="85">
        <v>0</v>
      </c>
      <c r="O81" s="88">
        <v>0</v>
      </c>
      <c r="P81" s="86" t="s">
        <v>543</v>
      </c>
      <c r="Q81" s="214">
        <v>0</v>
      </c>
      <c r="R81" s="85">
        <v>0</v>
      </c>
      <c r="S81" s="216">
        <v>0</v>
      </c>
      <c r="T81" s="215" t="s">
        <v>543</v>
      </c>
      <c r="U81" s="4"/>
      <c r="V81" s="217">
        <v>0</v>
      </c>
      <c r="W81" s="218">
        <v>0</v>
      </c>
      <c r="X81" s="219">
        <v>0</v>
      </c>
      <c r="Y81" s="218">
        <v>0</v>
      </c>
      <c r="Z81" s="218">
        <v>0</v>
      </c>
      <c r="AA81" s="219">
        <v>0</v>
      </c>
    </row>
    <row r="82" spans="1:27" s="66" customFormat="1" ht="15" outlineLevel="4" x14ac:dyDescent="0.25">
      <c r="A82" s="626"/>
      <c r="C82" s="133" t="s">
        <v>118</v>
      </c>
      <c r="D82" s="4" t="s">
        <v>118</v>
      </c>
      <c r="E82" s="4" t="s">
        <v>119</v>
      </c>
      <c r="F82" s="214">
        <v>46</v>
      </c>
      <c r="G82" s="85">
        <v>55</v>
      </c>
      <c r="H82" s="215">
        <v>-0.16363636363636369</v>
      </c>
      <c r="I82" s="87">
        <v>331</v>
      </c>
      <c r="J82" s="85">
        <v>407</v>
      </c>
      <c r="K82" s="86">
        <v>-0.18673218673218672</v>
      </c>
      <c r="L82" s="4"/>
      <c r="M82" s="87">
        <v>20</v>
      </c>
      <c r="N82" s="85">
        <v>10</v>
      </c>
      <c r="O82" s="88">
        <v>10</v>
      </c>
      <c r="P82" s="86">
        <v>1</v>
      </c>
      <c r="Q82" s="214">
        <v>62</v>
      </c>
      <c r="R82" s="85">
        <v>80</v>
      </c>
      <c r="S82" s="216">
        <v>-18</v>
      </c>
      <c r="T82" s="215">
        <v>-0.22499999999999998</v>
      </c>
      <c r="U82" s="4"/>
      <c r="V82" s="217">
        <v>43.478260869565219</v>
      </c>
      <c r="W82" s="218">
        <v>18.181818181818183</v>
      </c>
      <c r="X82" s="219">
        <v>25.296442687747035</v>
      </c>
      <c r="Y82" s="218">
        <v>18.731117824773413</v>
      </c>
      <c r="Z82" s="218">
        <v>19.656019656019655</v>
      </c>
      <c r="AA82" s="219">
        <v>-0.92490183124624181</v>
      </c>
    </row>
    <row r="83" spans="1:27" s="66" customFormat="1" ht="15" outlineLevel="5" x14ac:dyDescent="0.25">
      <c r="A83" s="626"/>
      <c r="C83" s="133" t="s">
        <v>120</v>
      </c>
      <c r="D83" s="4" t="s">
        <v>120</v>
      </c>
      <c r="E83" s="4" t="s">
        <v>121</v>
      </c>
      <c r="F83" s="214">
        <v>17</v>
      </c>
      <c r="G83" s="85">
        <v>57</v>
      </c>
      <c r="H83" s="215">
        <v>-0.70175438596491224</v>
      </c>
      <c r="I83" s="87">
        <v>124.99999999999997</v>
      </c>
      <c r="J83" s="85">
        <v>399</v>
      </c>
      <c r="K83" s="86">
        <v>-0.68671679197994995</v>
      </c>
      <c r="M83" s="87">
        <v>0</v>
      </c>
      <c r="N83" s="85">
        <v>0</v>
      </c>
      <c r="O83" s="88">
        <v>0</v>
      </c>
      <c r="P83" s="86" t="s">
        <v>543</v>
      </c>
      <c r="Q83" s="214">
        <v>0</v>
      </c>
      <c r="R83" s="85">
        <v>0</v>
      </c>
      <c r="S83" s="216">
        <v>0</v>
      </c>
      <c r="T83" s="215" t="s">
        <v>543</v>
      </c>
      <c r="U83" s="4"/>
      <c r="V83" s="217">
        <v>0</v>
      </c>
      <c r="W83" s="218">
        <v>0</v>
      </c>
      <c r="X83" s="219">
        <v>0</v>
      </c>
      <c r="Y83" s="218">
        <v>0</v>
      </c>
      <c r="Z83" s="218">
        <v>0</v>
      </c>
      <c r="AA83" s="219">
        <v>0</v>
      </c>
    </row>
    <row r="84" spans="1:27" s="66" customFormat="1" ht="15" outlineLevel="5" x14ac:dyDescent="0.25">
      <c r="A84" s="626"/>
      <c r="C84" s="133" t="s">
        <v>122</v>
      </c>
      <c r="D84" s="4" t="s">
        <v>122</v>
      </c>
      <c r="E84" s="4" t="s">
        <v>123</v>
      </c>
      <c r="F84" s="214">
        <v>42</v>
      </c>
      <c r="G84" s="85">
        <v>42</v>
      </c>
      <c r="H84" s="215">
        <v>0</v>
      </c>
      <c r="I84" s="87">
        <v>294</v>
      </c>
      <c r="J84" s="85">
        <v>294</v>
      </c>
      <c r="K84" s="86">
        <v>0</v>
      </c>
      <c r="M84" s="87">
        <v>0</v>
      </c>
      <c r="N84" s="85">
        <v>0</v>
      </c>
      <c r="O84" s="88">
        <v>0</v>
      </c>
      <c r="P84" s="86" t="s">
        <v>543</v>
      </c>
      <c r="Q84" s="214">
        <v>0</v>
      </c>
      <c r="R84" s="85">
        <v>0</v>
      </c>
      <c r="S84" s="216">
        <v>0</v>
      </c>
      <c r="T84" s="215" t="s">
        <v>543</v>
      </c>
      <c r="U84" s="4"/>
      <c r="V84" s="217">
        <v>0</v>
      </c>
      <c r="W84" s="218">
        <v>0</v>
      </c>
      <c r="X84" s="219">
        <v>0</v>
      </c>
      <c r="Y84" s="218">
        <v>0</v>
      </c>
      <c r="Z84" s="218">
        <v>0</v>
      </c>
      <c r="AA84" s="219">
        <v>0</v>
      </c>
    </row>
    <row r="85" spans="1:27" s="66" customFormat="1" ht="15" outlineLevel="5" x14ac:dyDescent="0.25">
      <c r="A85" s="626"/>
      <c r="C85" s="133" t="s">
        <v>124</v>
      </c>
      <c r="D85" s="4" t="s">
        <v>124</v>
      </c>
      <c r="E85" s="4" t="s">
        <v>125</v>
      </c>
      <c r="F85" s="214">
        <v>7</v>
      </c>
      <c r="G85" s="85">
        <v>6</v>
      </c>
      <c r="H85" s="215">
        <v>0.16666666666666674</v>
      </c>
      <c r="I85" s="87">
        <v>48.999999999999993</v>
      </c>
      <c r="J85" s="85">
        <v>42</v>
      </c>
      <c r="K85" s="86">
        <v>0.16666666666666652</v>
      </c>
      <c r="M85" s="87">
        <v>0</v>
      </c>
      <c r="N85" s="85">
        <v>0</v>
      </c>
      <c r="O85" s="88">
        <v>0</v>
      </c>
      <c r="P85" s="86" t="s">
        <v>543</v>
      </c>
      <c r="Q85" s="214">
        <v>0</v>
      </c>
      <c r="R85" s="85">
        <v>0</v>
      </c>
      <c r="S85" s="216">
        <v>0</v>
      </c>
      <c r="T85" s="215" t="s">
        <v>543</v>
      </c>
      <c r="U85" s="4"/>
      <c r="V85" s="217">
        <v>0</v>
      </c>
      <c r="W85" s="218">
        <v>0</v>
      </c>
      <c r="X85" s="219">
        <v>0</v>
      </c>
      <c r="Y85" s="218">
        <v>0</v>
      </c>
      <c r="Z85" s="218">
        <v>0</v>
      </c>
      <c r="AA85" s="219">
        <v>0</v>
      </c>
    </row>
    <row r="86" spans="1:27" s="66" customFormat="1" ht="15" outlineLevel="5" x14ac:dyDescent="0.25">
      <c r="A86" s="626"/>
      <c r="C86" s="133" t="s">
        <v>126</v>
      </c>
      <c r="D86" s="4" t="s">
        <v>126</v>
      </c>
      <c r="E86" s="4" t="s">
        <v>127</v>
      </c>
      <c r="F86" s="214">
        <v>70</v>
      </c>
      <c r="G86" s="85">
        <v>49</v>
      </c>
      <c r="H86" s="215">
        <v>0.4285714285714286</v>
      </c>
      <c r="I86" s="87">
        <v>490</v>
      </c>
      <c r="J86" s="85">
        <v>344</v>
      </c>
      <c r="K86" s="86">
        <v>0.42441860465116288</v>
      </c>
      <c r="M86" s="87">
        <v>0</v>
      </c>
      <c r="N86" s="85">
        <v>0</v>
      </c>
      <c r="O86" s="88">
        <v>0</v>
      </c>
      <c r="P86" s="86" t="s">
        <v>543</v>
      </c>
      <c r="Q86" s="214">
        <v>0</v>
      </c>
      <c r="R86" s="85">
        <v>0</v>
      </c>
      <c r="S86" s="216">
        <v>0</v>
      </c>
      <c r="T86" s="215" t="s">
        <v>543</v>
      </c>
      <c r="U86" s="4"/>
      <c r="V86" s="217">
        <v>0</v>
      </c>
      <c r="W86" s="218">
        <v>0</v>
      </c>
      <c r="X86" s="219">
        <v>0</v>
      </c>
      <c r="Y86" s="218">
        <v>0</v>
      </c>
      <c r="Z86" s="218">
        <v>0</v>
      </c>
      <c r="AA86" s="219">
        <v>0</v>
      </c>
    </row>
    <row r="87" spans="1:27" s="66" customFormat="1" ht="15" outlineLevel="5" x14ac:dyDescent="0.25">
      <c r="A87" s="626"/>
      <c r="C87" s="133" t="s">
        <v>128</v>
      </c>
      <c r="D87" s="4" t="s">
        <v>128</v>
      </c>
      <c r="E87" s="4" t="s">
        <v>129</v>
      </c>
      <c r="F87" s="214">
        <v>34</v>
      </c>
      <c r="G87" s="85">
        <v>32</v>
      </c>
      <c r="H87" s="215">
        <v>6.25E-2</v>
      </c>
      <c r="I87" s="87">
        <v>238</v>
      </c>
      <c r="J87" s="85">
        <v>224</v>
      </c>
      <c r="K87" s="86">
        <v>6.25E-2</v>
      </c>
      <c r="M87" s="87">
        <v>0</v>
      </c>
      <c r="N87" s="85">
        <v>0</v>
      </c>
      <c r="O87" s="88">
        <v>0</v>
      </c>
      <c r="P87" s="86" t="s">
        <v>543</v>
      </c>
      <c r="Q87" s="214">
        <v>0</v>
      </c>
      <c r="R87" s="85">
        <v>0</v>
      </c>
      <c r="S87" s="216">
        <v>0</v>
      </c>
      <c r="T87" s="215" t="s">
        <v>543</v>
      </c>
      <c r="U87" s="4"/>
      <c r="V87" s="217">
        <v>0</v>
      </c>
      <c r="W87" s="218">
        <v>0</v>
      </c>
      <c r="X87" s="219">
        <v>0</v>
      </c>
      <c r="Y87" s="218">
        <v>0</v>
      </c>
      <c r="Z87" s="218">
        <v>0</v>
      </c>
      <c r="AA87" s="219">
        <v>0</v>
      </c>
    </row>
    <row r="88" spans="1:27" s="66" customFormat="1" ht="15" outlineLevel="4" x14ac:dyDescent="0.25">
      <c r="A88" s="626"/>
      <c r="B88" s="226"/>
      <c r="C88" s="194" t="s">
        <v>130</v>
      </c>
      <c r="D88" s="195" t="s">
        <v>130</v>
      </c>
      <c r="E88" s="194" t="s">
        <v>131</v>
      </c>
      <c r="F88" s="196">
        <v>170</v>
      </c>
      <c r="G88" s="246">
        <v>186</v>
      </c>
      <c r="H88" s="198">
        <v>-8.6021505376344121E-2</v>
      </c>
      <c r="I88" s="246">
        <v>1196</v>
      </c>
      <c r="J88" s="246">
        <v>1303</v>
      </c>
      <c r="K88" s="248">
        <v>-8.2118188795088254E-2</v>
      </c>
      <c r="M88" s="196">
        <v>0</v>
      </c>
      <c r="N88" s="197">
        <v>0</v>
      </c>
      <c r="O88" s="199">
        <v>0</v>
      </c>
      <c r="P88" s="198" t="s">
        <v>543</v>
      </c>
      <c r="Q88" s="197">
        <v>0</v>
      </c>
      <c r="R88" s="197">
        <v>0</v>
      </c>
      <c r="S88" s="199">
        <v>0</v>
      </c>
      <c r="T88" s="198" t="s">
        <v>543</v>
      </c>
      <c r="V88" s="200">
        <v>0</v>
      </c>
      <c r="W88" s="201">
        <v>0</v>
      </c>
      <c r="X88" s="202">
        <v>0</v>
      </c>
      <c r="Y88" s="201">
        <v>0</v>
      </c>
      <c r="Z88" s="201">
        <v>0</v>
      </c>
      <c r="AA88" s="202">
        <v>0</v>
      </c>
    </row>
    <row r="89" spans="1:27" s="66" customFormat="1" ht="15" outlineLevel="3" x14ac:dyDescent="0.25">
      <c r="A89" s="626"/>
      <c r="B89" s="226"/>
      <c r="C89" s="227" t="s">
        <v>132</v>
      </c>
      <c r="D89" s="228" t="s">
        <v>132</v>
      </c>
      <c r="E89" s="228" t="s">
        <v>133</v>
      </c>
      <c r="F89" s="608">
        <v>2759</v>
      </c>
      <c r="G89" s="246">
        <v>2819</v>
      </c>
      <c r="H89" s="609">
        <v>-2.1284143313231696E-2</v>
      </c>
      <c r="I89" s="197">
        <v>19714</v>
      </c>
      <c r="J89" s="197">
        <v>20446</v>
      </c>
      <c r="K89" s="198">
        <v>-3.5801623789494252E-2</v>
      </c>
      <c r="M89" s="229">
        <v>156</v>
      </c>
      <c r="N89" s="230">
        <v>119</v>
      </c>
      <c r="O89" s="232">
        <v>37</v>
      </c>
      <c r="P89" s="231">
        <v>0.31092436974789917</v>
      </c>
      <c r="Q89" s="230">
        <v>1389</v>
      </c>
      <c r="R89" s="230">
        <v>1056</v>
      </c>
      <c r="S89" s="232">
        <v>333</v>
      </c>
      <c r="T89" s="231">
        <v>0.31534090909090917</v>
      </c>
      <c r="V89" s="233">
        <v>5.6542225444001453</v>
      </c>
      <c r="W89" s="234">
        <v>4.2213550904576094</v>
      </c>
      <c r="X89" s="235">
        <v>1.4328674539425359</v>
      </c>
      <c r="Y89" s="234">
        <v>7.0457542862940041</v>
      </c>
      <c r="Z89" s="234">
        <v>5.1648244155336007</v>
      </c>
      <c r="AA89" s="235">
        <v>1.8809298707604034</v>
      </c>
    </row>
    <row r="90" spans="1:27" s="66" customFormat="1" ht="15" outlineLevel="4" x14ac:dyDescent="0.25">
      <c r="A90" s="626"/>
      <c r="C90" s="133" t="s">
        <v>134</v>
      </c>
      <c r="D90" s="4" t="s">
        <v>134</v>
      </c>
      <c r="E90" s="4" t="s">
        <v>135</v>
      </c>
      <c r="F90" s="610">
        <v>640</v>
      </c>
      <c r="G90" s="76">
        <v>1161</v>
      </c>
      <c r="H90" s="611">
        <v>-0.44875107665805336</v>
      </c>
      <c r="I90" s="78">
        <v>4918</v>
      </c>
      <c r="J90" s="76">
        <v>13420</v>
      </c>
      <c r="K90" s="611">
        <v>-0.6335320417287631</v>
      </c>
      <c r="M90" s="87">
        <v>31</v>
      </c>
      <c r="N90" s="85">
        <v>94</v>
      </c>
      <c r="O90" s="88">
        <v>-63</v>
      </c>
      <c r="P90" s="215">
        <v>-0.67021276595744683</v>
      </c>
      <c r="Q90" s="214">
        <v>257</v>
      </c>
      <c r="R90" s="85">
        <v>1140</v>
      </c>
      <c r="S90" s="216">
        <v>-883</v>
      </c>
      <c r="T90" s="215">
        <v>-0.7745614035087719</v>
      </c>
      <c r="U90" s="4"/>
      <c r="V90" s="217">
        <v>4.84375</v>
      </c>
      <c r="W90" s="218">
        <v>8.0964685615848406</v>
      </c>
      <c r="X90" s="219">
        <v>-3.2527185615848406</v>
      </c>
      <c r="Y90" s="218">
        <v>5.2257015046766977</v>
      </c>
      <c r="Z90" s="218">
        <v>8.49478390461997</v>
      </c>
      <c r="AA90" s="219">
        <v>-3.2690823999432723</v>
      </c>
    </row>
    <row r="91" spans="1:27" s="66" customFormat="1" ht="15" outlineLevel="4" x14ac:dyDescent="0.25">
      <c r="A91" s="626"/>
      <c r="C91" s="133" t="s">
        <v>136</v>
      </c>
      <c r="D91" s="4" t="s">
        <v>136</v>
      </c>
      <c r="E91" s="4" t="s">
        <v>137</v>
      </c>
      <c r="F91" s="214">
        <v>680</v>
      </c>
      <c r="G91" s="85">
        <v>390</v>
      </c>
      <c r="H91" s="215">
        <v>0.74358974358974361</v>
      </c>
      <c r="I91" s="87">
        <v>4924</v>
      </c>
      <c r="J91" s="85">
        <v>3136</v>
      </c>
      <c r="K91" s="215">
        <v>0.57015306122448983</v>
      </c>
      <c r="M91" s="87">
        <v>20</v>
      </c>
      <c r="N91" s="85">
        <v>0</v>
      </c>
      <c r="O91" s="88">
        <v>20</v>
      </c>
      <c r="P91" s="215" t="s">
        <v>543</v>
      </c>
      <c r="Q91" s="214">
        <v>111</v>
      </c>
      <c r="R91" s="85">
        <v>13</v>
      </c>
      <c r="S91" s="216">
        <v>98</v>
      </c>
      <c r="T91" s="215">
        <v>7.5384615384615383</v>
      </c>
      <c r="U91" s="4"/>
      <c r="V91" s="217">
        <v>2.9411764705882351</v>
      </c>
      <c r="W91" s="218">
        <v>0</v>
      </c>
      <c r="X91" s="219">
        <v>2.9411764705882351</v>
      </c>
      <c r="Y91" s="218">
        <v>2.2542648253452477</v>
      </c>
      <c r="Z91" s="218">
        <v>0.41454081632653061</v>
      </c>
      <c r="AA91" s="219">
        <v>1.8397240090187172</v>
      </c>
    </row>
    <row r="92" spans="1:27" s="66" customFormat="1" ht="15" outlineLevel="4" x14ac:dyDescent="0.25">
      <c r="A92" s="626"/>
      <c r="C92" s="133" t="s">
        <v>138</v>
      </c>
      <c r="D92" s="4" t="s">
        <v>138</v>
      </c>
      <c r="E92" s="4" t="s">
        <v>139</v>
      </c>
      <c r="F92" s="214">
        <v>440</v>
      </c>
      <c r="G92" s="85">
        <v>744</v>
      </c>
      <c r="H92" s="215">
        <v>-0.40860215053763438</v>
      </c>
      <c r="I92" s="87">
        <v>3290</v>
      </c>
      <c r="J92" s="85">
        <v>5580</v>
      </c>
      <c r="K92" s="215">
        <v>-0.41039426523297495</v>
      </c>
      <c r="M92" s="87">
        <v>2</v>
      </c>
      <c r="N92" s="85">
        <v>2</v>
      </c>
      <c r="O92" s="88">
        <v>0</v>
      </c>
      <c r="P92" s="215">
        <v>0</v>
      </c>
      <c r="Q92" s="214">
        <v>36</v>
      </c>
      <c r="R92" s="85">
        <v>24</v>
      </c>
      <c r="S92" s="216">
        <v>12</v>
      </c>
      <c r="T92" s="215">
        <v>0.5</v>
      </c>
      <c r="U92" s="4"/>
      <c r="V92" s="217">
        <v>0.45454545454545453</v>
      </c>
      <c r="W92" s="218">
        <v>0.26881720430107531</v>
      </c>
      <c r="X92" s="219">
        <v>0.18572825024437922</v>
      </c>
      <c r="Y92" s="218">
        <v>1.094224924012158</v>
      </c>
      <c r="Z92" s="218">
        <v>0.43010752688172044</v>
      </c>
      <c r="AA92" s="219">
        <v>0.66411739713043749</v>
      </c>
    </row>
    <row r="93" spans="1:27" s="66" customFormat="1" ht="15" outlineLevel="4" x14ac:dyDescent="0.25">
      <c r="A93" s="626"/>
      <c r="C93" s="133" t="s">
        <v>140</v>
      </c>
      <c r="D93" s="4" t="s">
        <v>140</v>
      </c>
      <c r="E93" s="4" t="s">
        <v>141</v>
      </c>
      <c r="F93" s="214">
        <v>86</v>
      </c>
      <c r="G93" s="85">
        <v>68</v>
      </c>
      <c r="H93" s="215">
        <v>0.26470588235294112</v>
      </c>
      <c r="I93" s="87">
        <v>602</v>
      </c>
      <c r="J93" s="85">
        <v>476</v>
      </c>
      <c r="K93" s="215">
        <v>0.26470588235294112</v>
      </c>
      <c r="M93" s="87">
        <v>2</v>
      </c>
      <c r="N93" s="85">
        <v>15</v>
      </c>
      <c r="O93" s="88">
        <v>-13</v>
      </c>
      <c r="P93" s="215">
        <v>-0.8666666666666667</v>
      </c>
      <c r="Q93" s="214">
        <v>29</v>
      </c>
      <c r="R93" s="85">
        <v>29</v>
      </c>
      <c r="S93" s="216">
        <v>0</v>
      </c>
      <c r="T93" s="215">
        <v>0</v>
      </c>
      <c r="U93" s="4"/>
      <c r="V93" s="217">
        <v>2.3255813953488373</v>
      </c>
      <c r="W93" s="218">
        <v>22.058823529411764</v>
      </c>
      <c r="X93" s="219">
        <v>-19.733242134062927</v>
      </c>
      <c r="Y93" s="218">
        <v>4.8172757475083063</v>
      </c>
      <c r="Z93" s="218">
        <v>6.0924369747899156</v>
      </c>
      <c r="AA93" s="219">
        <v>-1.2751612272816093</v>
      </c>
    </row>
    <row r="94" spans="1:27" s="66" customFormat="1" ht="15" outlineLevel="4" x14ac:dyDescent="0.25">
      <c r="A94" s="626"/>
      <c r="C94" s="133" t="s">
        <v>142</v>
      </c>
      <c r="D94" s="4" t="s">
        <v>142</v>
      </c>
      <c r="E94" s="4" t="s">
        <v>143</v>
      </c>
      <c r="F94" s="214">
        <v>130</v>
      </c>
      <c r="G94" s="85">
        <v>161</v>
      </c>
      <c r="H94" s="215">
        <v>-0.19254658385093171</v>
      </c>
      <c r="I94" s="87">
        <v>842</v>
      </c>
      <c r="J94" s="85">
        <v>1127</v>
      </c>
      <c r="K94" s="215">
        <v>-0.25288376220053244</v>
      </c>
      <c r="M94" s="87">
        <v>0</v>
      </c>
      <c r="N94" s="85">
        <v>0</v>
      </c>
      <c r="O94" s="88">
        <v>0</v>
      </c>
      <c r="P94" s="215" t="s">
        <v>543</v>
      </c>
      <c r="Q94" s="214">
        <v>11</v>
      </c>
      <c r="R94" s="85">
        <v>0</v>
      </c>
      <c r="S94" s="216">
        <v>11</v>
      </c>
      <c r="T94" s="215" t="s">
        <v>543</v>
      </c>
      <c r="U94" s="4"/>
      <c r="V94" s="217">
        <v>0</v>
      </c>
      <c r="W94" s="218">
        <v>0</v>
      </c>
      <c r="X94" s="219">
        <v>0</v>
      </c>
      <c r="Y94" s="218">
        <v>1.3064133016627077</v>
      </c>
      <c r="Z94" s="218">
        <v>0</v>
      </c>
      <c r="AA94" s="219">
        <v>1.3064133016627077</v>
      </c>
    </row>
    <row r="95" spans="1:27" s="66" customFormat="1" ht="15" outlineLevel="4" x14ac:dyDescent="0.25">
      <c r="A95" s="626"/>
      <c r="C95" s="133" t="s">
        <v>144</v>
      </c>
      <c r="D95" s="4" t="s">
        <v>144</v>
      </c>
      <c r="E95" s="4" t="s">
        <v>145</v>
      </c>
      <c r="F95" s="214">
        <v>270</v>
      </c>
      <c r="G95" s="85">
        <v>445</v>
      </c>
      <c r="H95" s="215">
        <v>-0.3932584269662921</v>
      </c>
      <c r="I95" s="87">
        <v>1852</v>
      </c>
      <c r="J95" s="85">
        <v>3564</v>
      </c>
      <c r="K95" s="215">
        <v>-0.48035914702581373</v>
      </c>
      <c r="M95" s="87">
        <v>8</v>
      </c>
      <c r="N95" s="85">
        <v>2</v>
      </c>
      <c r="O95" s="88">
        <v>6</v>
      </c>
      <c r="P95" s="215">
        <v>3</v>
      </c>
      <c r="Q95" s="214">
        <v>38</v>
      </c>
      <c r="R95" s="85">
        <v>20</v>
      </c>
      <c r="S95" s="216">
        <v>18</v>
      </c>
      <c r="T95" s="215">
        <v>0.89999999999999991</v>
      </c>
      <c r="U95" s="4"/>
      <c r="V95" s="217">
        <v>2.9629629629629632</v>
      </c>
      <c r="W95" s="218">
        <v>0.44943820224719105</v>
      </c>
      <c r="X95" s="219">
        <v>2.513524760715772</v>
      </c>
      <c r="Y95" s="218">
        <v>2.0518358531317493</v>
      </c>
      <c r="Z95" s="218">
        <v>0.5611672278338945</v>
      </c>
      <c r="AA95" s="219">
        <v>1.4906686252978547</v>
      </c>
    </row>
    <row r="96" spans="1:27" s="66" customFormat="1" ht="15" outlineLevel="4" x14ac:dyDescent="0.25">
      <c r="A96" s="626"/>
      <c r="C96" s="133" t="s">
        <v>146</v>
      </c>
      <c r="D96" s="4" t="s">
        <v>146</v>
      </c>
      <c r="E96" s="4" t="s">
        <v>147</v>
      </c>
      <c r="F96" s="214">
        <v>10</v>
      </c>
      <c r="G96" s="85">
        <v>8</v>
      </c>
      <c r="H96" s="215">
        <v>0.25</v>
      </c>
      <c r="I96" s="87">
        <v>69.999999999999986</v>
      </c>
      <c r="J96" s="85">
        <v>56</v>
      </c>
      <c r="K96" s="215">
        <v>0.24999999999999978</v>
      </c>
      <c r="M96" s="87">
        <v>0</v>
      </c>
      <c r="N96" s="85">
        <v>0</v>
      </c>
      <c r="O96" s="88">
        <v>0</v>
      </c>
      <c r="P96" s="215" t="s">
        <v>543</v>
      </c>
      <c r="Q96" s="214">
        <v>0</v>
      </c>
      <c r="R96" s="85">
        <v>0</v>
      </c>
      <c r="S96" s="216">
        <v>0</v>
      </c>
      <c r="T96" s="215" t="s">
        <v>543</v>
      </c>
      <c r="U96" s="4"/>
      <c r="V96" s="217">
        <v>0</v>
      </c>
      <c r="W96" s="218">
        <v>0</v>
      </c>
      <c r="X96" s="219">
        <v>0</v>
      </c>
      <c r="Y96" s="218">
        <v>0</v>
      </c>
      <c r="Z96" s="218">
        <v>0</v>
      </c>
      <c r="AA96" s="219">
        <v>0</v>
      </c>
    </row>
    <row r="97" spans="1:27" s="66" customFormat="1" ht="15" outlineLevel="4" x14ac:dyDescent="0.25">
      <c r="A97" s="626"/>
      <c r="C97" s="133" t="s">
        <v>148</v>
      </c>
      <c r="D97" s="4" t="s">
        <v>148</v>
      </c>
      <c r="E97" s="4" t="s">
        <v>149</v>
      </c>
      <c r="F97" s="214">
        <v>145</v>
      </c>
      <c r="G97" s="85">
        <v>210</v>
      </c>
      <c r="H97" s="215">
        <v>-0.30952380952380953</v>
      </c>
      <c r="I97" s="87">
        <v>961</v>
      </c>
      <c r="J97" s="85">
        <v>1470</v>
      </c>
      <c r="K97" s="215">
        <v>-0.34625850340136055</v>
      </c>
      <c r="M97" s="87">
        <v>0</v>
      </c>
      <c r="N97" s="85">
        <v>1</v>
      </c>
      <c r="O97" s="88">
        <v>-1</v>
      </c>
      <c r="P97" s="215">
        <v>-1</v>
      </c>
      <c r="Q97" s="214">
        <v>27</v>
      </c>
      <c r="R97" s="85">
        <v>12</v>
      </c>
      <c r="S97" s="216">
        <v>15</v>
      </c>
      <c r="T97" s="215">
        <v>1.25</v>
      </c>
      <c r="U97" s="4"/>
      <c r="V97" s="217">
        <v>0</v>
      </c>
      <c r="W97" s="218">
        <v>0.47619047619047622</v>
      </c>
      <c r="X97" s="219">
        <v>-0.47619047619047622</v>
      </c>
      <c r="Y97" s="218">
        <v>2.8095733610822062</v>
      </c>
      <c r="Z97" s="218">
        <v>0.81632653061224492</v>
      </c>
      <c r="AA97" s="219">
        <v>1.9932468304699613</v>
      </c>
    </row>
    <row r="98" spans="1:27" s="66" customFormat="1" ht="15" outlineLevel="4" x14ac:dyDescent="0.25">
      <c r="A98" s="626"/>
      <c r="C98" s="133" t="s">
        <v>150</v>
      </c>
      <c r="D98" s="4" t="s">
        <v>150</v>
      </c>
      <c r="E98" s="4" t="s">
        <v>151</v>
      </c>
      <c r="F98" s="214">
        <v>140</v>
      </c>
      <c r="G98" s="85">
        <v>124</v>
      </c>
      <c r="H98" s="215">
        <v>0.12903225806451624</v>
      </c>
      <c r="I98" s="87">
        <v>1098</v>
      </c>
      <c r="J98" s="85">
        <v>868</v>
      </c>
      <c r="K98" s="215">
        <v>0.26497695852534564</v>
      </c>
      <c r="M98" s="87">
        <v>5</v>
      </c>
      <c r="N98" s="85">
        <v>3</v>
      </c>
      <c r="O98" s="88">
        <v>2</v>
      </c>
      <c r="P98" s="215">
        <v>0.66666666666666674</v>
      </c>
      <c r="Q98" s="214">
        <v>25</v>
      </c>
      <c r="R98" s="85">
        <v>5</v>
      </c>
      <c r="S98" s="216">
        <v>20</v>
      </c>
      <c r="T98" s="215">
        <v>4</v>
      </c>
      <c r="U98" s="4"/>
      <c r="V98" s="217">
        <v>3.5714285714285712</v>
      </c>
      <c r="W98" s="218">
        <v>2.4193548387096775</v>
      </c>
      <c r="X98" s="219">
        <v>1.1520737327188937</v>
      </c>
      <c r="Y98" s="218">
        <v>2.2768670309653913</v>
      </c>
      <c r="Z98" s="218">
        <v>0.57603686635944706</v>
      </c>
      <c r="AA98" s="219">
        <v>1.7008301646059443</v>
      </c>
    </row>
    <row r="99" spans="1:27" s="66" customFormat="1" ht="15" outlineLevel="4" x14ac:dyDescent="0.25">
      <c r="A99" s="626"/>
      <c r="C99" s="133" t="s">
        <v>152</v>
      </c>
      <c r="D99" s="4" t="s">
        <v>152</v>
      </c>
      <c r="E99" s="4" t="s">
        <v>153</v>
      </c>
      <c r="F99" s="214">
        <v>272</v>
      </c>
      <c r="G99" s="85">
        <v>390</v>
      </c>
      <c r="H99" s="215">
        <v>-0.3025641025641026</v>
      </c>
      <c r="I99" s="87">
        <v>1903.9999999999998</v>
      </c>
      <c r="J99" s="85">
        <v>2730</v>
      </c>
      <c r="K99" s="215">
        <v>-0.3025641025641026</v>
      </c>
      <c r="M99" s="87">
        <v>0</v>
      </c>
      <c r="N99" s="85">
        <v>0</v>
      </c>
      <c r="O99" s="88">
        <v>0</v>
      </c>
      <c r="P99" s="215" t="s">
        <v>543</v>
      </c>
      <c r="Q99" s="214">
        <v>15</v>
      </c>
      <c r="R99" s="85">
        <v>5</v>
      </c>
      <c r="S99" s="216">
        <v>10</v>
      </c>
      <c r="T99" s="215">
        <v>2</v>
      </c>
      <c r="U99" s="4"/>
      <c r="V99" s="217">
        <v>0</v>
      </c>
      <c r="W99" s="218">
        <v>0</v>
      </c>
      <c r="X99" s="219">
        <v>0</v>
      </c>
      <c r="Y99" s="218">
        <v>0.78781512605042037</v>
      </c>
      <c r="Z99" s="218">
        <v>0.18315018315018314</v>
      </c>
      <c r="AA99" s="219">
        <v>0.6046649429002372</v>
      </c>
    </row>
    <row r="100" spans="1:27" s="66" customFormat="1" ht="15" outlineLevel="4" x14ac:dyDescent="0.25">
      <c r="A100" s="626"/>
      <c r="C100" s="220" t="s">
        <v>154</v>
      </c>
      <c r="D100" s="204" t="s">
        <v>154</v>
      </c>
      <c r="E100" s="204" t="s">
        <v>155</v>
      </c>
      <c r="F100" s="210">
        <v>278</v>
      </c>
      <c r="G100" s="276">
        <v>335</v>
      </c>
      <c r="H100" s="221">
        <v>-0.17014925373134326</v>
      </c>
      <c r="I100" s="275">
        <v>1846</v>
      </c>
      <c r="J100" s="276">
        <v>2330</v>
      </c>
      <c r="K100" s="221">
        <v>-0.20772532188841197</v>
      </c>
      <c r="M100" s="275">
        <v>0</v>
      </c>
      <c r="N100" s="276">
        <v>0</v>
      </c>
      <c r="O100" s="278">
        <v>0</v>
      </c>
      <c r="P100" s="221" t="s">
        <v>543</v>
      </c>
      <c r="Q100" s="210">
        <v>0</v>
      </c>
      <c r="R100" s="276">
        <v>0</v>
      </c>
      <c r="S100" s="222">
        <v>0</v>
      </c>
      <c r="T100" s="221" t="s">
        <v>543</v>
      </c>
      <c r="U100" s="204"/>
      <c r="V100" s="223">
        <v>0</v>
      </c>
      <c r="W100" s="224">
        <v>0</v>
      </c>
      <c r="X100" s="225">
        <v>0</v>
      </c>
      <c r="Y100" s="224">
        <v>0</v>
      </c>
      <c r="Z100" s="224">
        <v>0</v>
      </c>
      <c r="AA100" s="225">
        <v>0</v>
      </c>
    </row>
    <row r="101" spans="1:27" s="66" customFormat="1" ht="15" outlineLevel="4" x14ac:dyDescent="0.25">
      <c r="A101" s="626"/>
      <c r="C101" s="133" t="s">
        <v>156</v>
      </c>
      <c r="D101" s="4" t="s">
        <v>156</v>
      </c>
      <c r="E101" s="4" t="s">
        <v>157</v>
      </c>
      <c r="F101" s="214">
        <v>8</v>
      </c>
      <c r="G101" s="85">
        <v>32</v>
      </c>
      <c r="H101" s="215">
        <v>-0.75</v>
      </c>
      <c r="I101" s="87">
        <v>55.999999999999986</v>
      </c>
      <c r="J101" s="85">
        <v>224</v>
      </c>
      <c r="K101" s="215">
        <v>-0.75</v>
      </c>
      <c r="M101" s="87">
        <v>0</v>
      </c>
      <c r="N101" s="85">
        <v>0</v>
      </c>
      <c r="O101" s="88">
        <v>0</v>
      </c>
      <c r="P101" s="215" t="s">
        <v>543</v>
      </c>
      <c r="Q101" s="214">
        <v>0</v>
      </c>
      <c r="R101" s="85">
        <v>0</v>
      </c>
      <c r="S101" s="216">
        <v>0</v>
      </c>
      <c r="T101" s="215" t="s">
        <v>543</v>
      </c>
      <c r="U101" s="4"/>
      <c r="V101" s="217">
        <v>0</v>
      </c>
      <c r="W101" s="218">
        <v>0</v>
      </c>
      <c r="X101" s="219">
        <v>0</v>
      </c>
      <c r="Y101" s="218">
        <v>0</v>
      </c>
      <c r="Z101" s="218">
        <v>0</v>
      </c>
      <c r="AA101" s="219">
        <v>0</v>
      </c>
    </row>
    <row r="102" spans="1:27" s="66" customFormat="1" ht="15" outlineLevel="4" x14ac:dyDescent="0.25">
      <c r="A102" s="626"/>
      <c r="C102" s="133" t="s">
        <v>158</v>
      </c>
      <c r="D102" s="4" t="s">
        <v>158</v>
      </c>
      <c r="E102" s="4" t="s">
        <v>159</v>
      </c>
      <c r="F102" s="214">
        <v>32</v>
      </c>
      <c r="G102" s="85">
        <v>23</v>
      </c>
      <c r="H102" s="215">
        <v>0.39130434782608692</v>
      </c>
      <c r="I102" s="87">
        <v>230</v>
      </c>
      <c r="J102" s="85">
        <v>161</v>
      </c>
      <c r="K102" s="215">
        <v>0.4285714285714286</v>
      </c>
      <c r="M102" s="87">
        <v>0</v>
      </c>
      <c r="N102" s="85">
        <v>0</v>
      </c>
      <c r="O102" s="88">
        <v>0</v>
      </c>
      <c r="P102" s="215" t="s">
        <v>543</v>
      </c>
      <c r="Q102" s="214">
        <v>0</v>
      </c>
      <c r="R102" s="85">
        <v>0</v>
      </c>
      <c r="S102" s="216">
        <v>0</v>
      </c>
      <c r="T102" s="215" t="s">
        <v>543</v>
      </c>
      <c r="U102" s="4"/>
      <c r="V102" s="217">
        <v>0</v>
      </c>
      <c r="W102" s="218">
        <v>0</v>
      </c>
      <c r="X102" s="219">
        <v>0</v>
      </c>
      <c r="Y102" s="218">
        <v>0</v>
      </c>
      <c r="Z102" s="218">
        <v>0</v>
      </c>
      <c r="AA102" s="219">
        <v>0</v>
      </c>
    </row>
    <row r="103" spans="1:27" s="66" customFormat="1" ht="15" outlineLevel="4" x14ac:dyDescent="0.25">
      <c r="A103" s="626"/>
      <c r="C103" s="133" t="s">
        <v>160</v>
      </c>
      <c r="D103" s="4" t="s">
        <v>160</v>
      </c>
      <c r="E103" s="12" t="s">
        <v>161</v>
      </c>
      <c r="F103" s="184">
        <v>0</v>
      </c>
      <c r="G103" s="85">
        <v>0</v>
      </c>
      <c r="H103" s="215"/>
      <c r="I103" s="87">
        <v>0</v>
      </c>
      <c r="J103" s="85">
        <v>0</v>
      </c>
      <c r="K103" s="215"/>
      <c r="M103" s="87">
        <v>0</v>
      </c>
      <c r="N103" s="85">
        <v>0</v>
      </c>
      <c r="O103" s="88">
        <v>0</v>
      </c>
      <c r="P103" s="215" t="s">
        <v>543</v>
      </c>
      <c r="Q103" s="214">
        <v>0</v>
      </c>
      <c r="R103" s="85">
        <v>0</v>
      </c>
      <c r="S103" s="216">
        <v>0</v>
      </c>
      <c r="T103" s="215" t="s">
        <v>543</v>
      </c>
      <c r="V103" s="236"/>
      <c r="W103" s="188"/>
      <c r="X103" s="190"/>
      <c r="Y103" s="188"/>
      <c r="Z103" s="188"/>
      <c r="AA103" s="190"/>
    </row>
    <row r="104" spans="1:27" s="66" customFormat="1" ht="15" outlineLevel="4" x14ac:dyDescent="0.25">
      <c r="A104" s="626"/>
      <c r="C104" s="133" t="s">
        <v>162</v>
      </c>
      <c r="D104" s="4" t="s">
        <v>162</v>
      </c>
      <c r="E104" s="12" t="s">
        <v>163</v>
      </c>
      <c r="F104" s="184">
        <v>0</v>
      </c>
      <c r="G104" s="85">
        <v>0</v>
      </c>
      <c r="H104" s="215"/>
      <c r="I104" s="87">
        <v>0</v>
      </c>
      <c r="J104" s="85">
        <v>0</v>
      </c>
      <c r="K104" s="215"/>
      <c r="M104" s="87">
        <v>0</v>
      </c>
      <c r="N104" s="85">
        <v>0</v>
      </c>
      <c r="O104" s="88">
        <v>0</v>
      </c>
      <c r="P104" s="215" t="s">
        <v>543</v>
      </c>
      <c r="Q104" s="214">
        <v>0</v>
      </c>
      <c r="R104" s="85">
        <v>0</v>
      </c>
      <c r="S104" s="216">
        <v>0</v>
      </c>
      <c r="T104" s="215" t="s">
        <v>543</v>
      </c>
      <c r="V104" s="236"/>
      <c r="W104" s="188"/>
      <c r="X104" s="190"/>
      <c r="Y104" s="188"/>
      <c r="Z104" s="188"/>
      <c r="AA104" s="190"/>
    </row>
    <row r="105" spans="1:27" s="66" customFormat="1" ht="15" outlineLevel="4" x14ac:dyDescent="0.25">
      <c r="A105" s="626"/>
      <c r="C105" s="133" t="s">
        <v>164</v>
      </c>
      <c r="D105" s="4" t="s">
        <v>164</v>
      </c>
      <c r="E105" s="12" t="s">
        <v>165</v>
      </c>
      <c r="F105" s="184">
        <v>0</v>
      </c>
      <c r="G105" s="85">
        <v>0</v>
      </c>
      <c r="H105" s="215"/>
      <c r="I105" s="87">
        <v>0</v>
      </c>
      <c r="J105" s="85">
        <v>0</v>
      </c>
      <c r="K105" s="215"/>
      <c r="M105" s="87">
        <v>0</v>
      </c>
      <c r="N105" s="85">
        <v>0</v>
      </c>
      <c r="O105" s="88">
        <v>0</v>
      </c>
      <c r="P105" s="215" t="s">
        <v>543</v>
      </c>
      <c r="Q105" s="214">
        <v>0</v>
      </c>
      <c r="R105" s="85">
        <v>0</v>
      </c>
      <c r="S105" s="216">
        <v>0</v>
      </c>
      <c r="T105" s="215" t="s">
        <v>543</v>
      </c>
      <c r="V105" s="236"/>
      <c r="W105" s="188"/>
      <c r="X105" s="190"/>
      <c r="Y105" s="188"/>
      <c r="Z105" s="188"/>
      <c r="AA105" s="190"/>
    </row>
    <row r="106" spans="1:27" s="66" customFormat="1" ht="15" outlineLevel="4" x14ac:dyDescent="0.25">
      <c r="A106" s="626"/>
      <c r="B106" s="237"/>
      <c r="C106" s="238" t="s">
        <v>166</v>
      </c>
      <c r="D106" s="239" t="s">
        <v>166</v>
      </c>
      <c r="E106" s="239" t="s">
        <v>167</v>
      </c>
      <c r="F106" s="246">
        <v>40</v>
      </c>
      <c r="G106" s="246">
        <v>55</v>
      </c>
      <c r="H106" s="248">
        <v>-0.27272727272727271</v>
      </c>
      <c r="I106" s="246">
        <v>286</v>
      </c>
      <c r="J106" s="246">
        <v>385</v>
      </c>
      <c r="K106" s="248">
        <v>-0.25714285714285712</v>
      </c>
      <c r="M106" s="196">
        <v>0</v>
      </c>
      <c r="N106" s="197">
        <v>0</v>
      </c>
      <c r="O106" s="199">
        <v>0</v>
      </c>
      <c r="P106" s="198" t="s">
        <v>543</v>
      </c>
      <c r="Q106" s="197">
        <v>0</v>
      </c>
      <c r="R106" s="197">
        <v>0</v>
      </c>
      <c r="S106" s="199">
        <v>0</v>
      </c>
      <c r="T106" s="198" t="s">
        <v>543</v>
      </c>
      <c r="V106" s="200">
        <v>0</v>
      </c>
      <c r="W106" s="201">
        <v>0</v>
      </c>
      <c r="X106" s="202">
        <v>0</v>
      </c>
      <c r="Y106" s="201">
        <v>0</v>
      </c>
      <c r="Z106" s="201">
        <v>0</v>
      </c>
      <c r="AA106" s="202">
        <v>0</v>
      </c>
    </row>
    <row r="107" spans="1:27" s="66" customFormat="1" ht="15" outlineLevel="4" x14ac:dyDescent="0.25">
      <c r="A107" s="626"/>
      <c r="B107" s="237"/>
      <c r="C107" s="240" t="s">
        <v>168</v>
      </c>
      <c r="D107" s="228" t="s">
        <v>168</v>
      </c>
      <c r="E107" s="228" t="s">
        <v>169</v>
      </c>
      <c r="F107" s="246">
        <v>3131</v>
      </c>
      <c r="G107" s="246">
        <v>4091</v>
      </c>
      <c r="H107" s="248">
        <v>-0.23466145196773402</v>
      </c>
      <c r="I107" s="246">
        <v>22593</v>
      </c>
      <c r="J107" s="246">
        <v>35142</v>
      </c>
      <c r="K107" s="248">
        <v>-0.35709407546525529</v>
      </c>
      <c r="M107" s="229">
        <v>68</v>
      </c>
      <c r="N107" s="230">
        <v>117</v>
      </c>
      <c r="O107" s="232">
        <v>-49</v>
      </c>
      <c r="P107" s="231">
        <v>-0.41880341880341876</v>
      </c>
      <c r="Q107" s="230">
        <v>549</v>
      </c>
      <c r="R107" s="197">
        <v>1248</v>
      </c>
      <c r="S107" s="232">
        <v>-699</v>
      </c>
      <c r="T107" s="231">
        <v>-0.56009615384615385</v>
      </c>
      <c r="V107" s="233">
        <v>2.1718300862344297</v>
      </c>
      <c r="W107" s="234">
        <v>2.8599364458567589</v>
      </c>
      <c r="X107" s="235">
        <v>-0.68810635962232913</v>
      </c>
      <c r="Y107" s="234">
        <v>2.4299561811180452</v>
      </c>
      <c r="Z107" s="234">
        <v>3.551306129417791</v>
      </c>
      <c r="AA107" s="235">
        <v>-1.1213499482997458</v>
      </c>
    </row>
    <row r="108" spans="1:27" s="66" customFormat="1" ht="15" outlineLevel="4" x14ac:dyDescent="0.25">
      <c r="A108" s="626"/>
      <c r="C108" s="133" t="s">
        <v>170</v>
      </c>
      <c r="D108" s="4" t="s">
        <v>170</v>
      </c>
      <c r="E108" s="4" t="s">
        <v>171</v>
      </c>
      <c r="F108" s="610">
        <v>0</v>
      </c>
      <c r="G108" s="76">
        <v>0</v>
      </c>
      <c r="H108" s="611"/>
      <c r="I108" s="78">
        <v>0</v>
      </c>
      <c r="J108" s="76">
        <v>0</v>
      </c>
      <c r="K108" s="611"/>
      <c r="M108" s="87">
        <v>0</v>
      </c>
      <c r="N108" s="85">
        <v>0</v>
      </c>
      <c r="O108" s="88">
        <v>0</v>
      </c>
      <c r="P108" s="215" t="s">
        <v>543</v>
      </c>
      <c r="Q108" s="214">
        <v>0</v>
      </c>
      <c r="R108" s="214">
        <v>0</v>
      </c>
      <c r="S108" s="216">
        <v>0</v>
      </c>
      <c r="T108" s="215" t="s">
        <v>543</v>
      </c>
      <c r="U108" s="4"/>
      <c r="V108" s="217" t="e">
        <v>#DIV/0!</v>
      </c>
      <c r="W108" s="218" t="e">
        <v>#DIV/0!</v>
      </c>
      <c r="X108" s="219" t="e">
        <v>#DIV/0!</v>
      </c>
      <c r="Y108" s="218" t="e">
        <v>#DIV/0!</v>
      </c>
      <c r="Z108" s="218" t="e">
        <v>#DIV/0!</v>
      </c>
      <c r="AA108" s="219" t="e">
        <v>#DIV/0!</v>
      </c>
    </row>
    <row r="109" spans="1:27" s="66" customFormat="1" ht="15" outlineLevel="4" x14ac:dyDescent="0.25">
      <c r="A109" s="626"/>
      <c r="C109" s="133" t="s">
        <v>172</v>
      </c>
      <c r="D109" s="4" t="s">
        <v>172</v>
      </c>
      <c r="E109" s="4" t="s">
        <v>173</v>
      </c>
      <c r="F109" s="214">
        <v>666</v>
      </c>
      <c r="G109" s="85">
        <v>853</v>
      </c>
      <c r="H109" s="215">
        <v>-0.21922626025791325</v>
      </c>
      <c r="I109" s="87">
        <v>4827</v>
      </c>
      <c r="J109" s="85">
        <v>5190</v>
      </c>
      <c r="K109" s="215">
        <v>-6.99421965317919E-2</v>
      </c>
      <c r="M109" s="87">
        <v>45</v>
      </c>
      <c r="N109" s="85">
        <v>35</v>
      </c>
      <c r="O109" s="88">
        <v>10</v>
      </c>
      <c r="P109" s="215">
        <v>0.28571428571428581</v>
      </c>
      <c r="Q109" s="214">
        <v>257</v>
      </c>
      <c r="R109" s="214">
        <v>209</v>
      </c>
      <c r="S109" s="216">
        <v>48</v>
      </c>
      <c r="T109" s="215">
        <v>0.22966507177033502</v>
      </c>
      <c r="U109" s="4"/>
      <c r="V109" s="217">
        <v>6.756756756756757</v>
      </c>
      <c r="W109" s="218">
        <v>4.1031652989449006</v>
      </c>
      <c r="X109" s="219">
        <v>2.6535914578118565</v>
      </c>
      <c r="Y109" s="218">
        <v>5.3242179407499481</v>
      </c>
      <c r="Z109" s="218">
        <v>4.0269749518304438</v>
      </c>
      <c r="AA109" s="219">
        <v>1.2972429889195043</v>
      </c>
    </row>
    <row r="110" spans="1:27" s="66" customFormat="1" ht="15" outlineLevel="4" x14ac:dyDescent="0.25">
      <c r="A110" s="626"/>
      <c r="C110" s="133" t="s">
        <v>174</v>
      </c>
      <c r="D110" s="4" t="s">
        <v>174</v>
      </c>
      <c r="E110" s="4" t="s">
        <v>175</v>
      </c>
      <c r="F110" s="214">
        <v>115</v>
      </c>
      <c r="G110" s="85">
        <v>114</v>
      </c>
      <c r="H110" s="215">
        <v>8.7719298245614308E-3</v>
      </c>
      <c r="I110" s="87">
        <v>754</v>
      </c>
      <c r="J110" s="85">
        <v>724</v>
      </c>
      <c r="K110" s="215">
        <v>4.143646408839774E-2</v>
      </c>
      <c r="M110" s="87">
        <v>33</v>
      </c>
      <c r="N110" s="85">
        <v>40</v>
      </c>
      <c r="O110" s="88">
        <v>-7</v>
      </c>
      <c r="P110" s="215">
        <v>-0.17500000000000004</v>
      </c>
      <c r="Q110" s="214">
        <v>291</v>
      </c>
      <c r="R110" s="214">
        <v>260</v>
      </c>
      <c r="S110" s="216">
        <v>31</v>
      </c>
      <c r="T110" s="215">
        <v>0.11923076923076925</v>
      </c>
      <c r="U110" s="4"/>
      <c r="V110" s="217">
        <v>28.695652173913043</v>
      </c>
      <c r="W110" s="218">
        <v>35.087719298245609</v>
      </c>
      <c r="X110" s="219">
        <v>-6.3920671243325664</v>
      </c>
      <c r="Y110" s="218">
        <v>38.594164456233422</v>
      </c>
      <c r="Z110" s="218">
        <v>35.911602209944753</v>
      </c>
      <c r="AA110" s="219">
        <v>2.6825622462886685</v>
      </c>
    </row>
    <row r="111" spans="1:27" s="66" customFormat="1" ht="15" outlineLevel="4" x14ac:dyDescent="0.25">
      <c r="A111" s="626"/>
      <c r="C111" s="133" t="s">
        <v>176</v>
      </c>
      <c r="D111" s="4" t="s">
        <v>176</v>
      </c>
      <c r="E111" s="4" t="s">
        <v>177</v>
      </c>
      <c r="F111" s="214">
        <v>0</v>
      </c>
      <c r="G111" s="85">
        <v>0</v>
      </c>
      <c r="H111" s="215"/>
      <c r="I111" s="87">
        <v>0</v>
      </c>
      <c r="J111" s="85">
        <v>0</v>
      </c>
      <c r="K111" s="215"/>
      <c r="M111" s="87">
        <v>0</v>
      </c>
      <c r="N111" s="85">
        <v>0</v>
      </c>
      <c r="O111" s="88">
        <v>0</v>
      </c>
      <c r="P111" s="215" t="s">
        <v>543</v>
      </c>
      <c r="Q111" s="214">
        <v>0</v>
      </c>
      <c r="R111" s="214">
        <v>0</v>
      </c>
      <c r="S111" s="216">
        <v>0</v>
      </c>
      <c r="T111" s="215" t="s">
        <v>543</v>
      </c>
      <c r="U111" s="4"/>
      <c r="V111" s="217" t="e">
        <v>#DIV/0!</v>
      </c>
      <c r="W111" s="218" t="e">
        <v>#DIV/0!</v>
      </c>
      <c r="X111" s="219" t="e">
        <v>#DIV/0!</v>
      </c>
      <c r="Y111" s="218" t="e">
        <v>#DIV/0!</v>
      </c>
      <c r="Z111" s="218" t="e">
        <v>#DIV/0!</v>
      </c>
      <c r="AA111" s="219" t="e">
        <v>#DIV/0!</v>
      </c>
    </row>
    <row r="112" spans="1:27" s="66" customFormat="1" ht="15" outlineLevel="4" x14ac:dyDescent="0.25">
      <c r="A112" s="626"/>
      <c r="C112" s="133" t="s">
        <v>178</v>
      </c>
      <c r="D112" s="4" t="s">
        <v>178</v>
      </c>
      <c r="E112" s="4" t="s">
        <v>179</v>
      </c>
      <c r="F112" s="214">
        <v>85</v>
      </c>
      <c r="G112" s="85">
        <v>90</v>
      </c>
      <c r="H112" s="215">
        <v>-5.555555555555558E-2</v>
      </c>
      <c r="I112" s="87">
        <v>595</v>
      </c>
      <c r="J112" s="85">
        <v>584</v>
      </c>
      <c r="K112" s="215">
        <v>1.8835616438356073E-2</v>
      </c>
      <c r="M112" s="87">
        <v>1</v>
      </c>
      <c r="N112" s="85">
        <v>2</v>
      </c>
      <c r="O112" s="88">
        <v>-1</v>
      </c>
      <c r="P112" s="215">
        <v>-0.5</v>
      </c>
      <c r="Q112" s="214">
        <v>1</v>
      </c>
      <c r="R112" s="214">
        <v>15</v>
      </c>
      <c r="S112" s="216">
        <v>-14</v>
      </c>
      <c r="T112" s="215">
        <v>-0.93333333333333335</v>
      </c>
      <c r="U112" s="4"/>
      <c r="V112" s="217">
        <v>1.1764705882352942</v>
      </c>
      <c r="W112" s="218">
        <v>2.2222222222222223</v>
      </c>
      <c r="X112" s="219">
        <v>-1.0457516339869282</v>
      </c>
      <c r="Y112" s="218">
        <v>0.16806722689075632</v>
      </c>
      <c r="Z112" s="218">
        <v>2.5684931506849313</v>
      </c>
      <c r="AA112" s="219">
        <v>-2.4004259237941752</v>
      </c>
    </row>
    <row r="113" spans="1:35" s="66" customFormat="1" ht="15" outlineLevel="3" x14ac:dyDescent="0.25">
      <c r="A113" s="626"/>
      <c r="B113" s="237"/>
      <c r="C113" s="194" t="s">
        <v>180</v>
      </c>
      <c r="D113" s="239" t="s">
        <v>180</v>
      </c>
      <c r="E113" s="239" t="s">
        <v>181</v>
      </c>
      <c r="F113" s="246">
        <v>866</v>
      </c>
      <c r="G113" s="246">
        <v>1057</v>
      </c>
      <c r="H113" s="248">
        <v>-0.18070009460737935</v>
      </c>
      <c r="I113" s="246">
        <v>6176</v>
      </c>
      <c r="J113" s="246">
        <v>6498</v>
      </c>
      <c r="K113" s="248">
        <v>-4.9553708833487198E-2</v>
      </c>
      <c r="M113" s="196">
        <v>79</v>
      </c>
      <c r="N113" s="197">
        <v>77</v>
      </c>
      <c r="O113" s="199">
        <v>2</v>
      </c>
      <c r="P113" s="198">
        <v>2.5974025974025983E-2</v>
      </c>
      <c r="Q113" s="197">
        <v>549</v>
      </c>
      <c r="R113" s="197">
        <v>484</v>
      </c>
      <c r="S113" s="199">
        <v>65</v>
      </c>
      <c r="T113" s="198">
        <v>0.13429752066115697</v>
      </c>
      <c r="V113" s="200">
        <v>9.122401847575059</v>
      </c>
      <c r="W113" s="201">
        <v>7.2847682119205297</v>
      </c>
      <c r="X113" s="202">
        <v>1.8376336356545293</v>
      </c>
      <c r="Y113" s="201">
        <v>8.8892487046632116</v>
      </c>
      <c r="Z113" s="201">
        <v>7.4484456755924899</v>
      </c>
      <c r="AA113" s="202">
        <v>1.4408030290707217</v>
      </c>
    </row>
    <row r="114" spans="1:35" s="66" customFormat="1" ht="15" outlineLevel="4" x14ac:dyDescent="0.25">
      <c r="A114" s="626"/>
      <c r="C114" s="133" t="s">
        <v>182</v>
      </c>
      <c r="D114" s="4" t="s">
        <v>182</v>
      </c>
      <c r="E114" s="4" t="s">
        <v>183</v>
      </c>
      <c r="F114" s="610">
        <v>46</v>
      </c>
      <c r="G114" s="76">
        <v>32</v>
      </c>
      <c r="H114" s="611">
        <v>0.4375</v>
      </c>
      <c r="I114" s="78">
        <v>322</v>
      </c>
      <c r="J114" s="76">
        <v>220</v>
      </c>
      <c r="K114" s="611">
        <v>0.46363636363636362</v>
      </c>
      <c r="M114" s="87">
        <v>6</v>
      </c>
      <c r="N114" s="85">
        <v>4</v>
      </c>
      <c r="O114" s="88">
        <v>2</v>
      </c>
      <c r="P114" s="215">
        <v>0.5</v>
      </c>
      <c r="Q114" s="214">
        <v>55</v>
      </c>
      <c r="R114" s="214">
        <v>30</v>
      </c>
      <c r="S114" s="216">
        <v>25</v>
      </c>
      <c r="T114" s="215">
        <v>0.83333333333333326</v>
      </c>
      <c r="U114" s="4"/>
      <c r="V114" s="217">
        <v>13.043478260869565</v>
      </c>
      <c r="W114" s="218">
        <v>12.5</v>
      </c>
      <c r="X114" s="219">
        <v>0.54347826086956452</v>
      </c>
      <c r="Y114" s="218">
        <v>17.080745341614907</v>
      </c>
      <c r="Z114" s="218">
        <v>13.636363636363635</v>
      </c>
      <c r="AA114" s="219">
        <v>3.4443817052512724</v>
      </c>
    </row>
    <row r="115" spans="1:35" s="66" customFormat="1" ht="15" outlineLevel="4" x14ac:dyDescent="0.25">
      <c r="A115" s="626"/>
      <c r="C115" s="133" t="s">
        <v>184</v>
      </c>
      <c r="D115" s="4" t="s">
        <v>184</v>
      </c>
      <c r="E115" s="4" t="s">
        <v>185</v>
      </c>
      <c r="F115" s="214">
        <v>170</v>
      </c>
      <c r="G115" s="85">
        <v>145</v>
      </c>
      <c r="H115" s="215">
        <v>0.17241379310344818</v>
      </c>
      <c r="I115" s="87">
        <v>1170</v>
      </c>
      <c r="J115" s="85">
        <v>1019</v>
      </c>
      <c r="K115" s="215">
        <v>0.14818449460255145</v>
      </c>
      <c r="M115" s="87">
        <v>0</v>
      </c>
      <c r="N115" s="85">
        <v>4</v>
      </c>
      <c r="O115" s="88">
        <v>-4</v>
      </c>
      <c r="P115" s="215">
        <v>-1</v>
      </c>
      <c r="Q115" s="214">
        <v>1</v>
      </c>
      <c r="R115" s="214">
        <v>21</v>
      </c>
      <c r="S115" s="216">
        <v>-20</v>
      </c>
      <c r="T115" s="215">
        <v>-0.95238095238095233</v>
      </c>
      <c r="U115" s="4"/>
      <c r="V115" s="217">
        <v>0</v>
      </c>
      <c r="W115" s="218">
        <v>2.7586206896551726</v>
      </c>
      <c r="X115" s="219">
        <v>-2.7586206896551726</v>
      </c>
      <c r="Y115" s="218">
        <v>8.5470085470085472E-2</v>
      </c>
      <c r="Z115" s="218">
        <v>2.0608439646712462</v>
      </c>
      <c r="AA115" s="219">
        <v>-1.9753738792011608</v>
      </c>
    </row>
    <row r="116" spans="1:35" s="66" customFormat="1" ht="15" outlineLevel="4" x14ac:dyDescent="0.25">
      <c r="A116" s="626"/>
      <c r="C116" s="133" t="s">
        <v>186</v>
      </c>
      <c r="D116" s="4" t="s">
        <v>186</v>
      </c>
      <c r="E116" s="4" t="s">
        <v>187</v>
      </c>
      <c r="F116" s="214">
        <v>276</v>
      </c>
      <c r="G116" s="85">
        <v>299</v>
      </c>
      <c r="H116" s="215">
        <v>-7.6923076923076872E-2</v>
      </c>
      <c r="I116" s="87">
        <v>1925.9999999999998</v>
      </c>
      <c r="J116" s="85">
        <v>1872</v>
      </c>
      <c r="K116" s="215">
        <v>2.8846153846153744E-2</v>
      </c>
      <c r="M116" s="87">
        <v>5</v>
      </c>
      <c r="N116" s="85">
        <v>2</v>
      </c>
      <c r="O116" s="88">
        <v>3</v>
      </c>
      <c r="P116" s="215">
        <v>1.5</v>
      </c>
      <c r="Q116" s="214">
        <v>64</v>
      </c>
      <c r="R116" s="214">
        <v>71</v>
      </c>
      <c r="S116" s="216">
        <v>-7</v>
      </c>
      <c r="T116" s="215">
        <v>-9.8591549295774628E-2</v>
      </c>
      <c r="U116" s="4"/>
      <c r="V116" s="217">
        <v>1.8115942028985508</v>
      </c>
      <c r="W116" s="218">
        <v>0.66889632107023411</v>
      </c>
      <c r="X116" s="219">
        <v>1.1426978818283167</v>
      </c>
      <c r="Y116" s="218">
        <v>3.3229491173416412</v>
      </c>
      <c r="Z116" s="218">
        <v>3.7927350427350426</v>
      </c>
      <c r="AA116" s="219">
        <v>-0.46978592539340136</v>
      </c>
    </row>
    <row r="117" spans="1:35" s="66" customFormat="1" ht="15" outlineLevel="4" x14ac:dyDescent="0.25">
      <c r="A117" s="626"/>
      <c r="C117" s="133" t="s">
        <v>188</v>
      </c>
      <c r="D117" s="4" t="s">
        <v>188</v>
      </c>
      <c r="E117" s="4" t="s">
        <v>189</v>
      </c>
      <c r="F117" s="214">
        <v>2</v>
      </c>
      <c r="G117" s="85">
        <v>4</v>
      </c>
      <c r="H117" s="215">
        <v>-0.5</v>
      </c>
      <c r="I117" s="87">
        <v>14</v>
      </c>
      <c r="J117" s="85">
        <v>28</v>
      </c>
      <c r="K117" s="215">
        <v>-0.5</v>
      </c>
      <c r="M117" s="87">
        <v>0</v>
      </c>
      <c r="N117" s="85">
        <v>0</v>
      </c>
      <c r="O117" s="88">
        <v>0</v>
      </c>
      <c r="P117" s="215" t="s">
        <v>543</v>
      </c>
      <c r="Q117" s="214">
        <v>0</v>
      </c>
      <c r="R117" s="214">
        <v>0</v>
      </c>
      <c r="S117" s="216">
        <v>0</v>
      </c>
      <c r="T117" s="215" t="s">
        <v>543</v>
      </c>
      <c r="U117" s="4"/>
      <c r="V117" s="217">
        <v>0</v>
      </c>
      <c r="W117" s="218">
        <v>0</v>
      </c>
      <c r="X117" s="219">
        <v>0</v>
      </c>
      <c r="Y117" s="218">
        <v>0</v>
      </c>
      <c r="Z117" s="218">
        <v>0</v>
      </c>
      <c r="AA117" s="219">
        <v>0</v>
      </c>
    </row>
    <row r="118" spans="1:35" s="66" customFormat="1" ht="15" outlineLevel="4" x14ac:dyDescent="0.25">
      <c r="A118" s="626"/>
      <c r="C118" s="133" t="s">
        <v>190</v>
      </c>
      <c r="D118" s="4" t="s">
        <v>190</v>
      </c>
      <c r="E118" s="4" t="s">
        <v>191</v>
      </c>
      <c r="F118" s="214">
        <v>0</v>
      </c>
      <c r="G118" s="85">
        <v>4</v>
      </c>
      <c r="H118" s="215">
        <v>-1</v>
      </c>
      <c r="I118" s="87">
        <v>0</v>
      </c>
      <c r="J118" s="85">
        <v>28</v>
      </c>
      <c r="K118" s="215">
        <v>-1</v>
      </c>
      <c r="M118" s="87">
        <v>0</v>
      </c>
      <c r="N118" s="85">
        <v>0</v>
      </c>
      <c r="O118" s="88">
        <v>0</v>
      </c>
      <c r="P118" s="215" t="s">
        <v>543</v>
      </c>
      <c r="Q118" s="214">
        <v>0</v>
      </c>
      <c r="R118" s="214">
        <v>0</v>
      </c>
      <c r="S118" s="216">
        <v>0</v>
      </c>
      <c r="T118" s="215" t="s">
        <v>543</v>
      </c>
      <c r="U118" s="4"/>
      <c r="V118" s="217" t="e">
        <v>#DIV/0!</v>
      </c>
      <c r="W118" s="218">
        <v>0</v>
      </c>
      <c r="X118" s="219" t="e">
        <v>#DIV/0!</v>
      </c>
      <c r="Y118" s="218" t="e">
        <v>#DIV/0!</v>
      </c>
      <c r="Z118" s="218">
        <v>0</v>
      </c>
      <c r="AA118" s="219" t="e">
        <v>#DIV/0!</v>
      </c>
    </row>
    <row r="119" spans="1:35" s="66" customFormat="1" ht="15" outlineLevel="3" x14ac:dyDescent="0.25">
      <c r="A119" s="626"/>
      <c r="B119" s="237"/>
      <c r="C119" s="194" t="s">
        <v>192</v>
      </c>
      <c r="D119" s="239" t="s">
        <v>192</v>
      </c>
      <c r="E119" s="239" t="s">
        <v>193</v>
      </c>
      <c r="F119" s="246">
        <v>494</v>
      </c>
      <c r="G119" s="246">
        <v>484</v>
      </c>
      <c r="H119" s="248">
        <v>2.0661157024793431E-2</v>
      </c>
      <c r="I119" s="246">
        <v>3432</v>
      </c>
      <c r="J119" s="246">
        <v>3167</v>
      </c>
      <c r="K119" s="248">
        <v>8.3675402589201031E-2</v>
      </c>
      <c r="M119" s="196">
        <v>11</v>
      </c>
      <c r="N119" s="197">
        <v>10</v>
      </c>
      <c r="O119" s="199">
        <v>1</v>
      </c>
      <c r="P119" s="198">
        <v>0.10000000000000009</v>
      </c>
      <c r="Q119" s="197">
        <v>120</v>
      </c>
      <c r="R119" s="197">
        <v>122</v>
      </c>
      <c r="S119" s="199">
        <v>-2</v>
      </c>
      <c r="T119" s="198">
        <v>-1.6393442622950838E-2</v>
      </c>
      <c r="V119" s="200">
        <v>2.2267206477732793</v>
      </c>
      <c r="W119" s="201">
        <v>2.0661157024793391</v>
      </c>
      <c r="X119" s="202">
        <v>0.1606049452939402</v>
      </c>
      <c r="Y119" s="201">
        <v>3.4965034965034967</v>
      </c>
      <c r="Z119" s="201">
        <v>3.8522260814651093</v>
      </c>
      <c r="AA119" s="202">
        <v>-0.35572258496161258</v>
      </c>
    </row>
    <row r="120" spans="1:35" s="66" customFormat="1" ht="15" outlineLevel="3" x14ac:dyDescent="0.25">
      <c r="A120" s="626"/>
      <c r="B120" s="237"/>
      <c r="C120" s="227" t="s">
        <v>194</v>
      </c>
      <c r="D120" s="228" t="s">
        <v>194</v>
      </c>
      <c r="E120" s="228" t="s">
        <v>195</v>
      </c>
      <c r="F120" s="249">
        <v>32786</v>
      </c>
      <c r="G120" s="246">
        <v>36206</v>
      </c>
      <c r="H120" s="248">
        <v>-9.4459481853836347E-2</v>
      </c>
      <c r="I120" s="246">
        <v>213135</v>
      </c>
      <c r="J120" s="246">
        <v>258430</v>
      </c>
      <c r="K120" s="248">
        <v>-0.17526989900553336</v>
      </c>
      <c r="M120" s="229">
        <v>2345</v>
      </c>
      <c r="N120" s="230">
        <v>1828</v>
      </c>
      <c r="O120" s="232">
        <v>517</v>
      </c>
      <c r="P120" s="231">
        <v>0.28282275711159732</v>
      </c>
      <c r="Q120" s="230">
        <v>14735</v>
      </c>
      <c r="R120" s="197">
        <v>12488</v>
      </c>
      <c r="S120" s="232">
        <v>2247</v>
      </c>
      <c r="T120" s="231">
        <v>0.17993273542600896</v>
      </c>
      <c r="V120" s="233">
        <v>7.1524431159641315</v>
      </c>
      <c r="W120" s="234">
        <v>5.0488869248190911</v>
      </c>
      <c r="X120" s="235">
        <v>2.1035561911450404</v>
      </c>
      <c r="Y120" s="234">
        <v>6.9134586060478105</v>
      </c>
      <c r="Z120" s="234">
        <v>4.8322563169910611</v>
      </c>
      <c r="AA120" s="235">
        <v>2.0812022890567494</v>
      </c>
    </row>
    <row r="121" spans="1:35" s="66" customFormat="1" ht="15" outlineLevel="3" x14ac:dyDescent="0.25">
      <c r="A121" s="626"/>
      <c r="B121" s="4"/>
      <c r="C121" s="227" t="s">
        <v>196</v>
      </c>
      <c r="D121" s="228" t="s">
        <v>196</v>
      </c>
      <c r="E121" s="228" t="s">
        <v>197</v>
      </c>
      <c r="F121" s="249">
        <v>75368</v>
      </c>
      <c r="G121" s="246">
        <v>88100</v>
      </c>
      <c r="H121" s="248">
        <v>-0.14451759364358685</v>
      </c>
      <c r="I121" s="246">
        <v>517035</v>
      </c>
      <c r="J121" s="246">
        <v>601160</v>
      </c>
      <c r="K121" s="248">
        <v>-0.13993778694523917</v>
      </c>
      <c r="M121" s="229">
        <v>3640</v>
      </c>
      <c r="N121" s="230">
        <v>3908</v>
      </c>
      <c r="O121" s="232">
        <v>-268</v>
      </c>
      <c r="P121" s="231">
        <v>-6.8577277379733848E-2</v>
      </c>
      <c r="Q121" s="230">
        <v>24615</v>
      </c>
      <c r="R121" s="197">
        <v>22798</v>
      </c>
      <c r="S121" s="232">
        <v>1817</v>
      </c>
      <c r="T121" s="231">
        <v>7.9699973681901959E-2</v>
      </c>
      <c r="V121" s="233">
        <v>4.8296359197537413</v>
      </c>
      <c r="W121" s="234">
        <v>4.4358683314415437</v>
      </c>
      <c r="X121" s="235">
        <v>0.3937675883121976</v>
      </c>
      <c r="Y121" s="234">
        <v>4.7607995590240506</v>
      </c>
      <c r="Z121" s="234">
        <v>3.7923348193492581</v>
      </c>
      <c r="AA121" s="235">
        <v>0.96846473967479252</v>
      </c>
      <c r="AB121" s="4"/>
      <c r="AD121" s="4"/>
      <c r="AE121" s="4"/>
      <c r="AF121" s="4"/>
      <c r="AG121" s="4"/>
      <c r="AH121" s="4"/>
      <c r="AI121" s="4"/>
    </row>
    <row r="122" spans="1:35" s="66" customFormat="1" ht="18" outlineLevel="3" x14ac:dyDescent="0.25">
      <c r="A122" s="626"/>
      <c r="B122" s="237"/>
      <c r="C122" s="45" t="s">
        <v>198</v>
      </c>
      <c r="D122" s="4" t="s">
        <v>198</v>
      </c>
      <c r="E122" s="241" t="s">
        <v>199</v>
      </c>
      <c r="F122" s="610">
        <v>2374</v>
      </c>
      <c r="G122" s="76">
        <v>2383</v>
      </c>
      <c r="H122" s="611">
        <v>-3.7767519932857541E-3</v>
      </c>
      <c r="I122" s="78">
        <v>16338</v>
      </c>
      <c r="J122" s="76">
        <v>15304</v>
      </c>
      <c r="K122" s="611">
        <v>6.7564035546262335E-2</v>
      </c>
      <c r="M122" s="87">
        <v>815</v>
      </c>
      <c r="N122" s="85">
        <v>706</v>
      </c>
      <c r="O122" s="88">
        <v>109</v>
      </c>
      <c r="P122" s="215">
        <v>0.15439093484419253</v>
      </c>
      <c r="Q122" s="214">
        <v>4440</v>
      </c>
      <c r="R122" s="214">
        <v>4006</v>
      </c>
      <c r="S122" s="216">
        <v>434</v>
      </c>
      <c r="T122" s="215">
        <v>0.10833749375936086</v>
      </c>
      <c r="U122" s="4"/>
      <c r="V122" s="217">
        <v>34.330244313395113</v>
      </c>
      <c r="W122" s="218">
        <v>29.626521191775073</v>
      </c>
      <c r="X122" s="219">
        <v>4.7037231216200404</v>
      </c>
      <c r="Y122" s="218">
        <v>27.175908923980902</v>
      </c>
      <c r="Z122" s="218">
        <v>26.176163094615784</v>
      </c>
      <c r="AA122" s="219">
        <v>0.9997458293651178</v>
      </c>
    </row>
    <row r="123" spans="1:35" s="66" customFormat="1" ht="18" outlineLevel="3" x14ac:dyDescent="0.25">
      <c r="A123" s="626"/>
      <c r="B123" s="237"/>
      <c r="C123" s="45" t="s">
        <v>200</v>
      </c>
      <c r="D123" s="4" t="s">
        <v>200</v>
      </c>
      <c r="E123" s="242" t="s">
        <v>201</v>
      </c>
      <c r="F123" s="214">
        <v>1156</v>
      </c>
      <c r="G123" s="85">
        <v>1127</v>
      </c>
      <c r="H123" s="215">
        <v>2.5732031943212164E-2</v>
      </c>
      <c r="I123" s="87">
        <v>7686</v>
      </c>
      <c r="J123" s="85">
        <v>7190</v>
      </c>
      <c r="K123" s="215">
        <v>6.8984700973574453E-2</v>
      </c>
      <c r="M123" s="87">
        <v>281</v>
      </c>
      <c r="N123" s="85">
        <v>195</v>
      </c>
      <c r="O123" s="88">
        <v>86</v>
      </c>
      <c r="P123" s="215">
        <v>0.44102564102564101</v>
      </c>
      <c r="Q123" s="214">
        <v>1638</v>
      </c>
      <c r="R123" s="214">
        <v>1630</v>
      </c>
      <c r="S123" s="216">
        <v>8</v>
      </c>
      <c r="T123" s="215">
        <v>4.9079754601226711E-3</v>
      </c>
      <c r="U123" s="4"/>
      <c r="V123" s="217">
        <v>24.307958477508652</v>
      </c>
      <c r="W123" s="218">
        <v>17.302573203194321</v>
      </c>
      <c r="X123" s="219">
        <v>7.0053852743143317</v>
      </c>
      <c r="Y123" s="218">
        <v>21.311475409836063</v>
      </c>
      <c r="Z123" s="218">
        <v>22.67037552155772</v>
      </c>
      <c r="AA123" s="219">
        <v>-1.3589001117216561</v>
      </c>
    </row>
    <row r="124" spans="1:35" s="66" customFormat="1" ht="18" outlineLevel="3" x14ac:dyDescent="0.25">
      <c r="A124" s="626"/>
      <c r="B124" s="237"/>
      <c r="C124" s="45" t="s">
        <v>202</v>
      </c>
      <c r="D124" s="4" t="s">
        <v>202</v>
      </c>
      <c r="E124" s="241" t="s">
        <v>203</v>
      </c>
      <c r="F124" s="214">
        <v>1057</v>
      </c>
      <c r="G124" s="85">
        <v>1221</v>
      </c>
      <c r="H124" s="215">
        <v>-0.13431613431613432</v>
      </c>
      <c r="I124" s="87">
        <v>7666</v>
      </c>
      <c r="J124" s="85">
        <v>7588</v>
      </c>
      <c r="K124" s="215">
        <v>1.0279388508170895E-2</v>
      </c>
      <c r="M124" s="87">
        <v>241</v>
      </c>
      <c r="N124" s="85">
        <v>245</v>
      </c>
      <c r="O124" s="88">
        <v>-4</v>
      </c>
      <c r="P124" s="215">
        <v>-1.6326530612244872E-2</v>
      </c>
      <c r="Q124" s="214">
        <v>1806</v>
      </c>
      <c r="R124" s="214">
        <v>1628</v>
      </c>
      <c r="S124" s="216">
        <v>178</v>
      </c>
      <c r="T124" s="215">
        <v>0.10933660933660927</v>
      </c>
      <c r="U124" s="4"/>
      <c r="V124" s="217">
        <v>22.800378429517501</v>
      </c>
      <c r="W124" s="218">
        <v>20.065520065520065</v>
      </c>
      <c r="X124" s="219">
        <v>2.7348583639974358</v>
      </c>
      <c r="Y124" s="218">
        <v>23.558570310461779</v>
      </c>
      <c r="Z124" s="218">
        <v>21.454928835002633</v>
      </c>
      <c r="AA124" s="219">
        <v>2.1036414754591455</v>
      </c>
    </row>
    <row r="125" spans="1:35" s="66" customFormat="1" ht="18" outlineLevel="3" x14ac:dyDescent="0.25">
      <c r="A125" s="626"/>
      <c r="B125" s="237"/>
      <c r="C125" s="45" t="s">
        <v>204</v>
      </c>
      <c r="D125" s="4" t="s">
        <v>204</v>
      </c>
      <c r="E125" s="241" t="s">
        <v>205</v>
      </c>
      <c r="F125" s="214">
        <v>395</v>
      </c>
      <c r="G125" s="85">
        <v>431</v>
      </c>
      <c r="H125" s="215">
        <v>-8.3526682134570818E-2</v>
      </c>
      <c r="I125" s="87">
        <v>2993</v>
      </c>
      <c r="J125" s="85">
        <v>2895</v>
      </c>
      <c r="K125" s="215">
        <v>3.3851468048359257E-2</v>
      </c>
      <c r="M125" s="87">
        <v>128</v>
      </c>
      <c r="N125" s="85">
        <v>103</v>
      </c>
      <c r="O125" s="88">
        <v>25</v>
      </c>
      <c r="P125" s="215">
        <v>0.24271844660194164</v>
      </c>
      <c r="Q125" s="214">
        <v>817</v>
      </c>
      <c r="R125" s="214">
        <v>752</v>
      </c>
      <c r="S125" s="216">
        <v>65</v>
      </c>
      <c r="T125" s="215">
        <v>8.6436170212766061E-2</v>
      </c>
      <c r="U125" s="4"/>
      <c r="V125" s="217">
        <v>32.405063291139243</v>
      </c>
      <c r="W125" s="218">
        <v>23.897911832946637</v>
      </c>
      <c r="X125" s="219">
        <v>8.507151458192606</v>
      </c>
      <c r="Y125" s="218">
        <v>27.297026394921481</v>
      </c>
      <c r="Z125" s="218">
        <v>25.975820379965459</v>
      </c>
      <c r="AA125" s="219">
        <v>1.3212060149560223</v>
      </c>
    </row>
    <row r="126" spans="1:35" s="66" customFormat="1" ht="18" outlineLevel="3" x14ac:dyDescent="0.25">
      <c r="A126" s="626"/>
      <c r="B126" s="237"/>
      <c r="C126" s="45" t="s">
        <v>206</v>
      </c>
      <c r="D126" s="4" t="s">
        <v>206</v>
      </c>
      <c r="E126" s="243" t="s">
        <v>207</v>
      </c>
      <c r="F126" s="214">
        <v>30</v>
      </c>
      <c r="G126" s="85">
        <v>40</v>
      </c>
      <c r="H126" s="215">
        <v>-0.25</v>
      </c>
      <c r="I126" s="87">
        <v>173</v>
      </c>
      <c r="J126" s="85">
        <v>169</v>
      </c>
      <c r="K126" s="215">
        <v>2.3668639053254337E-2</v>
      </c>
      <c r="M126" s="87">
        <v>7</v>
      </c>
      <c r="N126" s="85">
        <v>10</v>
      </c>
      <c r="O126" s="88">
        <v>-3</v>
      </c>
      <c r="P126" s="215">
        <v>-0.30000000000000004</v>
      </c>
      <c r="Q126" s="214">
        <v>60</v>
      </c>
      <c r="R126" s="214">
        <v>83</v>
      </c>
      <c r="S126" s="216">
        <v>-23</v>
      </c>
      <c r="T126" s="215">
        <v>-0.27710843373493976</v>
      </c>
      <c r="U126" s="4"/>
      <c r="V126" s="217">
        <v>23.333333333333332</v>
      </c>
      <c r="W126" s="218">
        <v>25</v>
      </c>
      <c r="X126" s="219">
        <v>-1.6666666666666679</v>
      </c>
      <c r="Y126" s="218">
        <v>34.682080924855491</v>
      </c>
      <c r="Z126" s="218">
        <v>49.112426035502956</v>
      </c>
      <c r="AA126" s="219">
        <v>-14.430345110647465</v>
      </c>
    </row>
    <row r="127" spans="1:35" s="66" customFormat="1" ht="15" outlineLevel="3" x14ac:dyDescent="0.25">
      <c r="A127" s="626"/>
      <c r="B127" s="237"/>
      <c r="C127" s="244" t="s">
        <v>208</v>
      </c>
      <c r="D127" s="245" t="s">
        <v>208</v>
      </c>
      <c r="E127" s="245" t="s">
        <v>208</v>
      </c>
      <c r="F127" s="197">
        <v>5012</v>
      </c>
      <c r="G127" s="197">
        <v>5202</v>
      </c>
      <c r="H127" s="198">
        <v>-3.65244136870434E-2</v>
      </c>
      <c r="I127" s="197">
        <v>34856</v>
      </c>
      <c r="J127" s="197">
        <v>33146</v>
      </c>
      <c r="K127" s="198">
        <v>5.1589935437156731E-2</v>
      </c>
      <c r="M127" s="249">
        <v>1472</v>
      </c>
      <c r="N127" s="246">
        <v>1259</v>
      </c>
      <c r="O127" s="250">
        <v>213</v>
      </c>
      <c r="P127" s="248">
        <v>0.16918189038919773</v>
      </c>
      <c r="Q127" s="246">
        <v>8761</v>
      </c>
      <c r="R127" s="246">
        <v>8099</v>
      </c>
      <c r="S127" s="250">
        <v>662</v>
      </c>
      <c r="T127" s="248">
        <v>8.1738486232868279E-2</v>
      </c>
      <c r="V127" s="251">
        <v>29.369513168395851</v>
      </c>
      <c r="W127" s="252">
        <v>24.202229911572473</v>
      </c>
      <c r="X127" s="253">
        <v>5.167283256823378</v>
      </c>
      <c r="Y127" s="252">
        <v>25.134840486573328</v>
      </c>
      <c r="Z127" s="252">
        <v>24.434320883364506</v>
      </c>
      <c r="AA127" s="253">
        <v>0.70051960320882145</v>
      </c>
    </row>
    <row r="128" spans="1:35" s="66" customFormat="1" ht="18" outlineLevel="3" x14ac:dyDescent="0.25">
      <c r="A128" s="626"/>
      <c r="B128" s="237"/>
      <c r="C128" s="123" t="s">
        <v>209</v>
      </c>
      <c r="D128" s="254" t="s">
        <v>209</v>
      </c>
      <c r="E128" s="255" t="s">
        <v>209</v>
      </c>
      <c r="F128" s="124">
        <v>482</v>
      </c>
      <c r="G128" s="125">
        <v>1</v>
      </c>
      <c r="H128" s="256">
        <v>481</v>
      </c>
      <c r="I128" s="125">
        <v>3131.9999999999995</v>
      </c>
      <c r="J128" s="125">
        <v>7</v>
      </c>
      <c r="K128" s="256">
        <v>446.42857142857139</v>
      </c>
      <c r="M128" s="127">
        <v>0</v>
      </c>
      <c r="N128" s="125">
        <v>0</v>
      </c>
      <c r="O128" s="128">
        <v>0</v>
      </c>
      <c r="P128" s="256" t="s">
        <v>543</v>
      </c>
      <c r="Q128" s="124">
        <v>11</v>
      </c>
      <c r="R128" s="124">
        <v>0</v>
      </c>
      <c r="S128" s="156">
        <v>11</v>
      </c>
      <c r="T128" s="256" t="s">
        <v>543</v>
      </c>
      <c r="U128" s="254"/>
      <c r="V128" s="257">
        <v>0</v>
      </c>
      <c r="W128" s="258">
        <v>0</v>
      </c>
      <c r="X128" s="259">
        <v>0</v>
      </c>
      <c r="Y128" s="258">
        <v>0.35121328224776505</v>
      </c>
      <c r="Z128" s="258">
        <v>0</v>
      </c>
      <c r="AA128" s="259">
        <v>0.35121328224776505</v>
      </c>
    </row>
    <row r="129" spans="1:37" s="66" customFormat="1" ht="15" outlineLevel="3" x14ac:dyDescent="0.25">
      <c r="A129" s="626"/>
      <c r="B129" s="237"/>
      <c r="C129" s="133" t="s">
        <v>210</v>
      </c>
      <c r="D129" s="4" t="s">
        <v>210</v>
      </c>
      <c r="E129" s="4" t="s">
        <v>211</v>
      </c>
      <c r="F129" s="87">
        <v>0</v>
      </c>
      <c r="G129" s="85">
        <v>0</v>
      </c>
      <c r="H129" s="86"/>
      <c r="I129" s="85">
        <v>0</v>
      </c>
      <c r="J129" s="85">
        <v>0</v>
      </c>
      <c r="K129" s="86"/>
      <c r="L129" s="4"/>
      <c r="M129" s="87">
        <v>0</v>
      </c>
      <c r="N129" s="85">
        <v>57</v>
      </c>
      <c r="O129" s="88">
        <v>-57</v>
      </c>
      <c r="P129" s="86">
        <v>-1</v>
      </c>
      <c r="Q129" s="87">
        <v>0</v>
      </c>
      <c r="R129" s="85">
        <v>120</v>
      </c>
      <c r="S129" s="88">
        <v>-120</v>
      </c>
      <c r="T129" s="86">
        <v>-1</v>
      </c>
      <c r="U129" s="4"/>
      <c r="V129" s="89" t="e">
        <v>#DIV/0!</v>
      </c>
      <c r="W129" s="90" t="e">
        <v>#DIV/0!</v>
      </c>
      <c r="X129" s="91" t="e">
        <v>#DIV/0!</v>
      </c>
      <c r="Y129" s="89" t="e">
        <v>#DIV/0!</v>
      </c>
      <c r="Z129" s="90" t="e">
        <v>#DIV/0!</v>
      </c>
      <c r="AA129" s="91" t="e">
        <v>#DIV/0!</v>
      </c>
    </row>
    <row r="130" spans="1:37" s="66" customFormat="1" ht="15" outlineLevel="3" x14ac:dyDescent="0.25">
      <c r="A130" s="626"/>
      <c r="B130" s="237"/>
      <c r="C130" s="133" t="s">
        <v>212</v>
      </c>
      <c r="D130" s="4" t="s">
        <v>212</v>
      </c>
      <c r="E130" s="4" t="s">
        <v>213</v>
      </c>
      <c r="F130" s="214">
        <v>0</v>
      </c>
      <c r="G130" s="85">
        <v>0</v>
      </c>
      <c r="H130" s="215"/>
      <c r="I130" s="87">
        <v>0</v>
      </c>
      <c r="J130" s="85">
        <v>0</v>
      </c>
      <c r="K130" s="215"/>
      <c r="M130" s="87">
        <v>3</v>
      </c>
      <c r="N130" s="85">
        <v>17</v>
      </c>
      <c r="O130" s="88">
        <v>-14</v>
      </c>
      <c r="P130" s="215">
        <v>-0.82352941176470584</v>
      </c>
      <c r="Q130" s="214">
        <v>61</v>
      </c>
      <c r="R130" s="85">
        <v>59</v>
      </c>
      <c r="S130" s="216">
        <v>2</v>
      </c>
      <c r="T130" s="215">
        <v>3.3898305084745672E-2</v>
      </c>
      <c r="U130" s="4"/>
      <c r="V130" s="217" t="e">
        <v>#DIV/0!</v>
      </c>
      <c r="W130" s="218" t="e">
        <v>#DIV/0!</v>
      </c>
      <c r="X130" s="219" t="e">
        <v>#DIV/0!</v>
      </c>
      <c r="Y130" s="218" t="e">
        <v>#DIV/0!</v>
      </c>
      <c r="Z130" s="218" t="e">
        <v>#DIV/0!</v>
      </c>
      <c r="AA130" s="219" t="e">
        <v>#DIV/0!</v>
      </c>
    </row>
    <row r="131" spans="1:37" s="66" customFormat="1" ht="18" outlineLevel="3" x14ac:dyDescent="0.25">
      <c r="A131" s="626"/>
      <c r="B131" s="237"/>
      <c r="C131" s="45" t="s">
        <v>214</v>
      </c>
      <c r="D131" s="4" t="s">
        <v>214</v>
      </c>
      <c r="E131" s="260" t="s">
        <v>215</v>
      </c>
      <c r="F131" s="214">
        <v>0</v>
      </c>
      <c r="G131" s="85">
        <v>0</v>
      </c>
      <c r="H131" s="215"/>
      <c r="I131" s="85">
        <v>0</v>
      </c>
      <c r="J131" s="85">
        <v>0</v>
      </c>
      <c r="K131" s="215"/>
      <c r="M131" s="87">
        <v>40</v>
      </c>
      <c r="N131" s="85">
        <v>0</v>
      </c>
      <c r="O131" s="88">
        <v>40</v>
      </c>
      <c r="P131" s="215" t="s">
        <v>543</v>
      </c>
      <c r="Q131" s="214">
        <v>1552</v>
      </c>
      <c r="R131" s="214">
        <v>0</v>
      </c>
      <c r="S131" s="216">
        <v>1552</v>
      </c>
      <c r="T131" s="215" t="s">
        <v>543</v>
      </c>
      <c r="U131" s="4"/>
      <c r="V131" s="217" t="e">
        <v>#DIV/0!</v>
      </c>
      <c r="W131" s="218" t="e">
        <v>#DIV/0!</v>
      </c>
      <c r="X131" s="219" t="e">
        <v>#DIV/0!</v>
      </c>
      <c r="Y131" s="218" t="e">
        <v>#DIV/0!</v>
      </c>
      <c r="Z131" s="218" t="e">
        <v>#DIV/0!</v>
      </c>
      <c r="AA131" s="219" t="e">
        <v>#DIV/0!</v>
      </c>
    </row>
    <row r="132" spans="1:37" s="66" customFormat="1" ht="18" outlineLevel="3" x14ac:dyDescent="0.25">
      <c r="A132" s="626"/>
      <c r="B132" s="237"/>
      <c r="C132" s="45" t="s">
        <v>216</v>
      </c>
      <c r="D132" s="4" t="s">
        <v>216</v>
      </c>
      <c r="E132" s="260" t="s">
        <v>217</v>
      </c>
      <c r="F132" s="214">
        <v>0</v>
      </c>
      <c r="G132" s="85">
        <v>0</v>
      </c>
      <c r="H132" s="215"/>
      <c r="I132" s="85">
        <v>0</v>
      </c>
      <c r="J132" s="85">
        <v>0</v>
      </c>
      <c r="K132" s="215"/>
      <c r="M132" s="87">
        <v>41</v>
      </c>
      <c r="N132" s="85">
        <v>0</v>
      </c>
      <c r="O132" s="88">
        <v>41</v>
      </c>
      <c r="P132" s="215" t="s">
        <v>543</v>
      </c>
      <c r="Q132" s="214">
        <v>63</v>
      </c>
      <c r="R132" s="214">
        <v>0</v>
      </c>
      <c r="S132" s="216">
        <v>63</v>
      </c>
      <c r="T132" s="215" t="s">
        <v>543</v>
      </c>
      <c r="U132" s="4"/>
      <c r="V132" s="217" t="e">
        <v>#DIV/0!</v>
      </c>
      <c r="W132" s="218" t="e">
        <v>#DIV/0!</v>
      </c>
      <c r="X132" s="219" t="e">
        <v>#DIV/0!</v>
      </c>
      <c r="Y132" s="218" t="e">
        <v>#DIV/0!</v>
      </c>
      <c r="Z132" s="218" t="e">
        <v>#DIV/0!</v>
      </c>
      <c r="AA132" s="219" t="e">
        <v>#DIV/0!</v>
      </c>
    </row>
    <row r="133" spans="1:37" s="66" customFormat="1" ht="18" outlineLevel="3" x14ac:dyDescent="0.25">
      <c r="A133" s="626"/>
      <c r="B133" s="237"/>
      <c r="C133" s="261" t="s">
        <v>218</v>
      </c>
      <c r="D133" s="262" t="s">
        <v>218</v>
      </c>
      <c r="E133" s="263"/>
      <c r="F133" s="264">
        <v>0</v>
      </c>
      <c r="G133" s="264">
        <v>0</v>
      </c>
      <c r="H133" s="265"/>
      <c r="I133" s="264">
        <v>0</v>
      </c>
      <c r="J133" s="264">
        <v>0</v>
      </c>
      <c r="K133" s="265"/>
      <c r="M133" s="266">
        <v>84</v>
      </c>
      <c r="N133" s="264">
        <v>74</v>
      </c>
      <c r="O133" s="267">
        <v>10</v>
      </c>
      <c r="P133" s="265"/>
      <c r="Q133" s="264">
        <v>1676</v>
      </c>
      <c r="R133" s="264">
        <v>179</v>
      </c>
      <c r="S133" s="267">
        <v>1497</v>
      </c>
      <c r="T133" s="265"/>
      <c r="U133" s="268"/>
      <c r="V133" s="269"/>
      <c r="W133" s="270"/>
      <c r="X133" s="271"/>
      <c r="Y133" s="270"/>
      <c r="Z133" s="270"/>
      <c r="AA133" s="271"/>
    </row>
    <row r="134" spans="1:37" s="66" customFormat="1" ht="15" outlineLevel="3" x14ac:dyDescent="0.25">
      <c r="A134" s="626"/>
      <c r="B134" s="237"/>
      <c r="C134" s="45" t="s">
        <v>219</v>
      </c>
      <c r="D134" s="4" t="s">
        <v>219</v>
      </c>
      <c r="E134" s="12" t="s">
        <v>220</v>
      </c>
      <c r="F134" s="87">
        <v>1841</v>
      </c>
      <c r="G134" s="85">
        <v>4282</v>
      </c>
      <c r="H134" s="86">
        <v>-0.57006071929005131</v>
      </c>
      <c r="I134" s="87">
        <v>16951</v>
      </c>
      <c r="J134" s="85">
        <v>34393</v>
      </c>
      <c r="K134" s="86">
        <v>-0.50713808042334196</v>
      </c>
      <c r="L134" s="4"/>
      <c r="M134" s="87">
        <v>0</v>
      </c>
      <c r="N134" s="85">
        <v>0</v>
      </c>
      <c r="O134" s="88">
        <v>0</v>
      </c>
      <c r="P134" s="86" t="s">
        <v>543</v>
      </c>
      <c r="Q134" s="87">
        <v>0</v>
      </c>
      <c r="R134" s="214">
        <v>0</v>
      </c>
      <c r="S134" s="88">
        <v>0</v>
      </c>
      <c r="T134" s="86" t="s">
        <v>543</v>
      </c>
      <c r="U134" s="4"/>
      <c r="V134" s="89">
        <v>0</v>
      </c>
      <c r="W134" s="90">
        <v>0</v>
      </c>
      <c r="X134" s="91">
        <v>0</v>
      </c>
      <c r="Y134" s="89">
        <v>0</v>
      </c>
      <c r="Z134" s="90">
        <v>0</v>
      </c>
      <c r="AA134" s="91">
        <v>0</v>
      </c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</row>
    <row r="135" spans="1:37" s="66" customFormat="1" ht="15" outlineLevel="3" x14ac:dyDescent="0.25">
      <c r="A135" s="626"/>
      <c r="B135" s="237"/>
      <c r="C135" s="273" t="s">
        <v>221</v>
      </c>
      <c r="D135" s="274" t="s">
        <v>221</v>
      </c>
      <c r="E135" s="273" t="s">
        <v>222</v>
      </c>
      <c r="F135" s="275">
        <v>107000</v>
      </c>
      <c r="G135" s="276">
        <v>86439</v>
      </c>
      <c r="H135" s="277">
        <v>0.23786716644107408</v>
      </c>
      <c r="I135" s="275">
        <v>699242</v>
      </c>
      <c r="J135" s="276">
        <v>721191</v>
      </c>
      <c r="K135" s="277">
        <v>-3.0434378687476671E-2</v>
      </c>
      <c r="L135" s="4"/>
      <c r="M135" s="275">
        <v>9000</v>
      </c>
      <c r="N135" s="276">
        <v>4800</v>
      </c>
      <c r="O135" s="278">
        <v>4200</v>
      </c>
      <c r="P135" s="277">
        <v>0.875</v>
      </c>
      <c r="Q135" s="275">
        <v>43124</v>
      </c>
      <c r="R135" s="210">
        <v>14550</v>
      </c>
      <c r="S135" s="278">
        <v>28574</v>
      </c>
      <c r="T135" s="277">
        <v>1.9638487972508591</v>
      </c>
      <c r="U135" s="204"/>
      <c r="V135" s="279">
        <v>8.4112149532710276</v>
      </c>
      <c r="W135" s="280">
        <v>5.5530489709506119</v>
      </c>
      <c r="X135" s="281">
        <v>2.8581659823204157</v>
      </c>
      <c r="Y135" s="279">
        <v>6.1672496789380498</v>
      </c>
      <c r="Z135" s="280">
        <v>2.017496058603061</v>
      </c>
      <c r="AA135" s="281">
        <v>4.1497536203349892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s="66" customFormat="1" ht="15" outlineLevel="3" x14ac:dyDescent="0.25">
      <c r="A136" s="626"/>
      <c r="B136" s="237"/>
      <c r="C136" s="273" t="s">
        <v>223</v>
      </c>
      <c r="D136" s="274" t="s">
        <v>223</v>
      </c>
      <c r="E136" s="273" t="s">
        <v>224</v>
      </c>
      <c r="F136" s="275">
        <v>51042</v>
      </c>
      <c r="G136" s="276">
        <v>60049</v>
      </c>
      <c r="H136" s="277">
        <v>-0.14999417142666827</v>
      </c>
      <c r="I136" s="275">
        <v>392306.99999999994</v>
      </c>
      <c r="J136" s="276">
        <v>473294</v>
      </c>
      <c r="K136" s="277">
        <v>-0.1711135150667451</v>
      </c>
      <c r="L136" s="4"/>
      <c r="M136" s="275">
        <v>411</v>
      </c>
      <c r="N136" s="276">
        <v>635</v>
      </c>
      <c r="O136" s="278">
        <v>-224</v>
      </c>
      <c r="P136" s="277">
        <v>-0.35275590551181102</v>
      </c>
      <c r="Q136" s="275">
        <v>6040</v>
      </c>
      <c r="R136" s="210">
        <v>5597</v>
      </c>
      <c r="S136" s="278">
        <v>443</v>
      </c>
      <c r="T136" s="277">
        <v>7.9149544398785077E-2</v>
      </c>
      <c r="U136" s="204"/>
      <c r="V136" s="279">
        <v>0.8052192312213472</v>
      </c>
      <c r="W136" s="280">
        <v>1.0574697330513414</v>
      </c>
      <c r="X136" s="281">
        <v>-0.2522505018299942</v>
      </c>
      <c r="Y136" s="279">
        <v>1.5396105600970671</v>
      </c>
      <c r="Z136" s="280">
        <v>1.1825630580569371</v>
      </c>
      <c r="AA136" s="281">
        <v>0.35704750204013003</v>
      </c>
      <c r="AB136" s="56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s="66" customFormat="1" ht="15" outlineLevel="3" x14ac:dyDescent="0.25">
      <c r="A137" s="626"/>
      <c r="B137" s="237"/>
      <c r="C137" s="45" t="s">
        <v>225</v>
      </c>
      <c r="D137" s="4" t="s">
        <v>225</v>
      </c>
      <c r="E137" s="12" t="s">
        <v>226</v>
      </c>
      <c r="F137" s="87">
        <v>9472</v>
      </c>
      <c r="G137" s="85">
        <v>11412</v>
      </c>
      <c r="H137" s="86">
        <v>-0.16999649491763058</v>
      </c>
      <c r="I137" s="87">
        <v>64098.000000000007</v>
      </c>
      <c r="J137" s="85">
        <v>78054</v>
      </c>
      <c r="K137" s="86">
        <v>-0.17879929279729412</v>
      </c>
      <c r="L137" s="4"/>
      <c r="M137" s="87">
        <v>40</v>
      </c>
      <c r="N137" s="85">
        <v>41</v>
      </c>
      <c r="O137" s="88">
        <v>-1</v>
      </c>
      <c r="P137" s="86">
        <v>-2.4390243902439046E-2</v>
      </c>
      <c r="Q137" s="87">
        <v>358</v>
      </c>
      <c r="R137" s="214">
        <v>392</v>
      </c>
      <c r="S137" s="88">
        <v>-34</v>
      </c>
      <c r="T137" s="86">
        <v>-8.6734693877551061E-2</v>
      </c>
      <c r="U137" s="4"/>
      <c r="V137" s="89">
        <v>0.42229729729729731</v>
      </c>
      <c r="W137" s="90">
        <v>0.35927094286715738</v>
      </c>
      <c r="X137" s="91">
        <v>6.302635443013993E-2</v>
      </c>
      <c r="Y137" s="89">
        <v>0.55851976660738234</v>
      </c>
      <c r="Z137" s="90">
        <v>0.50221641427729524</v>
      </c>
      <c r="AA137" s="91">
        <v>5.6303352330087097E-2</v>
      </c>
      <c r="AB137" s="56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s="66" customFormat="1" ht="15" outlineLevel="3" x14ac:dyDescent="0.25">
      <c r="A138" s="626"/>
      <c r="B138" s="237"/>
      <c r="C138" s="45" t="s">
        <v>227</v>
      </c>
      <c r="D138" s="4" t="s">
        <v>227</v>
      </c>
      <c r="E138" s="12" t="s">
        <v>228</v>
      </c>
      <c r="F138" s="87">
        <v>18943</v>
      </c>
      <c r="G138" s="85">
        <v>22823</v>
      </c>
      <c r="H138" s="86">
        <v>-0.17000394339043945</v>
      </c>
      <c r="I138" s="87">
        <v>128196</v>
      </c>
      <c r="J138" s="85">
        <v>156108</v>
      </c>
      <c r="K138" s="86">
        <v>-0.17879929279729423</v>
      </c>
      <c r="L138" s="4"/>
      <c r="M138" s="87">
        <v>354</v>
      </c>
      <c r="N138" s="85">
        <v>302</v>
      </c>
      <c r="O138" s="88">
        <v>52</v>
      </c>
      <c r="P138" s="86">
        <v>0.17218543046357615</v>
      </c>
      <c r="Q138" s="87">
        <v>2323</v>
      </c>
      <c r="R138" s="214">
        <v>2378</v>
      </c>
      <c r="S138" s="88">
        <v>-55</v>
      </c>
      <c r="T138" s="86">
        <v>-2.3128679562657739E-2</v>
      </c>
      <c r="U138" s="4"/>
      <c r="V138" s="89">
        <v>1.8687641872987382</v>
      </c>
      <c r="W138" s="90">
        <v>1.3232265696884722</v>
      </c>
      <c r="X138" s="91">
        <v>0.54553761761026598</v>
      </c>
      <c r="Y138" s="89">
        <v>1.8120690193141751</v>
      </c>
      <c r="Z138" s="90">
        <v>1.5233043790196532</v>
      </c>
      <c r="AA138" s="91">
        <v>0.28876464029452187</v>
      </c>
      <c r="AB138" s="56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s="66" customFormat="1" ht="15" outlineLevel="3" x14ac:dyDescent="0.25">
      <c r="A139" s="626"/>
      <c r="B139" s="237"/>
      <c r="C139" s="45" t="s">
        <v>229</v>
      </c>
      <c r="D139" s="4" t="s">
        <v>229</v>
      </c>
      <c r="E139" s="12" t="s">
        <v>230</v>
      </c>
      <c r="F139" s="87">
        <v>7233</v>
      </c>
      <c r="G139" s="85">
        <v>10333</v>
      </c>
      <c r="H139" s="86">
        <v>-0.30000967773153975</v>
      </c>
      <c r="I139" s="87">
        <v>61920</v>
      </c>
      <c r="J139" s="85">
        <v>87415</v>
      </c>
      <c r="K139" s="86">
        <v>-0.29165475032889088</v>
      </c>
      <c r="L139" s="4"/>
      <c r="M139" s="87">
        <v>23</v>
      </c>
      <c r="N139" s="85">
        <v>90</v>
      </c>
      <c r="O139" s="88">
        <v>-67</v>
      </c>
      <c r="P139" s="86">
        <v>-0.74444444444444446</v>
      </c>
      <c r="Q139" s="87">
        <v>417</v>
      </c>
      <c r="R139" s="214">
        <v>481</v>
      </c>
      <c r="S139" s="88">
        <v>-64</v>
      </c>
      <c r="T139" s="86">
        <v>-0.13305613305613306</v>
      </c>
      <c r="U139" s="4"/>
      <c r="V139" s="89">
        <v>0.31798700400940139</v>
      </c>
      <c r="W139" s="90">
        <v>0.87099583857543783</v>
      </c>
      <c r="X139" s="91">
        <v>-0.55300883456603644</v>
      </c>
      <c r="Y139" s="89">
        <v>0.67344961240310086</v>
      </c>
      <c r="Z139" s="90">
        <v>0.55024881313275753</v>
      </c>
      <c r="AA139" s="91">
        <v>0.12320079927034333</v>
      </c>
      <c r="AB139" s="56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s="66" customFormat="1" ht="15" outlineLevel="3" x14ac:dyDescent="0.25">
      <c r="A140" s="626"/>
      <c r="B140" s="237"/>
      <c r="C140" s="45" t="s">
        <v>231</v>
      </c>
      <c r="D140" s="4" t="s">
        <v>231</v>
      </c>
      <c r="E140" s="12" t="s">
        <v>232</v>
      </c>
      <c r="F140" s="87">
        <v>3738</v>
      </c>
      <c r="G140" s="85">
        <v>4855</v>
      </c>
      <c r="H140" s="86">
        <v>-0.23007209062821832</v>
      </c>
      <c r="I140" s="87">
        <v>29757</v>
      </c>
      <c r="J140" s="85">
        <v>36333</v>
      </c>
      <c r="K140" s="86">
        <v>-0.18099248616959784</v>
      </c>
      <c r="L140" s="4"/>
      <c r="M140" s="87">
        <v>37</v>
      </c>
      <c r="N140" s="85">
        <v>55</v>
      </c>
      <c r="O140" s="88">
        <v>-18</v>
      </c>
      <c r="P140" s="86">
        <v>-0.32727272727272727</v>
      </c>
      <c r="Q140" s="87">
        <v>207</v>
      </c>
      <c r="R140" s="214">
        <v>298</v>
      </c>
      <c r="S140" s="88">
        <v>-91</v>
      </c>
      <c r="T140" s="86">
        <v>-0.30536912751677847</v>
      </c>
      <c r="U140" s="4"/>
      <c r="V140" s="89">
        <v>0.98983413590155167</v>
      </c>
      <c r="W140" s="90">
        <v>1.1328527291452111</v>
      </c>
      <c r="X140" s="91">
        <v>-0.1430185932436594</v>
      </c>
      <c r="Y140" s="89">
        <v>0.695634640588769</v>
      </c>
      <c r="Z140" s="90">
        <v>0.82019101092670565</v>
      </c>
      <c r="AA140" s="91">
        <v>-0.12455637033793665</v>
      </c>
      <c r="AB140" s="56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s="66" customFormat="1" ht="15" outlineLevel="3" x14ac:dyDescent="0.25">
      <c r="A141" s="626"/>
      <c r="B141" s="237"/>
      <c r="C141" s="45" t="s">
        <v>233</v>
      </c>
      <c r="D141" s="4" t="s">
        <v>233</v>
      </c>
      <c r="E141" s="12" t="s">
        <v>234</v>
      </c>
      <c r="F141" s="87">
        <v>4975</v>
      </c>
      <c r="G141" s="85">
        <v>6209</v>
      </c>
      <c r="H141" s="86">
        <v>-0.19874375905942987</v>
      </c>
      <c r="I141" s="87">
        <v>55640</v>
      </c>
      <c r="J141" s="85">
        <v>56456</v>
      </c>
      <c r="K141" s="86">
        <v>-1.4453733881252706E-2</v>
      </c>
      <c r="L141" s="4"/>
      <c r="M141" s="87">
        <v>64</v>
      </c>
      <c r="N141" s="85">
        <v>130</v>
      </c>
      <c r="O141" s="88">
        <v>-66</v>
      </c>
      <c r="P141" s="86">
        <v>-0.50769230769230766</v>
      </c>
      <c r="Q141" s="87">
        <v>385</v>
      </c>
      <c r="R141" s="214">
        <v>676</v>
      </c>
      <c r="S141" s="88">
        <v>-291</v>
      </c>
      <c r="T141" s="86">
        <v>-0.43047337278106512</v>
      </c>
      <c r="U141" s="4"/>
      <c r="V141" s="89">
        <v>1.2864321608040201</v>
      </c>
      <c r="W141" s="90">
        <v>2.0937349009502335</v>
      </c>
      <c r="X141" s="91">
        <v>-0.80730274014621339</v>
      </c>
      <c r="Y141" s="89">
        <v>0.69194823867721067</v>
      </c>
      <c r="Z141" s="90">
        <v>1.1973926597704405</v>
      </c>
      <c r="AA141" s="91">
        <v>-0.50544442109322985</v>
      </c>
      <c r="AB141" s="56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s="66" customFormat="1" ht="15" outlineLevel="3" x14ac:dyDescent="0.25">
      <c r="A142" s="626"/>
      <c r="B142" s="237"/>
      <c r="C142" s="45" t="s">
        <v>235</v>
      </c>
      <c r="D142" s="4" t="s">
        <v>235</v>
      </c>
      <c r="E142" s="12" t="s">
        <v>236</v>
      </c>
      <c r="F142" s="87">
        <v>5327</v>
      </c>
      <c r="G142" s="85">
        <v>6830</v>
      </c>
      <c r="H142" s="86">
        <v>-0.22005856515373357</v>
      </c>
      <c r="I142" s="87">
        <v>40593</v>
      </c>
      <c r="J142" s="85">
        <v>56296</v>
      </c>
      <c r="K142" s="86">
        <v>-0.2789363365070342</v>
      </c>
      <c r="L142" s="4"/>
      <c r="M142" s="87">
        <v>39</v>
      </c>
      <c r="N142" s="85">
        <v>141</v>
      </c>
      <c r="O142" s="88">
        <v>-102</v>
      </c>
      <c r="P142" s="86">
        <v>-0.72340425531914887</v>
      </c>
      <c r="Q142" s="87">
        <v>402</v>
      </c>
      <c r="R142" s="214">
        <v>739</v>
      </c>
      <c r="S142" s="88">
        <v>-337</v>
      </c>
      <c r="T142" s="86">
        <v>-0.45602165087956703</v>
      </c>
      <c r="U142" s="4"/>
      <c r="V142" s="89">
        <v>0.73211939177773599</v>
      </c>
      <c r="W142" s="90">
        <v>2.0644216691068813</v>
      </c>
      <c r="X142" s="91">
        <v>-1.3323022773291453</v>
      </c>
      <c r="Y142" s="89">
        <v>0.99031852782499441</v>
      </c>
      <c r="Z142" s="90">
        <v>1.3127042773909336</v>
      </c>
      <c r="AA142" s="91">
        <v>-0.32238574956593924</v>
      </c>
      <c r="AB142" s="56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s="66" customFormat="1" ht="15" outlineLevel="3" x14ac:dyDescent="0.25">
      <c r="A143" s="626"/>
      <c r="B143" s="237"/>
      <c r="C143" s="45" t="s">
        <v>237</v>
      </c>
      <c r="D143" s="4" t="s">
        <v>237</v>
      </c>
      <c r="E143" s="12" t="s">
        <v>238</v>
      </c>
      <c r="F143" s="87">
        <v>133</v>
      </c>
      <c r="G143" s="85">
        <v>209</v>
      </c>
      <c r="H143" s="86">
        <v>-0.36363636363636365</v>
      </c>
      <c r="I143" s="87">
        <v>931</v>
      </c>
      <c r="J143" s="85">
        <v>1383</v>
      </c>
      <c r="K143" s="86">
        <v>-0.326825741142444</v>
      </c>
      <c r="L143" s="4"/>
      <c r="M143" s="87">
        <v>0</v>
      </c>
      <c r="N143" s="85">
        <v>0</v>
      </c>
      <c r="O143" s="88">
        <v>0</v>
      </c>
      <c r="P143" s="86" t="s">
        <v>543</v>
      </c>
      <c r="Q143" s="87">
        <v>0</v>
      </c>
      <c r="R143" s="214">
        <v>0</v>
      </c>
      <c r="S143" s="88">
        <v>0</v>
      </c>
      <c r="T143" s="86" t="s">
        <v>543</v>
      </c>
      <c r="U143" s="4"/>
      <c r="V143" s="89">
        <v>0</v>
      </c>
      <c r="W143" s="90">
        <v>0</v>
      </c>
      <c r="X143" s="91">
        <v>0</v>
      </c>
      <c r="Y143" s="89">
        <v>0</v>
      </c>
      <c r="Z143" s="90">
        <v>0</v>
      </c>
      <c r="AA143" s="91">
        <v>0</v>
      </c>
      <c r="AB143" s="56"/>
    </row>
    <row r="144" spans="1:37" s="66" customFormat="1" ht="15" outlineLevel="3" x14ac:dyDescent="0.25">
      <c r="A144" s="626"/>
      <c r="B144" s="237"/>
      <c r="C144" s="238" t="s">
        <v>239</v>
      </c>
      <c r="D144" s="282" t="s">
        <v>239</v>
      </c>
      <c r="E144" s="283" t="s">
        <v>240</v>
      </c>
      <c r="F144" s="612">
        <v>49821</v>
      </c>
      <c r="G144" s="246">
        <v>62671</v>
      </c>
      <c r="H144" s="613">
        <v>-0.2050390132597214</v>
      </c>
      <c r="I144" s="246">
        <v>381135</v>
      </c>
      <c r="J144" s="246">
        <v>472045</v>
      </c>
      <c r="K144" s="613">
        <v>-0.19258757110021285</v>
      </c>
      <c r="L144" s="4"/>
      <c r="M144" s="284">
        <v>557</v>
      </c>
      <c r="N144" s="285">
        <v>759</v>
      </c>
      <c r="O144" s="287">
        <v>-202</v>
      </c>
      <c r="P144" s="286">
        <v>-0.26613965744400525</v>
      </c>
      <c r="Q144" s="284">
        <v>4092</v>
      </c>
      <c r="R144" s="285">
        <v>4964</v>
      </c>
      <c r="S144" s="287">
        <v>-872</v>
      </c>
      <c r="T144" s="286">
        <v>-0.17566478646253025</v>
      </c>
      <c r="U144" s="4"/>
      <c r="V144" s="288">
        <v>1.1180024487665843</v>
      </c>
      <c r="W144" s="289">
        <v>1.2110864674251249</v>
      </c>
      <c r="X144" s="290">
        <v>-9.3084018658540657E-2</v>
      </c>
      <c r="Y144" s="288">
        <v>1.0736353260655673</v>
      </c>
      <c r="Z144" s="289">
        <v>1.0515946572890296</v>
      </c>
      <c r="AA144" s="290">
        <v>2.2040668776537764E-2</v>
      </c>
      <c r="AB144" s="56"/>
    </row>
    <row r="145" spans="1:55" s="66" customFormat="1" ht="15" outlineLevel="3" x14ac:dyDescent="0.25">
      <c r="A145" s="626"/>
      <c r="B145" s="237"/>
      <c r="C145" s="244" t="s">
        <v>241</v>
      </c>
      <c r="D145" s="245" t="s">
        <v>241</v>
      </c>
      <c r="E145" s="245" t="s">
        <v>241</v>
      </c>
      <c r="F145" s="246">
        <v>100863</v>
      </c>
      <c r="G145" s="246">
        <v>122720</v>
      </c>
      <c r="H145" s="248">
        <v>-0.17810462842242503</v>
      </c>
      <c r="I145" s="246">
        <v>773442</v>
      </c>
      <c r="J145" s="246">
        <v>945339</v>
      </c>
      <c r="K145" s="248">
        <v>-0.18183635711633606</v>
      </c>
      <c r="M145" s="249">
        <v>968</v>
      </c>
      <c r="N145" s="246">
        <v>1394</v>
      </c>
      <c r="O145" s="250">
        <v>-426</v>
      </c>
      <c r="P145" s="248">
        <v>-0.30559540889526537</v>
      </c>
      <c r="Q145" s="246">
        <v>10132</v>
      </c>
      <c r="R145" s="614">
        <v>10561</v>
      </c>
      <c r="S145" s="250">
        <v>-429</v>
      </c>
      <c r="T145" s="248">
        <v>-4.0621153299876922E-2</v>
      </c>
      <c r="V145" s="251">
        <v>0.95971763679446376</v>
      </c>
      <c r="W145" s="252">
        <v>1.1359191655801826</v>
      </c>
      <c r="X145" s="253">
        <v>-0.17620152878571882</v>
      </c>
      <c r="Y145" s="252">
        <v>1.3099883378456303</v>
      </c>
      <c r="Z145" s="252">
        <v>1.117165376653243</v>
      </c>
      <c r="AA145" s="253">
        <v>0.19282296119238729</v>
      </c>
    </row>
    <row r="146" spans="1:55" s="66" customFormat="1" ht="15" outlineLevel="3" x14ac:dyDescent="0.25">
      <c r="A146" s="626"/>
      <c r="B146" s="237"/>
      <c r="C146" s="45" t="s">
        <v>242</v>
      </c>
      <c r="D146" s="4" t="s">
        <v>242</v>
      </c>
      <c r="E146" s="12" t="s">
        <v>243</v>
      </c>
      <c r="F146" s="76">
        <v>1630</v>
      </c>
      <c r="G146" s="76">
        <v>1600</v>
      </c>
      <c r="H146" s="77">
        <v>1.8750000000000044E-2</v>
      </c>
      <c r="I146" s="78">
        <v>11510</v>
      </c>
      <c r="J146" s="76">
        <v>11000</v>
      </c>
      <c r="K146" s="77">
        <v>4.6363636363636385E-2</v>
      </c>
      <c r="L146" s="4"/>
      <c r="M146" s="78">
        <v>20</v>
      </c>
      <c r="N146" s="76">
        <v>6</v>
      </c>
      <c r="O146" s="79">
        <v>14</v>
      </c>
      <c r="P146" s="77">
        <v>2.3333333333333335</v>
      </c>
      <c r="Q146" s="78">
        <v>138</v>
      </c>
      <c r="R146" s="610">
        <v>99</v>
      </c>
      <c r="S146" s="79">
        <v>39</v>
      </c>
      <c r="T146" s="77">
        <v>0.39393939393939403</v>
      </c>
      <c r="U146" s="4"/>
      <c r="V146" s="80">
        <v>1.2269938650306749</v>
      </c>
      <c r="W146" s="81">
        <v>0.375</v>
      </c>
      <c r="X146" s="82">
        <v>0.85199386503067487</v>
      </c>
      <c r="Y146" s="80">
        <v>1.1989574283231972</v>
      </c>
      <c r="Z146" s="81">
        <v>0.89999999999999991</v>
      </c>
      <c r="AA146" s="82">
        <v>0.29895742832319727</v>
      </c>
      <c r="AB146" s="56"/>
    </row>
    <row r="147" spans="1:55" s="66" customFormat="1" ht="15" outlineLevel="3" x14ac:dyDescent="0.25">
      <c r="A147" s="626"/>
      <c r="B147" s="237"/>
      <c r="C147" s="45" t="s">
        <v>244</v>
      </c>
      <c r="D147" s="4" t="s">
        <v>244</v>
      </c>
      <c r="E147" s="12" t="s">
        <v>245</v>
      </c>
      <c r="F147" s="85">
        <v>4400</v>
      </c>
      <c r="G147" s="85">
        <v>4418</v>
      </c>
      <c r="H147" s="86">
        <v>-4.0742417383431428E-3</v>
      </c>
      <c r="I147" s="87">
        <v>23619.999999999996</v>
      </c>
      <c r="J147" s="85">
        <v>23589</v>
      </c>
      <c r="K147" s="86">
        <v>1.314171859764901E-3</v>
      </c>
      <c r="L147" s="4"/>
      <c r="M147" s="87">
        <v>261</v>
      </c>
      <c r="N147" s="85">
        <v>227</v>
      </c>
      <c r="O147" s="88">
        <v>34</v>
      </c>
      <c r="P147" s="86">
        <v>0.14977973568281944</v>
      </c>
      <c r="Q147" s="87">
        <v>1645</v>
      </c>
      <c r="R147" s="214">
        <v>1528</v>
      </c>
      <c r="S147" s="88">
        <v>117</v>
      </c>
      <c r="T147" s="86">
        <v>7.6570680628272214E-2</v>
      </c>
      <c r="U147" s="4"/>
      <c r="V147" s="89">
        <v>5.9318181818181817</v>
      </c>
      <c r="W147" s="90">
        <v>5.1380715255771845</v>
      </c>
      <c r="X147" s="91">
        <v>0.79374665624099716</v>
      </c>
      <c r="Y147" s="89">
        <v>6.9644369178662169</v>
      </c>
      <c r="Z147" s="90">
        <v>6.4775954894230363</v>
      </c>
      <c r="AA147" s="91">
        <v>0.48684142844318057</v>
      </c>
      <c r="AB147" s="56"/>
    </row>
    <row r="148" spans="1:55" s="66" customFormat="1" ht="15" outlineLevel="3" x14ac:dyDescent="0.25">
      <c r="A148" s="626"/>
      <c r="B148" s="237"/>
      <c r="C148" s="45" t="s">
        <v>246</v>
      </c>
      <c r="D148" s="4" t="s">
        <v>246</v>
      </c>
      <c r="E148" s="12" t="s">
        <v>247</v>
      </c>
      <c r="F148" s="85">
        <v>300</v>
      </c>
      <c r="G148" s="85">
        <v>300</v>
      </c>
      <c r="H148" s="86">
        <v>0</v>
      </c>
      <c r="I148" s="87">
        <v>2949.9999999999995</v>
      </c>
      <c r="J148" s="85">
        <v>2950</v>
      </c>
      <c r="K148" s="86">
        <v>0</v>
      </c>
      <c r="L148" s="4"/>
      <c r="M148" s="87">
        <v>0</v>
      </c>
      <c r="N148" s="85">
        <v>0</v>
      </c>
      <c r="O148" s="88">
        <v>0</v>
      </c>
      <c r="P148" s="86" t="s">
        <v>543</v>
      </c>
      <c r="Q148" s="87">
        <v>0</v>
      </c>
      <c r="R148" s="214">
        <v>0</v>
      </c>
      <c r="S148" s="88">
        <v>0</v>
      </c>
      <c r="T148" s="86" t="s">
        <v>543</v>
      </c>
      <c r="U148" s="4"/>
      <c r="V148" s="89">
        <v>0</v>
      </c>
      <c r="W148" s="90">
        <v>0</v>
      </c>
      <c r="X148" s="91">
        <v>0</v>
      </c>
      <c r="Y148" s="89">
        <v>0</v>
      </c>
      <c r="Z148" s="90">
        <v>0</v>
      </c>
      <c r="AA148" s="91">
        <v>0</v>
      </c>
      <c r="AB148" s="56"/>
    </row>
    <row r="149" spans="1:55" s="66" customFormat="1" ht="15" outlineLevel="3" x14ac:dyDescent="0.25">
      <c r="A149" s="626"/>
      <c r="B149" s="237"/>
      <c r="C149" s="238" t="s">
        <v>248</v>
      </c>
      <c r="D149" s="282" t="s">
        <v>248</v>
      </c>
      <c r="E149" s="283" t="s">
        <v>249</v>
      </c>
      <c r="F149" s="284">
        <v>6330</v>
      </c>
      <c r="G149" s="246">
        <v>6318</v>
      </c>
      <c r="H149" s="286">
        <v>1.8993352326686086E-3</v>
      </c>
      <c r="I149" s="246">
        <v>38080</v>
      </c>
      <c r="J149" s="246">
        <v>37539</v>
      </c>
      <c r="K149" s="286">
        <v>1.4411678521004889E-2</v>
      </c>
      <c r="L149" s="4"/>
      <c r="M149" s="284">
        <v>281</v>
      </c>
      <c r="N149" s="285">
        <v>233</v>
      </c>
      <c r="O149" s="287">
        <v>48</v>
      </c>
      <c r="P149" s="286">
        <v>0.20600858369098707</v>
      </c>
      <c r="Q149" s="284">
        <v>1783</v>
      </c>
      <c r="R149" s="285">
        <v>1627</v>
      </c>
      <c r="S149" s="287">
        <v>156</v>
      </c>
      <c r="T149" s="286">
        <v>9.5881991395205812E-2</v>
      </c>
      <c r="U149" s="4"/>
      <c r="V149" s="288">
        <v>4.4391785150078986</v>
      </c>
      <c r="W149" s="289">
        <v>3.6878759100981324</v>
      </c>
      <c r="X149" s="290">
        <v>0.75130260490976619</v>
      </c>
      <c r="Y149" s="288">
        <v>4.6822478991596643</v>
      </c>
      <c r="Z149" s="289">
        <v>4.3341591411598603</v>
      </c>
      <c r="AA149" s="290">
        <v>0.34808875799980399</v>
      </c>
      <c r="AB149" s="56"/>
    </row>
    <row r="150" spans="1:55" s="66" customFormat="1" ht="15" outlineLevel="3" x14ac:dyDescent="0.25">
      <c r="A150" s="626"/>
      <c r="B150" s="237"/>
      <c r="C150" s="244" t="s">
        <v>250</v>
      </c>
      <c r="D150" s="245" t="s">
        <v>250</v>
      </c>
      <c r="E150" s="245" t="s">
        <v>251</v>
      </c>
      <c r="F150" s="246">
        <v>107193</v>
      </c>
      <c r="G150" s="246">
        <v>129038</v>
      </c>
      <c r="H150" s="248">
        <v>-0.16929121654086399</v>
      </c>
      <c r="I150" s="246">
        <v>811522</v>
      </c>
      <c r="J150" s="197">
        <v>982878</v>
      </c>
      <c r="K150" s="248">
        <v>-0.1743410677622248</v>
      </c>
      <c r="M150" s="612">
        <v>1249</v>
      </c>
      <c r="N150" s="246">
        <v>1627</v>
      </c>
      <c r="O150" s="250">
        <v>-378</v>
      </c>
      <c r="P150" s="248">
        <v>-0.23232944068838357</v>
      </c>
      <c r="Q150" s="246">
        <v>11915</v>
      </c>
      <c r="R150" s="614">
        <v>12188</v>
      </c>
      <c r="S150" s="250">
        <v>-273</v>
      </c>
      <c r="T150" s="248">
        <v>-2.2399081063340986E-2</v>
      </c>
      <c r="V150" s="251">
        <v>1.1651880253374753</v>
      </c>
      <c r="W150" s="252">
        <v>1.2608688913343356</v>
      </c>
      <c r="X150" s="253">
        <v>-9.5680865996860209E-2</v>
      </c>
      <c r="Y150" s="252">
        <v>1.4682288342152154</v>
      </c>
      <c r="Z150" s="252">
        <v>1.2400318249060411</v>
      </c>
      <c r="AA150" s="253">
        <v>0.2281970093091743</v>
      </c>
    </row>
    <row r="151" spans="1:55" s="66" customFormat="1" ht="15" outlineLevel="3" x14ac:dyDescent="0.25">
      <c r="A151" s="626"/>
      <c r="B151" s="237"/>
      <c r="C151" s="72" t="s">
        <v>252</v>
      </c>
      <c r="D151" s="191" t="s">
        <v>252</v>
      </c>
      <c r="E151" s="72" t="s">
        <v>253</v>
      </c>
      <c r="F151" s="78">
        <v>27303</v>
      </c>
      <c r="G151" s="76">
        <v>23537</v>
      </c>
      <c r="H151" s="77">
        <v>0.1600033989038534</v>
      </c>
      <c r="I151" s="78">
        <v>193486</v>
      </c>
      <c r="J151" s="76">
        <v>168305</v>
      </c>
      <c r="K151" s="77">
        <v>0.14961528178010153</v>
      </c>
      <c r="L151" s="4"/>
      <c r="M151" s="78">
        <v>1540</v>
      </c>
      <c r="N151" s="76">
        <v>1021</v>
      </c>
      <c r="O151" s="79">
        <v>519</v>
      </c>
      <c r="P151" s="77">
        <v>0.50832517140058764</v>
      </c>
      <c r="Q151" s="78">
        <v>9456</v>
      </c>
      <c r="R151" s="610">
        <v>7769</v>
      </c>
      <c r="S151" s="79">
        <v>1687</v>
      </c>
      <c r="T151" s="77">
        <v>0.21714506371476383</v>
      </c>
      <c r="U151" s="4"/>
      <c r="V151" s="80">
        <v>5.6404058162106727</v>
      </c>
      <c r="W151" s="81">
        <v>4.3378510430386203</v>
      </c>
      <c r="X151" s="82">
        <v>1.3025547731720524</v>
      </c>
      <c r="Y151" s="80">
        <v>4.8871752995048734</v>
      </c>
      <c r="Z151" s="81">
        <v>4.6160244793678151</v>
      </c>
      <c r="AA151" s="82">
        <v>0.27115082013705827</v>
      </c>
      <c r="AB151" s="56"/>
    </row>
    <row r="152" spans="1:55" s="66" customFormat="1" ht="15" outlineLevel="3" x14ac:dyDescent="0.25">
      <c r="A152" s="626"/>
      <c r="B152" s="237"/>
      <c r="C152" s="45" t="s">
        <v>254</v>
      </c>
      <c r="D152" s="4" t="s">
        <v>254</v>
      </c>
      <c r="E152" s="12" t="s">
        <v>255</v>
      </c>
      <c r="F152" s="85">
        <v>1</v>
      </c>
      <c r="G152" s="85">
        <v>3</v>
      </c>
      <c r="H152" s="86">
        <v>-0.66666666666666674</v>
      </c>
      <c r="I152" s="87">
        <v>275</v>
      </c>
      <c r="J152" s="85">
        <v>22</v>
      </c>
      <c r="K152" s="86">
        <v>11.5</v>
      </c>
      <c r="L152" s="4"/>
      <c r="M152" s="87">
        <v>1</v>
      </c>
      <c r="N152" s="85">
        <v>2</v>
      </c>
      <c r="O152" s="88">
        <v>-1</v>
      </c>
      <c r="P152" s="86">
        <v>-0.5</v>
      </c>
      <c r="Q152" s="87">
        <v>275</v>
      </c>
      <c r="R152" s="214">
        <v>12</v>
      </c>
      <c r="S152" s="88">
        <v>263</v>
      </c>
      <c r="T152" s="86">
        <v>21.916666666666668</v>
      </c>
      <c r="U152" s="4"/>
      <c r="V152" s="89">
        <v>100</v>
      </c>
      <c r="W152" s="90">
        <v>66.666666666666657</v>
      </c>
      <c r="X152" s="91">
        <v>33.333333333333343</v>
      </c>
      <c r="Y152" s="89">
        <v>100</v>
      </c>
      <c r="Z152" s="90">
        <v>54.54545454545454</v>
      </c>
      <c r="AA152" s="91">
        <v>45.45454545454546</v>
      </c>
      <c r="AB152" s="56"/>
    </row>
    <row r="153" spans="1:55" s="66" customFormat="1" ht="15" outlineLevel="3" x14ac:dyDescent="0.25">
      <c r="A153" s="626"/>
      <c r="B153" s="237"/>
      <c r="C153" s="238" t="s">
        <v>256</v>
      </c>
      <c r="D153" s="282" t="s">
        <v>256</v>
      </c>
      <c r="E153" s="291" t="s">
        <v>257</v>
      </c>
      <c r="F153" s="285">
        <v>27304</v>
      </c>
      <c r="G153" s="246">
        <v>23540</v>
      </c>
      <c r="H153" s="286">
        <v>0.15989804587935419</v>
      </c>
      <c r="I153" s="246">
        <v>193761</v>
      </c>
      <c r="J153" s="246">
        <v>168327</v>
      </c>
      <c r="K153" s="286">
        <v>0.15109875421055441</v>
      </c>
      <c r="M153" s="284">
        <v>1541</v>
      </c>
      <c r="N153" s="285">
        <v>1023</v>
      </c>
      <c r="O153" s="287">
        <v>518</v>
      </c>
      <c r="P153" s="286">
        <v>0.50635386119257086</v>
      </c>
      <c r="Q153" s="284">
        <v>9731</v>
      </c>
      <c r="R153" s="285">
        <v>7781</v>
      </c>
      <c r="S153" s="287">
        <v>1950</v>
      </c>
      <c r="T153" s="286">
        <v>0.25061046138028531</v>
      </c>
      <c r="V153" s="288">
        <v>5.6438617052446531</v>
      </c>
      <c r="W153" s="289">
        <v>4.3457943925233646</v>
      </c>
      <c r="X153" s="290">
        <v>1.2980673127212885</v>
      </c>
      <c r="Y153" s="288">
        <v>5.0221664834512616</v>
      </c>
      <c r="Z153" s="289">
        <v>4.6225501553523802</v>
      </c>
      <c r="AA153" s="290">
        <v>0.39961632809888137</v>
      </c>
      <c r="AB153" s="56"/>
    </row>
    <row r="154" spans="1:55" s="66" customFormat="1" ht="15" outlineLevel="3" x14ac:dyDescent="0.25">
      <c r="A154" s="626"/>
      <c r="B154" s="237"/>
      <c r="C154" s="238" t="s">
        <v>258</v>
      </c>
      <c r="D154" s="282" t="s">
        <v>258</v>
      </c>
      <c r="E154" s="291" t="s">
        <v>259</v>
      </c>
      <c r="F154" s="285">
        <v>243338</v>
      </c>
      <c r="G154" s="246">
        <v>243299</v>
      </c>
      <c r="H154" s="286">
        <v>1.6029658979288541E-4</v>
      </c>
      <c r="I154" s="246">
        <v>1721476</v>
      </c>
      <c r="J154" s="246">
        <v>1906789</v>
      </c>
      <c r="K154" s="286">
        <v>-9.7185897338404992E-2</v>
      </c>
      <c r="M154" s="284">
        <v>11790</v>
      </c>
      <c r="N154" s="285">
        <v>7450</v>
      </c>
      <c r="O154" s="287">
        <v>4340</v>
      </c>
      <c r="P154" s="286">
        <v>0.58255033557046976</v>
      </c>
      <c r="Q154" s="284">
        <v>64770</v>
      </c>
      <c r="R154" s="285">
        <v>34519</v>
      </c>
      <c r="S154" s="287">
        <v>30251</v>
      </c>
      <c r="T154" s="286">
        <v>0.87635794779686549</v>
      </c>
      <c r="V154" s="288">
        <v>4.8451125594851607</v>
      </c>
      <c r="W154" s="289">
        <v>3.0620758819395064</v>
      </c>
      <c r="X154" s="290">
        <v>1.7830366775456543</v>
      </c>
      <c r="Y154" s="288">
        <v>3.762468951062925</v>
      </c>
      <c r="Z154" s="289">
        <v>1.8103209112282481</v>
      </c>
      <c r="AA154" s="290">
        <v>1.9521480398346769</v>
      </c>
      <c r="AB154" s="56"/>
    </row>
    <row r="155" spans="1:55" s="66" customFormat="1" ht="15" outlineLevel="3" x14ac:dyDescent="0.25">
      <c r="A155" s="626"/>
      <c r="B155" s="292"/>
      <c r="C155" s="293" t="s">
        <v>260</v>
      </c>
      <c r="D155" s="294" t="s">
        <v>260</v>
      </c>
      <c r="E155" s="295" t="s">
        <v>261</v>
      </c>
      <c r="F155" s="296">
        <v>110500</v>
      </c>
      <c r="G155" s="296">
        <v>124782</v>
      </c>
      <c r="H155" s="297">
        <v>-0.11445561058485998</v>
      </c>
      <c r="I155" s="296">
        <v>763492</v>
      </c>
      <c r="J155" s="296">
        <v>903958</v>
      </c>
      <c r="K155" s="297">
        <v>-0.15538996280800654</v>
      </c>
      <c r="L155" s="299"/>
      <c r="M155" s="300">
        <v>19389</v>
      </c>
      <c r="N155" s="296">
        <v>14270</v>
      </c>
      <c r="O155" s="301">
        <v>5119</v>
      </c>
      <c r="P155" s="298">
        <v>0.35872459705676252</v>
      </c>
      <c r="Q155" s="296">
        <v>113023</v>
      </c>
      <c r="R155" s="296">
        <v>114896</v>
      </c>
      <c r="S155" s="301">
        <v>-1873</v>
      </c>
      <c r="T155" s="298">
        <v>-1.6301698927725927E-2</v>
      </c>
      <c r="U155" s="299"/>
      <c r="V155" s="302">
        <v>17.546606334841631</v>
      </c>
      <c r="W155" s="303">
        <v>11.435944286836243</v>
      </c>
      <c r="X155" s="304">
        <v>6.1106620480053877</v>
      </c>
      <c r="Y155" s="303">
        <v>14.803429505482704</v>
      </c>
      <c r="Z155" s="303">
        <v>12.710325037225182</v>
      </c>
      <c r="AA155" s="304">
        <v>2.0931044682575219</v>
      </c>
    </row>
    <row r="156" spans="1:55" s="66" customFormat="1" ht="15" outlineLevel="3" x14ac:dyDescent="0.25">
      <c r="A156" s="626"/>
      <c r="B156" s="237"/>
      <c r="C156" s="203" t="s">
        <v>262</v>
      </c>
      <c r="D156" s="305" t="s">
        <v>262</v>
      </c>
      <c r="E156" s="203" t="s">
        <v>263</v>
      </c>
      <c r="F156" s="206">
        <v>289462</v>
      </c>
      <c r="G156" s="276">
        <v>249064</v>
      </c>
      <c r="H156" s="208">
        <v>0.16219927408216361</v>
      </c>
      <c r="I156" s="275">
        <v>1903306</v>
      </c>
      <c r="J156" s="276">
        <v>1780775</v>
      </c>
      <c r="K156" s="208">
        <v>6.880768204854637E-2</v>
      </c>
      <c r="L156" s="4"/>
      <c r="M156" s="206">
        <v>11968</v>
      </c>
      <c r="N156" s="207">
        <v>1686</v>
      </c>
      <c r="O156" s="209">
        <v>10282</v>
      </c>
      <c r="P156" s="208">
        <v>6.0984578884934759</v>
      </c>
      <c r="Q156" s="206">
        <v>73862</v>
      </c>
      <c r="R156" s="210">
        <v>25032</v>
      </c>
      <c r="S156" s="209">
        <v>48830</v>
      </c>
      <c r="T156" s="208">
        <v>1.950703100031959</v>
      </c>
      <c r="U156" s="204"/>
      <c r="V156" s="211">
        <v>4.1345668861543139</v>
      </c>
      <c r="W156" s="212">
        <v>0.67693444255291813</v>
      </c>
      <c r="X156" s="213">
        <v>3.4576324436013959</v>
      </c>
      <c r="Y156" s="211">
        <v>3.8807212292715936</v>
      </c>
      <c r="Z156" s="212">
        <v>1.4056801111875448</v>
      </c>
      <c r="AA156" s="213">
        <v>2.4750411180840488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s="66" customFormat="1" ht="15" outlineLevel="3" x14ac:dyDescent="0.25">
      <c r="A157" s="626"/>
      <c r="B157" s="237"/>
      <c r="C157" s="45" t="s">
        <v>264</v>
      </c>
      <c r="D157" s="4" t="s">
        <v>264</v>
      </c>
      <c r="E157" s="306" t="s">
        <v>265</v>
      </c>
      <c r="F157" s="87">
        <v>375</v>
      </c>
      <c r="G157" s="85">
        <v>532</v>
      </c>
      <c r="H157" s="86">
        <v>-0.29511278195488722</v>
      </c>
      <c r="I157" s="87">
        <v>2625</v>
      </c>
      <c r="J157" s="85">
        <v>3496</v>
      </c>
      <c r="K157" s="86">
        <v>-0.24914187643020591</v>
      </c>
      <c r="L157" s="4"/>
      <c r="M157" s="87">
        <v>0</v>
      </c>
      <c r="N157" s="85">
        <v>0</v>
      </c>
      <c r="O157" s="88">
        <v>0</v>
      </c>
      <c r="P157" s="86" t="s">
        <v>543</v>
      </c>
      <c r="Q157" s="87">
        <v>0</v>
      </c>
      <c r="R157" s="214">
        <v>0</v>
      </c>
      <c r="S157" s="88">
        <v>0</v>
      </c>
      <c r="T157" s="86" t="s">
        <v>543</v>
      </c>
      <c r="U157" s="4"/>
      <c r="V157" s="89">
        <v>0</v>
      </c>
      <c r="W157" s="90">
        <v>0</v>
      </c>
      <c r="X157" s="91">
        <v>0</v>
      </c>
      <c r="Y157" s="89">
        <v>0</v>
      </c>
      <c r="Z157" s="90">
        <v>0</v>
      </c>
      <c r="AA157" s="91">
        <v>0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s="66" customFormat="1" ht="15" outlineLevel="3" x14ac:dyDescent="0.25">
      <c r="A158" s="626"/>
      <c r="B158" s="237"/>
      <c r="C158" s="45" t="s">
        <v>266</v>
      </c>
      <c r="D158" s="4" t="s">
        <v>266</v>
      </c>
      <c r="E158" s="306" t="s">
        <v>267</v>
      </c>
      <c r="F158" s="87">
        <v>1833</v>
      </c>
      <c r="G158" s="85">
        <v>500</v>
      </c>
      <c r="H158" s="86">
        <v>2.6659999999999999</v>
      </c>
      <c r="I158" s="87">
        <v>12835</v>
      </c>
      <c r="J158" s="85">
        <v>7792</v>
      </c>
      <c r="K158" s="86">
        <v>0.64720225872689929</v>
      </c>
      <c r="L158" s="4"/>
      <c r="M158" s="87">
        <v>0</v>
      </c>
      <c r="N158" s="85">
        <v>0</v>
      </c>
      <c r="O158" s="88">
        <v>0</v>
      </c>
      <c r="P158" s="86" t="s">
        <v>543</v>
      </c>
      <c r="Q158" s="87">
        <v>0</v>
      </c>
      <c r="R158" s="214">
        <v>0</v>
      </c>
      <c r="S158" s="88">
        <v>0</v>
      </c>
      <c r="T158" s="86" t="s">
        <v>543</v>
      </c>
      <c r="U158" s="4"/>
      <c r="V158" s="89">
        <v>0</v>
      </c>
      <c r="W158" s="90">
        <v>0</v>
      </c>
      <c r="X158" s="91">
        <v>0</v>
      </c>
      <c r="Y158" s="89">
        <v>0</v>
      </c>
      <c r="Z158" s="90">
        <v>0</v>
      </c>
      <c r="AA158" s="91">
        <v>0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s="66" customFormat="1" ht="15" outlineLevel="3" x14ac:dyDescent="0.25">
      <c r="A159" s="626"/>
      <c r="B159" s="237"/>
      <c r="C159" s="45" t="s">
        <v>268</v>
      </c>
      <c r="D159" s="4" t="s">
        <v>268</v>
      </c>
      <c r="E159" s="307" t="s">
        <v>269</v>
      </c>
      <c r="F159" s="87">
        <v>208</v>
      </c>
      <c r="G159" s="85">
        <v>216</v>
      </c>
      <c r="H159" s="86">
        <v>-3.703703703703709E-2</v>
      </c>
      <c r="I159" s="87">
        <v>1460</v>
      </c>
      <c r="J159" s="85">
        <v>1504</v>
      </c>
      <c r="K159" s="86">
        <v>-2.9255319148936199E-2</v>
      </c>
      <c r="L159" s="4"/>
      <c r="M159" s="87">
        <v>0</v>
      </c>
      <c r="N159" s="85">
        <v>0</v>
      </c>
      <c r="O159" s="88">
        <v>0</v>
      </c>
      <c r="P159" s="86" t="s">
        <v>543</v>
      </c>
      <c r="Q159" s="87">
        <v>0</v>
      </c>
      <c r="R159" s="214">
        <v>0</v>
      </c>
      <c r="S159" s="88">
        <v>0</v>
      </c>
      <c r="T159" s="86" t="s">
        <v>543</v>
      </c>
      <c r="U159" s="4"/>
      <c r="V159" s="89">
        <v>0</v>
      </c>
      <c r="W159" s="90">
        <v>0</v>
      </c>
      <c r="X159" s="91">
        <v>0</v>
      </c>
      <c r="Y159" s="89">
        <v>0</v>
      </c>
      <c r="Z159" s="90">
        <v>0</v>
      </c>
      <c r="AA159" s="91">
        <v>0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s="66" customFormat="1" ht="15" outlineLevel="3" x14ac:dyDescent="0.25">
      <c r="A160" s="626"/>
      <c r="B160" s="237"/>
      <c r="C160" s="45" t="s">
        <v>270</v>
      </c>
      <c r="D160" s="4" t="s">
        <v>270</v>
      </c>
      <c r="E160" s="308" t="s">
        <v>271</v>
      </c>
      <c r="F160" s="87">
        <v>2792</v>
      </c>
      <c r="G160" s="85">
        <v>1509</v>
      </c>
      <c r="H160" s="86">
        <v>0.85023194168323402</v>
      </c>
      <c r="I160" s="87">
        <v>19546</v>
      </c>
      <c r="J160" s="85">
        <v>10563</v>
      </c>
      <c r="K160" s="86">
        <v>0.85042128183281274</v>
      </c>
      <c r="L160" s="4"/>
      <c r="M160" s="87">
        <v>700</v>
      </c>
      <c r="N160" s="85">
        <v>0</v>
      </c>
      <c r="O160" s="88">
        <v>700</v>
      </c>
      <c r="P160" s="86" t="s">
        <v>543</v>
      </c>
      <c r="Q160" s="87">
        <v>899</v>
      </c>
      <c r="R160" s="214">
        <v>0</v>
      </c>
      <c r="S160" s="88">
        <v>899</v>
      </c>
      <c r="T160" s="86" t="s">
        <v>543</v>
      </c>
      <c r="U160" s="4"/>
      <c r="V160" s="89">
        <v>25.071633237822351</v>
      </c>
      <c r="W160" s="90">
        <v>0</v>
      </c>
      <c r="X160" s="91">
        <v>25.071633237822351</v>
      </c>
      <c r="Y160" s="89">
        <v>4.5994065281899106</v>
      </c>
      <c r="Z160" s="90">
        <v>0</v>
      </c>
      <c r="AA160" s="91">
        <v>4.5994065281899106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s="66" customFormat="1" ht="15" outlineLevel="3" x14ac:dyDescent="0.25">
      <c r="A161" s="626"/>
      <c r="B161" s="237"/>
      <c r="C161" s="309" t="s">
        <v>272</v>
      </c>
      <c r="D161" s="310" t="s">
        <v>272</v>
      </c>
      <c r="E161" s="311"/>
      <c r="F161" s="312">
        <v>5208</v>
      </c>
      <c r="G161" s="312">
        <v>2757</v>
      </c>
      <c r="H161" s="313">
        <v>0.88900979325353635</v>
      </c>
      <c r="I161" s="312">
        <v>36466</v>
      </c>
      <c r="J161" s="312">
        <v>23355</v>
      </c>
      <c r="K161" s="313">
        <v>0.56137871976022269</v>
      </c>
      <c r="L161" s="4"/>
      <c r="M161" s="312">
        <v>700</v>
      </c>
      <c r="N161" s="312">
        <v>0</v>
      </c>
      <c r="O161" s="314">
        <v>700</v>
      </c>
      <c r="P161" s="313" t="s">
        <v>543</v>
      </c>
      <c r="Q161" s="312">
        <v>899</v>
      </c>
      <c r="R161" s="312">
        <v>0</v>
      </c>
      <c r="S161" s="314">
        <v>899</v>
      </c>
      <c r="T161" s="313" t="s">
        <v>543</v>
      </c>
      <c r="U161" s="311"/>
      <c r="V161" s="315">
        <v>13.440860215053762</v>
      </c>
      <c r="W161" s="315">
        <v>0</v>
      </c>
      <c r="X161" s="316">
        <v>13.440860215053762</v>
      </c>
      <c r="Y161" s="315">
        <v>2.4653101519223388</v>
      </c>
      <c r="Z161" s="315">
        <v>0</v>
      </c>
      <c r="AA161" s="316">
        <v>2.4653101519223388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s="66" customFormat="1" ht="15" outlineLevel="3" x14ac:dyDescent="0.25">
      <c r="A162" s="626"/>
      <c r="B162" s="237"/>
      <c r="C162" s="45" t="s">
        <v>273</v>
      </c>
      <c r="D162" s="4" t="s">
        <v>273</v>
      </c>
      <c r="E162" s="12" t="s">
        <v>274</v>
      </c>
      <c r="F162" s="85">
        <v>0</v>
      </c>
      <c r="G162" s="85">
        <v>132</v>
      </c>
      <c r="H162" s="86">
        <v>-1</v>
      </c>
      <c r="I162" s="87">
        <v>0</v>
      </c>
      <c r="J162" s="85">
        <v>924</v>
      </c>
      <c r="K162" s="86">
        <v>-1</v>
      </c>
      <c r="L162" s="4"/>
      <c r="M162" s="87">
        <v>0</v>
      </c>
      <c r="N162" s="85">
        <v>0</v>
      </c>
      <c r="O162" s="88">
        <v>0</v>
      </c>
      <c r="P162" s="86" t="s">
        <v>543</v>
      </c>
      <c r="Q162" s="85">
        <v>0</v>
      </c>
      <c r="R162" s="214">
        <v>0</v>
      </c>
      <c r="S162" s="88">
        <v>0</v>
      </c>
      <c r="T162" s="86" t="s">
        <v>543</v>
      </c>
      <c r="U162" s="4"/>
      <c r="V162" s="89" t="e">
        <v>#DIV/0!</v>
      </c>
      <c r="W162" s="90">
        <v>0</v>
      </c>
      <c r="X162" s="91" t="e">
        <v>#DIV/0!</v>
      </c>
      <c r="Y162" s="89" t="e">
        <v>#DIV/0!</v>
      </c>
      <c r="Z162" s="90">
        <v>0</v>
      </c>
      <c r="AA162" s="91" t="e">
        <v>#DIV/0!</v>
      </c>
      <c r="AB162" s="4"/>
      <c r="AC162" s="4"/>
      <c r="AD162" s="4"/>
      <c r="AE162" s="4"/>
      <c r="AF162" s="4"/>
      <c r="AG162" s="4"/>
      <c r="AH162" s="56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s="66" customFormat="1" ht="15" outlineLevel="3" x14ac:dyDescent="0.25">
      <c r="A163" s="626"/>
      <c r="B163" s="237"/>
      <c r="C163" s="45" t="s">
        <v>275</v>
      </c>
      <c r="D163" s="4" t="s">
        <v>275</v>
      </c>
      <c r="E163" s="306" t="s">
        <v>276</v>
      </c>
      <c r="F163" s="87">
        <v>16674</v>
      </c>
      <c r="G163" s="85">
        <v>15909</v>
      </c>
      <c r="H163" s="86">
        <v>4.808598906279471E-2</v>
      </c>
      <c r="I163" s="87">
        <v>122633</v>
      </c>
      <c r="J163" s="85">
        <v>128436</v>
      </c>
      <c r="K163" s="86">
        <v>-4.5182036189230446E-2</v>
      </c>
      <c r="L163" s="4"/>
      <c r="M163" s="87">
        <v>0</v>
      </c>
      <c r="N163" s="85">
        <v>0</v>
      </c>
      <c r="O163" s="88">
        <v>0</v>
      </c>
      <c r="P163" s="86" t="s">
        <v>543</v>
      </c>
      <c r="Q163" s="87">
        <v>0</v>
      </c>
      <c r="R163" s="214">
        <v>0</v>
      </c>
      <c r="S163" s="88">
        <v>0</v>
      </c>
      <c r="T163" s="86" t="s">
        <v>543</v>
      </c>
      <c r="U163" s="4"/>
      <c r="V163" s="89">
        <v>0</v>
      </c>
      <c r="W163" s="90">
        <v>0</v>
      </c>
      <c r="X163" s="91">
        <v>0</v>
      </c>
      <c r="Y163" s="89">
        <v>0</v>
      </c>
      <c r="Z163" s="90">
        <v>0</v>
      </c>
      <c r="AA163" s="91">
        <v>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s="66" customFormat="1" ht="15" outlineLevel="3" x14ac:dyDescent="0.25">
      <c r="A164" s="626"/>
      <c r="B164" s="237"/>
      <c r="C164" s="309" t="s">
        <v>277</v>
      </c>
      <c r="D164" s="310" t="s">
        <v>277</v>
      </c>
      <c r="E164" s="311" t="s">
        <v>278</v>
      </c>
      <c r="F164" s="312">
        <v>16674</v>
      </c>
      <c r="G164" s="312">
        <v>16041</v>
      </c>
      <c r="H164" s="313"/>
      <c r="I164" s="312">
        <v>122633</v>
      </c>
      <c r="J164" s="312">
        <v>129360</v>
      </c>
      <c r="K164" s="313">
        <v>-5.200216450216455E-2</v>
      </c>
      <c r="L164" s="4"/>
      <c r="M164" s="312">
        <v>0</v>
      </c>
      <c r="N164" s="312">
        <v>0</v>
      </c>
      <c r="O164" s="314">
        <v>0</v>
      </c>
      <c r="P164" s="313" t="s">
        <v>543</v>
      </c>
      <c r="Q164" s="312">
        <v>0</v>
      </c>
      <c r="R164" s="312">
        <v>0</v>
      </c>
      <c r="S164" s="314">
        <v>0</v>
      </c>
      <c r="T164" s="313" t="s">
        <v>543</v>
      </c>
      <c r="U164" s="311"/>
      <c r="V164" s="315">
        <v>0</v>
      </c>
      <c r="W164" s="315">
        <v>0</v>
      </c>
      <c r="X164" s="316">
        <v>0</v>
      </c>
      <c r="Y164" s="315">
        <v>0</v>
      </c>
      <c r="Z164" s="315">
        <v>0</v>
      </c>
      <c r="AA164" s="316">
        <v>0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s="66" customFormat="1" ht="15" outlineLevel="3" x14ac:dyDescent="0.25">
      <c r="A165" s="626"/>
      <c r="B165" s="237"/>
      <c r="C165" s="591" t="s">
        <v>279</v>
      </c>
      <c r="D165" s="592" t="s">
        <v>279</v>
      </c>
      <c r="E165" s="592" t="s">
        <v>280</v>
      </c>
      <c r="F165" s="593">
        <v>311344</v>
      </c>
      <c r="G165" s="593">
        <v>267862</v>
      </c>
      <c r="H165" s="594">
        <v>0.16232985641860354</v>
      </c>
      <c r="I165" s="593">
        <v>2062405</v>
      </c>
      <c r="J165" s="593">
        <v>1933490</v>
      </c>
      <c r="K165" s="594">
        <v>6.6674769458336947E-2</v>
      </c>
      <c r="L165" s="299"/>
      <c r="M165" s="596">
        <v>12668</v>
      </c>
      <c r="N165" s="593">
        <v>1686</v>
      </c>
      <c r="O165" s="597">
        <v>10982</v>
      </c>
      <c r="P165" s="595">
        <v>6.5136417556346382</v>
      </c>
      <c r="Q165" s="593">
        <v>74761</v>
      </c>
      <c r="R165" s="593">
        <v>25032</v>
      </c>
      <c r="S165" s="597">
        <v>49729</v>
      </c>
      <c r="T165" s="595">
        <v>1.986617130073506</v>
      </c>
      <c r="U165" s="299"/>
      <c r="V165" s="598">
        <v>4.0688113469345799</v>
      </c>
      <c r="W165" s="599">
        <v>0.62942858636163401</v>
      </c>
      <c r="X165" s="600">
        <v>3.4393827605729461</v>
      </c>
      <c r="Y165" s="599">
        <v>3.6249427246345887</v>
      </c>
      <c r="Z165" s="599">
        <v>1.2946537090959871</v>
      </c>
      <c r="AA165" s="600">
        <v>2.3302890155386016</v>
      </c>
    </row>
    <row r="166" spans="1:55" ht="15.75" x14ac:dyDescent="0.25">
      <c r="A166" s="317"/>
      <c r="B166" s="318" t="s">
        <v>281</v>
      </c>
      <c r="C166" s="319" t="s">
        <v>281</v>
      </c>
      <c r="D166" s="320" t="s">
        <v>281</v>
      </c>
      <c r="E166" s="321" t="s">
        <v>282</v>
      </c>
      <c r="F166" s="322">
        <v>665182</v>
      </c>
      <c r="G166" s="323">
        <v>635943</v>
      </c>
      <c r="H166" s="324">
        <v>4.5977391055487704E-2</v>
      </c>
      <c r="I166" s="323">
        <v>4547373</v>
      </c>
      <c r="J166" s="323">
        <v>4744237</v>
      </c>
      <c r="K166" s="324">
        <v>-4.1495397468549688E-2</v>
      </c>
      <c r="L166" s="40"/>
      <c r="M166" s="322">
        <v>43847</v>
      </c>
      <c r="N166" s="323">
        <v>23406</v>
      </c>
      <c r="O166" s="325">
        <v>20441</v>
      </c>
      <c r="P166" s="324">
        <v>0.87332307955225152</v>
      </c>
      <c r="Q166" s="323">
        <v>252554</v>
      </c>
      <c r="R166" s="323">
        <v>174447</v>
      </c>
      <c r="S166" s="325">
        <v>78107</v>
      </c>
      <c r="T166" s="324">
        <v>0.4477405745011378</v>
      </c>
      <c r="U166" s="601"/>
      <c r="V166" s="326">
        <v>6.5917297822250154</v>
      </c>
      <c r="W166" s="327">
        <v>3.6805185370386968</v>
      </c>
      <c r="X166" s="328">
        <v>2.9112112451863186</v>
      </c>
      <c r="Y166" s="327">
        <v>5.5538439446247319</v>
      </c>
      <c r="Z166" s="327">
        <v>3.6770296256278936</v>
      </c>
      <c r="AA166" s="328">
        <v>1.8768143189968383</v>
      </c>
    </row>
    <row r="167" spans="1:55" s="66" customFormat="1" ht="14.45" customHeight="1" x14ac:dyDescent="0.25">
      <c r="A167" s="329"/>
      <c r="B167" s="182"/>
      <c r="C167" s="183"/>
      <c r="D167" s="56"/>
      <c r="E167" s="4"/>
      <c r="F167" s="184"/>
      <c r="G167" s="184"/>
      <c r="H167" s="185"/>
      <c r="I167" s="184"/>
      <c r="J167" s="184"/>
      <c r="K167" s="186"/>
      <c r="M167" s="184"/>
      <c r="N167" s="184"/>
      <c r="O167" s="187"/>
      <c r="P167" s="185"/>
      <c r="Q167" s="184"/>
      <c r="R167" s="184"/>
      <c r="S167" s="187"/>
      <c r="T167" s="186" t="s">
        <v>543</v>
      </c>
      <c r="V167" s="188"/>
      <c r="W167" s="188"/>
      <c r="X167" s="189"/>
      <c r="Y167" s="188"/>
      <c r="Z167" s="188"/>
      <c r="AA167" s="189"/>
    </row>
    <row r="168" spans="1:55" s="602" customFormat="1" ht="15.75" x14ac:dyDescent="0.25">
      <c r="A168" s="627" t="s">
        <v>283</v>
      </c>
      <c r="B168" s="330"/>
      <c r="C168" s="331" t="s">
        <v>284</v>
      </c>
      <c r="D168" s="332" t="s">
        <v>285</v>
      </c>
      <c r="E168" s="331" t="s">
        <v>286</v>
      </c>
      <c r="F168" s="333">
        <v>109410</v>
      </c>
      <c r="G168" s="334">
        <v>131087</v>
      </c>
      <c r="H168" s="335">
        <v>-0.16536346090764154</v>
      </c>
      <c r="I168" s="333">
        <v>781605</v>
      </c>
      <c r="J168" s="334">
        <v>913184</v>
      </c>
      <c r="K168" s="335">
        <v>-0.14408815747976311</v>
      </c>
      <c r="L168" s="66"/>
      <c r="M168" s="333">
        <v>9132</v>
      </c>
      <c r="N168" s="334">
        <v>9917</v>
      </c>
      <c r="O168" s="336">
        <v>-785</v>
      </c>
      <c r="P168" s="335">
        <v>-7.9157003125945313E-2</v>
      </c>
      <c r="Q168" s="333">
        <v>61173</v>
      </c>
      <c r="R168" s="334">
        <v>67033</v>
      </c>
      <c r="S168" s="336">
        <v>-5860</v>
      </c>
      <c r="T168" s="335">
        <v>-8.7419629137887256E-2</v>
      </c>
      <c r="U168" s="337"/>
      <c r="V168" s="338">
        <v>8.3465862352618583</v>
      </c>
      <c r="W168" s="339">
        <v>7.5652047876601038</v>
      </c>
      <c r="X168" s="340">
        <v>0.78138144760175443</v>
      </c>
      <c r="Y168" s="338">
        <v>7.8265875985951983</v>
      </c>
      <c r="Z168" s="339">
        <v>7.3405797736272209</v>
      </c>
      <c r="AA168" s="340">
        <v>0.48600782496797734</v>
      </c>
    </row>
    <row r="169" spans="1:55" s="337" customFormat="1" ht="15" customHeight="1" x14ac:dyDescent="0.25">
      <c r="A169" s="627"/>
      <c r="B169" s="341"/>
      <c r="C169" s="342" t="s">
        <v>287</v>
      </c>
      <c r="D169" s="337" t="s">
        <v>288</v>
      </c>
      <c r="E169" s="337" t="s">
        <v>288</v>
      </c>
      <c r="F169" s="343">
        <v>5856</v>
      </c>
      <c r="G169" s="344">
        <v>5593</v>
      </c>
      <c r="H169" s="345">
        <v>4.7023064544966964E-2</v>
      </c>
      <c r="I169" s="343">
        <v>35325</v>
      </c>
      <c r="J169" s="344">
        <v>24892</v>
      </c>
      <c r="K169" s="345">
        <v>0.4191306443837377</v>
      </c>
      <c r="L169" s="66"/>
      <c r="M169" s="343">
        <v>476</v>
      </c>
      <c r="N169" s="344">
        <v>515</v>
      </c>
      <c r="O169" s="346">
        <v>-39</v>
      </c>
      <c r="P169" s="345">
        <v>-7.5728155339805814E-2</v>
      </c>
      <c r="Q169" s="343">
        <v>3831</v>
      </c>
      <c r="R169" s="344">
        <v>2328</v>
      </c>
      <c r="S169" s="346">
        <v>1503</v>
      </c>
      <c r="T169" s="345">
        <v>0.64561855670103085</v>
      </c>
      <c r="V169" s="347">
        <v>8.1284153005464468</v>
      </c>
      <c r="W169" s="348">
        <v>9.2079384945467559</v>
      </c>
      <c r="X169" s="349">
        <v>-1.0795231940003092</v>
      </c>
      <c r="Y169" s="347">
        <v>10.845010615711253</v>
      </c>
      <c r="Z169" s="348">
        <v>9.3524023782741441</v>
      </c>
      <c r="AA169" s="349">
        <v>1.4926082374371088</v>
      </c>
    </row>
    <row r="170" spans="1:55" s="56" customFormat="1" outlineLevel="1" x14ac:dyDescent="0.2">
      <c r="A170" s="627"/>
      <c r="B170" s="192"/>
      <c r="C170" s="45" t="s">
        <v>289</v>
      </c>
      <c r="D170" s="4" t="s">
        <v>290</v>
      </c>
      <c r="E170" s="12" t="s">
        <v>291</v>
      </c>
      <c r="F170" s="87">
        <v>3393</v>
      </c>
      <c r="G170" s="85">
        <v>8691</v>
      </c>
      <c r="H170" s="86">
        <v>-0.60959613393165346</v>
      </c>
      <c r="I170" s="87">
        <v>25399</v>
      </c>
      <c r="J170" s="85">
        <v>61942</v>
      </c>
      <c r="K170" s="86">
        <v>-0.58995511930515643</v>
      </c>
      <c r="L170" s="4"/>
      <c r="M170" s="87">
        <v>196</v>
      </c>
      <c r="N170" s="85">
        <v>664</v>
      </c>
      <c r="O170" s="88">
        <v>-468</v>
      </c>
      <c r="P170" s="86">
        <v>-0.70481927710843373</v>
      </c>
      <c r="Q170" s="87">
        <v>2559</v>
      </c>
      <c r="R170" s="85">
        <v>3994</v>
      </c>
      <c r="S170" s="88">
        <v>-1435</v>
      </c>
      <c r="T170" s="86">
        <v>-0.35928893340010015</v>
      </c>
      <c r="U170" s="4"/>
      <c r="V170" s="89">
        <v>5.7765988800471559</v>
      </c>
      <c r="W170" s="90">
        <v>7.6400874467840287</v>
      </c>
      <c r="X170" s="91">
        <v>-1.8634885667368728</v>
      </c>
      <c r="Y170" s="89">
        <v>10.075199811016182</v>
      </c>
      <c r="Z170" s="90">
        <v>6.4479674534241704</v>
      </c>
      <c r="AA170" s="91">
        <v>3.6272323575920113</v>
      </c>
    </row>
    <row r="171" spans="1:55" s="66" customFormat="1" ht="15" outlineLevel="1" x14ac:dyDescent="0.25">
      <c r="A171" s="627"/>
      <c r="B171" s="192"/>
      <c r="C171" s="45" t="s">
        <v>292</v>
      </c>
      <c r="D171" s="4" t="s">
        <v>293</v>
      </c>
      <c r="E171" s="12" t="s">
        <v>294</v>
      </c>
      <c r="F171" s="87">
        <v>2356</v>
      </c>
      <c r="G171" s="85">
        <v>2390</v>
      </c>
      <c r="H171" s="86">
        <v>-1.4225941422594146E-2</v>
      </c>
      <c r="I171" s="87">
        <v>16520</v>
      </c>
      <c r="J171" s="85">
        <v>16158</v>
      </c>
      <c r="K171" s="86">
        <v>2.2403762841935793E-2</v>
      </c>
      <c r="L171" s="4"/>
      <c r="M171" s="87">
        <v>693</v>
      </c>
      <c r="N171" s="85">
        <v>505</v>
      </c>
      <c r="O171" s="88">
        <v>188</v>
      </c>
      <c r="P171" s="86">
        <v>0.37227722772277239</v>
      </c>
      <c r="Q171" s="87">
        <v>4480</v>
      </c>
      <c r="R171" s="85">
        <v>3735</v>
      </c>
      <c r="S171" s="88">
        <v>745</v>
      </c>
      <c r="T171" s="86">
        <v>0.19946452476572962</v>
      </c>
      <c r="U171" s="4"/>
      <c r="V171" s="89">
        <v>29.414261460101866</v>
      </c>
      <c r="W171" s="90">
        <v>21.12970711297071</v>
      </c>
      <c r="X171" s="91">
        <v>8.2845543471311558</v>
      </c>
      <c r="Y171" s="89">
        <v>27.118644067796609</v>
      </c>
      <c r="Z171" s="90">
        <v>23.115484589676942</v>
      </c>
      <c r="AA171" s="91">
        <v>4.0031594781196667</v>
      </c>
    </row>
    <row r="172" spans="1:55" s="66" customFormat="1" ht="15" customHeight="1" outlineLevel="2" x14ac:dyDescent="0.25">
      <c r="A172" s="627"/>
      <c r="B172" s="192"/>
      <c r="C172" s="45" t="s">
        <v>295</v>
      </c>
      <c r="D172" s="4" t="s">
        <v>296</v>
      </c>
      <c r="E172" s="12" t="s">
        <v>297</v>
      </c>
      <c r="F172" s="87">
        <v>195</v>
      </c>
      <c r="G172" s="85">
        <v>167</v>
      </c>
      <c r="H172" s="86">
        <v>0.16766467065868262</v>
      </c>
      <c r="I172" s="87">
        <v>1246</v>
      </c>
      <c r="J172" s="85">
        <v>1135</v>
      </c>
      <c r="K172" s="86">
        <v>9.7797356828193793E-2</v>
      </c>
      <c r="L172" s="4"/>
      <c r="M172" s="87">
        <v>9</v>
      </c>
      <c r="N172" s="85">
        <v>6</v>
      </c>
      <c r="O172" s="88">
        <v>3</v>
      </c>
      <c r="P172" s="86">
        <v>0.5</v>
      </c>
      <c r="Q172" s="87">
        <v>49</v>
      </c>
      <c r="R172" s="85">
        <v>70</v>
      </c>
      <c r="S172" s="88">
        <v>-21</v>
      </c>
      <c r="T172" s="86">
        <v>-0.30000000000000004</v>
      </c>
      <c r="U172" s="4"/>
      <c r="V172" s="89">
        <v>4.6153846153846159</v>
      </c>
      <c r="W172" s="90">
        <v>3.5928143712574849</v>
      </c>
      <c r="X172" s="91">
        <v>1.0225702441271309</v>
      </c>
      <c r="Y172" s="89">
        <v>3.9325842696629212</v>
      </c>
      <c r="Z172" s="90">
        <v>6.1674008810572687</v>
      </c>
      <c r="AA172" s="91">
        <v>-2.2348166113943475</v>
      </c>
    </row>
    <row r="173" spans="1:55" s="66" customFormat="1" ht="15" outlineLevel="2" x14ac:dyDescent="0.25">
      <c r="A173" s="627"/>
      <c r="B173" s="350"/>
      <c r="C173" s="45" t="s">
        <v>298</v>
      </c>
      <c r="D173" s="4" t="s">
        <v>299</v>
      </c>
      <c r="E173" s="12" t="s">
        <v>300</v>
      </c>
      <c r="F173" s="87">
        <v>772</v>
      </c>
      <c r="G173" s="85">
        <v>610</v>
      </c>
      <c r="H173" s="86">
        <v>0.26557377049180331</v>
      </c>
      <c r="I173" s="87">
        <v>3592</v>
      </c>
      <c r="J173" s="85">
        <v>6928</v>
      </c>
      <c r="K173" s="86">
        <v>-0.48152424942263283</v>
      </c>
      <c r="L173" s="4"/>
      <c r="M173" s="87">
        <v>4</v>
      </c>
      <c r="N173" s="85">
        <v>9</v>
      </c>
      <c r="O173" s="88">
        <v>-5</v>
      </c>
      <c r="P173" s="86">
        <v>-0.55555555555555558</v>
      </c>
      <c r="Q173" s="87">
        <v>53</v>
      </c>
      <c r="R173" s="85">
        <v>50</v>
      </c>
      <c r="S173" s="88">
        <v>3</v>
      </c>
      <c r="T173" s="86">
        <v>6.0000000000000053E-2</v>
      </c>
      <c r="U173" s="4"/>
      <c r="V173" s="89">
        <v>0.5181347150259068</v>
      </c>
      <c r="W173" s="90">
        <v>1.4754098360655739</v>
      </c>
      <c r="X173" s="91">
        <v>-0.95727512103966705</v>
      </c>
      <c r="Y173" s="89">
        <v>1.4755011135857461</v>
      </c>
      <c r="Z173" s="90">
        <v>0.72170900692840645</v>
      </c>
      <c r="AA173" s="91">
        <v>0.75379210665733964</v>
      </c>
    </row>
    <row r="174" spans="1:55" s="56" customFormat="1" outlineLevel="2" x14ac:dyDescent="0.2">
      <c r="A174" s="627"/>
      <c r="B174" s="192"/>
      <c r="C174" s="45" t="s">
        <v>301</v>
      </c>
      <c r="D174" s="4" t="s">
        <v>302</v>
      </c>
      <c r="E174" s="12" t="s">
        <v>303</v>
      </c>
      <c r="F174" s="87">
        <v>262</v>
      </c>
      <c r="G174" s="85">
        <v>112</v>
      </c>
      <c r="H174" s="86">
        <v>1.3392857142857144</v>
      </c>
      <c r="I174" s="87">
        <v>1774</v>
      </c>
      <c r="J174" s="85">
        <v>1641</v>
      </c>
      <c r="K174" s="86">
        <v>8.104814137720906E-2</v>
      </c>
      <c r="L174" s="4"/>
      <c r="M174" s="87">
        <v>12</v>
      </c>
      <c r="N174" s="85">
        <v>10</v>
      </c>
      <c r="O174" s="88">
        <v>2</v>
      </c>
      <c r="P174" s="86">
        <v>0.19999999999999996</v>
      </c>
      <c r="Q174" s="87">
        <v>87</v>
      </c>
      <c r="R174" s="85">
        <v>105</v>
      </c>
      <c r="S174" s="88">
        <v>-18</v>
      </c>
      <c r="T174" s="86">
        <v>-0.17142857142857137</v>
      </c>
      <c r="U174" s="4"/>
      <c r="V174" s="89">
        <v>4.5801526717557248</v>
      </c>
      <c r="W174" s="90">
        <v>8.9285714285714288</v>
      </c>
      <c r="X174" s="91">
        <v>-4.348418756815704</v>
      </c>
      <c r="Y174" s="89">
        <v>4.9041713641488158</v>
      </c>
      <c r="Z174" s="90">
        <v>6.3985374771480803</v>
      </c>
      <c r="AA174" s="91">
        <v>-1.4943661129992645</v>
      </c>
    </row>
    <row r="175" spans="1:55" s="56" customFormat="1" ht="15" outlineLevel="1" x14ac:dyDescent="0.25">
      <c r="A175" s="627"/>
      <c r="B175" s="351"/>
      <c r="C175" s="352" t="s">
        <v>304</v>
      </c>
      <c r="D175" s="603" t="s">
        <v>305</v>
      </c>
      <c r="E175" s="58" t="s">
        <v>305</v>
      </c>
      <c r="F175" s="354">
        <v>1229</v>
      </c>
      <c r="G175" s="355">
        <v>889</v>
      </c>
      <c r="H175" s="356">
        <v>0.3824521934758156</v>
      </c>
      <c r="I175" s="354">
        <v>6612.0000000000009</v>
      </c>
      <c r="J175" s="355">
        <v>9704</v>
      </c>
      <c r="K175" s="356">
        <v>-0.31863149216817799</v>
      </c>
      <c r="L175" s="66"/>
      <c r="M175" s="354">
        <v>25</v>
      </c>
      <c r="N175" s="355">
        <v>25</v>
      </c>
      <c r="O175" s="357">
        <v>0</v>
      </c>
      <c r="P175" s="356">
        <v>0</v>
      </c>
      <c r="Q175" s="354">
        <v>189</v>
      </c>
      <c r="R175" s="355">
        <v>225</v>
      </c>
      <c r="S175" s="357">
        <v>-36</v>
      </c>
      <c r="T175" s="356">
        <v>-0.16000000000000003</v>
      </c>
      <c r="U175" s="66"/>
      <c r="V175" s="358">
        <v>2.034174125305126</v>
      </c>
      <c r="W175" s="359">
        <v>2.8121484814398201</v>
      </c>
      <c r="X175" s="360">
        <v>-0.77797435613469412</v>
      </c>
      <c r="Y175" s="358">
        <v>2.8584392014519051</v>
      </c>
      <c r="Z175" s="359">
        <v>2.3186314921681781</v>
      </c>
      <c r="AA175" s="360">
        <v>0.53980770928372701</v>
      </c>
    </row>
    <row r="176" spans="1:55" s="56" customFormat="1" ht="15" x14ac:dyDescent="0.25">
      <c r="A176" s="627"/>
      <c r="B176" s="351"/>
      <c r="C176" s="353" t="s">
        <v>306</v>
      </c>
      <c r="D176" s="603" t="s">
        <v>306</v>
      </c>
      <c r="E176" s="58" t="s">
        <v>306</v>
      </c>
      <c r="F176" s="354">
        <v>12992</v>
      </c>
      <c r="G176" s="355">
        <v>18552</v>
      </c>
      <c r="H176" s="356">
        <v>-0.29969814575247955</v>
      </c>
      <c r="I176" s="354">
        <v>86113</v>
      </c>
      <c r="J176" s="355">
        <v>130289</v>
      </c>
      <c r="K176" s="356">
        <v>-0.33906162454236355</v>
      </c>
      <c r="L176" s="66"/>
      <c r="M176" s="354">
        <v>914</v>
      </c>
      <c r="N176" s="355">
        <v>1194</v>
      </c>
      <c r="O176" s="357">
        <v>-280</v>
      </c>
      <c r="P176" s="356">
        <v>-0.23450586264656614</v>
      </c>
      <c r="Q176" s="354">
        <v>7228</v>
      </c>
      <c r="R176" s="355">
        <v>7954</v>
      </c>
      <c r="S176" s="357">
        <v>-726</v>
      </c>
      <c r="T176" s="356">
        <v>-9.1274830274075902E-2</v>
      </c>
      <c r="U176" s="66"/>
      <c r="V176" s="358">
        <v>7.0350985221674875</v>
      </c>
      <c r="W176" s="359">
        <v>6.4359637774902971</v>
      </c>
      <c r="X176" s="360">
        <v>0.59913474467719041</v>
      </c>
      <c r="Y176" s="358">
        <v>8.3936223334455882</v>
      </c>
      <c r="Z176" s="359">
        <v>6.1048898986100131</v>
      </c>
      <c r="AA176" s="360">
        <v>2.2887324348355751</v>
      </c>
    </row>
    <row r="177" spans="1:27" s="66" customFormat="1" ht="15" customHeight="1" outlineLevel="1" x14ac:dyDescent="0.25">
      <c r="A177" s="627"/>
      <c r="B177" s="191"/>
      <c r="C177" s="72" t="s">
        <v>307</v>
      </c>
      <c r="D177" s="4" t="s">
        <v>308</v>
      </c>
      <c r="E177" s="12" t="s">
        <v>309</v>
      </c>
      <c r="F177" s="78">
        <v>183</v>
      </c>
      <c r="G177" s="76">
        <v>440</v>
      </c>
      <c r="H177" s="77">
        <v>-0.58409090909090911</v>
      </c>
      <c r="I177" s="78">
        <v>1126</v>
      </c>
      <c r="J177" s="76">
        <v>2840</v>
      </c>
      <c r="K177" s="77">
        <v>-0.60352112676056335</v>
      </c>
      <c r="L177" s="4"/>
      <c r="M177" s="78">
        <v>0</v>
      </c>
      <c r="N177" s="76">
        <v>0</v>
      </c>
      <c r="O177" s="79">
        <v>0</v>
      </c>
      <c r="P177" s="77" t="s">
        <v>543</v>
      </c>
      <c r="Q177" s="78">
        <v>0</v>
      </c>
      <c r="R177" s="76">
        <v>0</v>
      </c>
      <c r="S177" s="79">
        <v>0</v>
      </c>
      <c r="T177" s="77" t="s">
        <v>543</v>
      </c>
      <c r="U177" s="4"/>
      <c r="V177" s="80">
        <v>0</v>
      </c>
      <c r="W177" s="81">
        <v>0</v>
      </c>
      <c r="X177" s="82">
        <v>0</v>
      </c>
      <c r="Y177" s="80">
        <v>0</v>
      </c>
      <c r="Z177" s="81">
        <v>0</v>
      </c>
      <c r="AA177" s="82">
        <v>0</v>
      </c>
    </row>
    <row r="178" spans="1:27" s="66" customFormat="1" ht="15" outlineLevel="1" x14ac:dyDescent="0.25">
      <c r="A178" s="627"/>
      <c r="B178" s="92"/>
      <c r="C178" s="45" t="s">
        <v>310</v>
      </c>
      <c r="D178" s="4" t="s">
        <v>311</v>
      </c>
      <c r="E178" s="12" t="s">
        <v>312</v>
      </c>
      <c r="F178" s="87">
        <v>183</v>
      </c>
      <c r="G178" s="85">
        <v>561</v>
      </c>
      <c r="H178" s="86">
        <v>-0.6737967914438503</v>
      </c>
      <c r="I178" s="87">
        <v>1125</v>
      </c>
      <c r="J178" s="85">
        <v>3627</v>
      </c>
      <c r="K178" s="86">
        <v>-0.68982630272952861</v>
      </c>
      <c r="L178" s="4"/>
      <c r="M178" s="87">
        <v>0</v>
      </c>
      <c r="N178" s="85">
        <v>0</v>
      </c>
      <c r="O178" s="88">
        <v>0</v>
      </c>
      <c r="P178" s="86" t="s">
        <v>543</v>
      </c>
      <c r="Q178" s="87">
        <v>0</v>
      </c>
      <c r="R178" s="85">
        <v>0</v>
      </c>
      <c r="S178" s="88">
        <v>0</v>
      </c>
      <c r="T178" s="86" t="s">
        <v>543</v>
      </c>
      <c r="U178" s="4"/>
      <c r="V178" s="89">
        <v>0</v>
      </c>
      <c r="W178" s="90">
        <v>0</v>
      </c>
      <c r="X178" s="91">
        <v>0</v>
      </c>
      <c r="Y178" s="89">
        <v>0</v>
      </c>
      <c r="Z178" s="90">
        <v>0</v>
      </c>
      <c r="AA178" s="91">
        <v>0</v>
      </c>
    </row>
    <row r="179" spans="1:27" outlineLevel="1" x14ac:dyDescent="0.2">
      <c r="A179" s="627"/>
      <c r="B179" s="92"/>
      <c r="C179" s="45" t="s">
        <v>313</v>
      </c>
      <c r="D179" s="4" t="s">
        <v>314</v>
      </c>
      <c r="E179" s="12" t="s">
        <v>314</v>
      </c>
      <c r="F179" s="87">
        <v>435</v>
      </c>
      <c r="G179" s="85">
        <v>428</v>
      </c>
      <c r="H179" s="86">
        <v>1.6355140186915973E-2</v>
      </c>
      <c r="I179" s="87">
        <v>2668</v>
      </c>
      <c r="J179" s="85">
        <v>2766</v>
      </c>
      <c r="K179" s="86">
        <v>-3.5430224150397649E-2</v>
      </c>
      <c r="M179" s="87">
        <v>0</v>
      </c>
      <c r="N179" s="85">
        <v>0</v>
      </c>
      <c r="O179" s="88">
        <v>0</v>
      </c>
      <c r="P179" s="86" t="s">
        <v>543</v>
      </c>
      <c r="Q179" s="87">
        <v>0</v>
      </c>
      <c r="R179" s="85">
        <v>0</v>
      </c>
      <c r="S179" s="88">
        <v>0</v>
      </c>
      <c r="T179" s="86" t="s">
        <v>543</v>
      </c>
      <c r="V179" s="89">
        <v>0</v>
      </c>
      <c r="W179" s="90">
        <v>0</v>
      </c>
      <c r="X179" s="91">
        <v>0</v>
      </c>
      <c r="Y179" s="89">
        <v>0</v>
      </c>
      <c r="Z179" s="90">
        <v>0</v>
      </c>
      <c r="AA179" s="91">
        <v>0</v>
      </c>
    </row>
    <row r="180" spans="1:27" outlineLevel="1" x14ac:dyDescent="0.2">
      <c r="A180" s="627"/>
      <c r="B180" s="92"/>
      <c r="C180" s="45" t="s">
        <v>315</v>
      </c>
      <c r="D180" s="4" t="s">
        <v>316</v>
      </c>
      <c r="E180" s="12" t="s">
        <v>317</v>
      </c>
      <c r="F180" s="87">
        <v>5038</v>
      </c>
      <c r="G180" s="85">
        <v>5058</v>
      </c>
      <c r="H180" s="86">
        <v>-3.9541320680110958E-3</v>
      </c>
      <c r="I180" s="87">
        <v>31591</v>
      </c>
      <c r="J180" s="85">
        <v>32587</v>
      </c>
      <c r="K180" s="86">
        <v>-3.0564335471200188E-2</v>
      </c>
      <c r="M180" s="87">
        <v>0</v>
      </c>
      <c r="N180" s="85">
        <v>0</v>
      </c>
      <c r="O180" s="88">
        <v>0</v>
      </c>
      <c r="P180" s="86" t="s">
        <v>543</v>
      </c>
      <c r="Q180" s="87">
        <v>0</v>
      </c>
      <c r="R180" s="85">
        <v>0</v>
      </c>
      <c r="S180" s="88">
        <v>0</v>
      </c>
      <c r="T180" s="86" t="s">
        <v>543</v>
      </c>
      <c r="V180" s="89">
        <v>0</v>
      </c>
      <c r="W180" s="90">
        <v>0</v>
      </c>
      <c r="X180" s="91">
        <v>0</v>
      </c>
      <c r="Y180" s="89">
        <v>0</v>
      </c>
      <c r="Z180" s="90">
        <v>0</v>
      </c>
      <c r="AA180" s="91">
        <v>0</v>
      </c>
    </row>
    <row r="181" spans="1:27" s="56" customFormat="1" outlineLevel="1" x14ac:dyDescent="0.2">
      <c r="A181" s="627"/>
      <c r="B181" s="361"/>
      <c r="C181" s="45" t="s">
        <v>318</v>
      </c>
      <c r="D181" s="4" t="s">
        <v>319</v>
      </c>
      <c r="E181" s="362" t="s">
        <v>320</v>
      </c>
      <c r="F181" s="87">
        <v>175</v>
      </c>
      <c r="G181" s="85">
        <v>95</v>
      </c>
      <c r="H181" s="86">
        <v>0.84210526315789469</v>
      </c>
      <c r="I181" s="87">
        <v>1072</v>
      </c>
      <c r="J181" s="85">
        <v>665</v>
      </c>
      <c r="K181" s="86">
        <v>0.61203007518796992</v>
      </c>
      <c r="L181" s="4"/>
      <c r="M181" s="87">
        <v>0</v>
      </c>
      <c r="N181" s="85">
        <v>0</v>
      </c>
      <c r="O181" s="88">
        <v>0</v>
      </c>
      <c r="P181" s="86" t="s">
        <v>543</v>
      </c>
      <c r="Q181" s="87">
        <v>0</v>
      </c>
      <c r="R181" s="85">
        <v>0</v>
      </c>
      <c r="S181" s="88">
        <v>0</v>
      </c>
      <c r="T181" s="86" t="s">
        <v>543</v>
      </c>
      <c r="U181" s="4"/>
      <c r="V181" s="89">
        <v>0</v>
      </c>
      <c r="W181" s="90">
        <v>0</v>
      </c>
      <c r="X181" s="91">
        <v>0</v>
      </c>
      <c r="Y181" s="89">
        <v>0</v>
      </c>
      <c r="Z181" s="90">
        <v>0</v>
      </c>
      <c r="AA181" s="91">
        <v>0</v>
      </c>
    </row>
    <row r="182" spans="1:27" s="56" customFormat="1" ht="15" x14ac:dyDescent="0.25">
      <c r="A182" s="627"/>
      <c r="B182" s="351"/>
      <c r="C182" s="353" t="s">
        <v>321</v>
      </c>
      <c r="D182" s="603" t="s">
        <v>322</v>
      </c>
      <c r="E182" s="58" t="s">
        <v>323</v>
      </c>
      <c r="F182" s="354">
        <v>6013.9999999999991</v>
      </c>
      <c r="G182" s="355">
        <v>6582</v>
      </c>
      <c r="H182" s="356">
        <v>-8.6295958675174811E-2</v>
      </c>
      <c r="I182" s="354">
        <v>37582</v>
      </c>
      <c r="J182" s="355">
        <v>42485</v>
      </c>
      <c r="K182" s="356">
        <v>-0.11540543721313401</v>
      </c>
      <c r="L182" s="66"/>
      <c r="M182" s="354">
        <v>0</v>
      </c>
      <c r="N182" s="355">
        <v>0</v>
      </c>
      <c r="O182" s="357">
        <v>0</v>
      </c>
      <c r="P182" s="356" t="s">
        <v>543</v>
      </c>
      <c r="Q182" s="354">
        <v>0</v>
      </c>
      <c r="R182" s="355">
        <v>0</v>
      </c>
      <c r="S182" s="357">
        <v>0</v>
      </c>
      <c r="T182" s="356" t="s">
        <v>543</v>
      </c>
      <c r="U182" s="66"/>
      <c r="V182" s="358">
        <v>0</v>
      </c>
      <c r="W182" s="359">
        <v>0</v>
      </c>
      <c r="X182" s="360">
        <v>0</v>
      </c>
      <c r="Y182" s="358">
        <v>0</v>
      </c>
      <c r="Z182" s="359">
        <v>0</v>
      </c>
      <c r="AA182" s="360">
        <v>0</v>
      </c>
    </row>
    <row r="183" spans="1:27" outlineLevel="1" x14ac:dyDescent="0.2">
      <c r="A183" s="627"/>
      <c r="B183" s="92"/>
      <c r="C183" s="45" t="s">
        <v>324</v>
      </c>
      <c r="D183" s="4" t="s">
        <v>325</v>
      </c>
      <c r="E183" s="12" t="s">
        <v>326</v>
      </c>
      <c r="F183" s="87">
        <v>2656</v>
      </c>
      <c r="G183" s="85">
        <v>2509</v>
      </c>
      <c r="H183" s="86">
        <v>5.8589079314467885E-2</v>
      </c>
      <c r="I183" s="87">
        <v>17893</v>
      </c>
      <c r="J183" s="85">
        <v>16843</v>
      </c>
      <c r="K183" s="86">
        <v>6.2340438164222522E-2</v>
      </c>
      <c r="M183" s="87">
        <v>570</v>
      </c>
      <c r="N183" s="85">
        <v>540</v>
      </c>
      <c r="O183" s="88">
        <v>30</v>
      </c>
      <c r="P183" s="86">
        <v>5.555555555555558E-2</v>
      </c>
      <c r="Q183" s="87">
        <v>4482</v>
      </c>
      <c r="R183" s="85">
        <v>4091</v>
      </c>
      <c r="S183" s="88">
        <v>391</v>
      </c>
      <c r="T183" s="86">
        <v>9.5575653874358402E-2</v>
      </c>
      <c r="V183" s="89">
        <v>21.460843373493976</v>
      </c>
      <c r="W183" s="90">
        <v>21.522518931845358</v>
      </c>
      <c r="X183" s="91">
        <v>-6.1675558351382165E-2</v>
      </c>
      <c r="Y183" s="89">
        <v>25.048901805175205</v>
      </c>
      <c r="Z183" s="90">
        <v>24.28902214569851</v>
      </c>
      <c r="AA183" s="91">
        <v>0.75987965947669522</v>
      </c>
    </row>
    <row r="184" spans="1:27" outlineLevel="1" x14ac:dyDescent="0.2">
      <c r="A184" s="627"/>
      <c r="B184" s="92"/>
      <c r="C184" s="45" t="s">
        <v>327</v>
      </c>
      <c r="D184" s="4" t="s">
        <v>328</v>
      </c>
      <c r="E184" s="12" t="s">
        <v>329</v>
      </c>
      <c r="F184" s="87">
        <v>303</v>
      </c>
      <c r="G184" s="85">
        <v>297</v>
      </c>
      <c r="H184" s="86">
        <v>2.020202020202011E-2</v>
      </c>
      <c r="I184" s="87">
        <v>2126</v>
      </c>
      <c r="J184" s="85">
        <v>1972</v>
      </c>
      <c r="K184" s="86">
        <v>7.809330628803246E-2</v>
      </c>
      <c r="M184" s="87">
        <v>70</v>
      </c>
      <c r="N184" s="85">
        <v>56</v>
      </c>
      <c r="O184" s="88">
        <v>14</v>
      </c>
      <c r="P184" s="86">
        <v>0.25</v>
      </c>
      <c r="Q184" s="87">
        <v>367</v>
      </c>
      <c r="R184" s="85">
        <v>385</v>
      </c>
      <c r="S184" s="88">
        <v>-18</v>
      </c>
      <c r="T184" s="86">
        <v>-4.6753246753246769E-2</v>
      </c>
      <c r="V184" s="89">
        <v>23.1023102310231</v>
      </c>
      <c r="W184" s="90">
        <v>18.855218855218855</v>
      </c>
      <c r="X184" s="91">
        <v>4.2470913758042457</v>
      </c>
      <c r="Y184" s="89">
        <v>17.262464722483536</v>
      </c>
      <c r="Z184" s="90">
        <v>19.523326572008113</v>
      </c>
      <c r="AA184" s="91">
        <v>-2.2608618495245771</v>
      </c>
    </row>
    <row r="185" spans="1:27" outlineLevel="1" x14ac:dyDescent="0.2">
      <c r="A185" s="627"/>
      <c r="B185" s="92"/>
      <c r="C185" s="45" t="s">
        <v>330</v>
      </c>
      <c r="D185" s="4" t="s">
        <v>331</v>
      </c>
      <c r="E185" s="12" t="s">
        <v>332</v>
      </c>
      <c r="F185" s="87">
        <v>13984</v>
      </c>
      <c r="G185" s="85">
        <v>9833</v>
      </c>
      <c r="H185" s="86">
        <v>0.42214990338655545</v>
      </c>
      <c r="I185" s="87">
        <v>70256</v>
      </c>
      <c r="J185" s="85">
        <v>61923</v>
      </c>
      <c r="K185" s="86">
        <v>0.13457035350354474</v>
      </c>
      <c r="M185" s="87">
        <v>5395</v>
      </c>
      <c r="N185" s="85">
        <v>3562</v>
      </c>
      <c r="O185" s="88">
        <v>1833</v>
      </c>
      <c r="P185" s="86">
        <v>0.51459854014598538</v>
      </c>
      <c r="Q185" s="87">
        <v>25718</v>
      </c>
      <c r="R185" s="85">
        <v>25333</v>
      </c>
      <c r="S185" s="88">
        <v>385</v>
      </c>
      <c r="T185" s="86">
        <v>1.5197568389057725E-2</v>
      </c>
      <c r="V185" s="89">
        <v>38.579805491990847</v>
      </c>
      <c r="W185" s="90">
        <v>36.224956778195875</v>
      </c>
      <c r="X185" s="91">
        <v>2.3548487137949721</v>
      </c>
      <c r="Y185" s="89">
        <v>36.606126167160099</v>
      </c>
      <c r="Z185" s="90">
        <v>40.910485603087707</v>
      </c>
      <c r="AA185" s="91">
        <v>-4.3043594359276085</v>
      </c>
    </row>
    <row r="186" spans="1:27" s="66" customFormat="1" ht="15" x14ac:dyDescent="0.25">
      <c r="A186" s="627"/>
      <c r="B186" s="351"/>
      <c r="C186" s="353" t="s">
        <v>333</v>
      </c>
      <c r="D186" s="603" t="s">
        <v>334</v>
      </c>
      <c r="E186" s="58" t="s">
        <v>335</v>
      </c>
      <c r="F186" s="354">
        <v>16943</v>
      </c>
      <c r="G186" s="355">
        <v>12639</v>
      </c>
      <c r="H186" s="356">
        <v>0.34053327003718659</v>
      </c>
      <c r="I186" s="354">
        <v>90275</v>
      </c>
      <c r="J186" s="355">
        <v>80738.000000000015</v>
      </c>
      <c r="K186" s="356">
        <v>0.11812281701305438</v>
      </c>
      <c r="M186" s="354">
        <v>6035</v>
      </c>
      <c r="N186" s="355">
        <v>4158</v>
      </c>
      <c r="O186" s="357">
        <v>1877</v>
      </c>
      <c r="P186" s="356">
        <v>0.4514189514189515</v>
      </c>
      <c r="Q186" s="354">
        <v>30567</v>
      </c>
      <c r="R186" s="355">
        <v>29809</v>
      </c>
      <c r="S186" s="357">
        <v>758</v>
      </c>
      <c r="T186" s="356">
        <v>2.5428561843738429E-2</v>
      </c>
      <c r="V186" s="358">
        <v>35.619429853036657</v>
      </c>
      <c r="W186" s="359">
        <v>32.898172323759788</v>
      </c>
      <c r="X186" s="360">
        <v>2.721257529276869</v>
      </c>
      <c r="Y186" s="358">
        <v>33.859872611464972</v>
      </c>
      <c r="Z186" s="359">
        <v>36.920656939730975</v>
      </c>
      <c r="AA186" s="360">
        <v>-3.0607843282660028</v>
      </c>
    </row>
    <row r="187" spans="1:27" s="66" customFormat="1" ht="15" x14ac:dyDescent="0.25">
      <c r="A187" s="628"/>
      <c r="B187" s="351"/>
      <c r="C187" s="353" t="s">
        <v>336</v>
      </c>
      <c r="D187" s="603" t="s">
        <v>337</v>
      </c>
      <c r="E187" s="58" t="s">
        <v>338</v>
      </c>
      <c r="F187" s="354">
        <v>58533</v>
      </c>
      <c r="G187" s="355">
        <v>83836</v>
      </c>
      <c r="H187" s="356">
        <v>-0.30181544921036307</v>
      </c>
      <c r="I187" s="354">
        <v>497350</v>
      </c>
      <c r="J187" s="355">
        <v>516386</v>
      </c>
      <c r="K187" s="356">
        <v>-3.6863896387586026E-2</v>
      </c>
      <c r="M187" s="354">
        <v>9274</v>
      </c>
      <c r="N187" s="355">
        <v>14421</v>
      </c>
      <c r="O187" s="357">
        <v>-5147</v>
      </c>
      <c r="P187" s="356">
        <v>-0.35691006171555373</v>
      </c>
      <c r="Q187" s="354">
        <v>88543</v>
      </c>
      <c r="R187" s="355">
        <v>82270</v>
      </c>
      <c r="S187" s="357">
        <v>6273</v>
      </c>
      <c r="T187" s="356">
        <v>7.6248936428831904E-2</v>
      </c>
      <c r="V187" s="358">
        <v>15.844053781627457</v>
      </c>
      <c r="W187" s="359">
        <v>17.201440908440286</v>
      </c>
      <c r="X187" s="360">
        <v>-1.3573871268128297</v>
      </c>
      <c r="Y187" s="358">
        <v>17.80295566502463</v>
      </c>
      <c r="Z187" s="359">
        <v>15.931880415038362</v>
      </c>
      <c r="AA187" s="360">
        <v>1.8710752499862675</v>
      </c>
    </row>
    <row r="188" spans="1:27" ht="15.75" x14ac:dyDescent="0.25">
      <c r="A188" s="363"/>
      <c r="B188" s="364" t="s">
        <v>339</v>
      </c>
      <c r="C188" s="365" t="s">
        <v>339</v>
      </c>
      <c r="D188" s="365" t="s">
        <v>283</v>
      </c>
      <c r="E188" s="365" t="s">
        <v>340</v>
      </c>
      <c r="F188" s="366">
        <v>203734</v>
      </c>
      <c r="G188" s="368">
        <v>251707</v>
      </c>
      <c r="H188" s="367">
        <v>-0.19059064706186157</v>
      </c>
      <c r="I188" s="366">
        <v>1490668</v>
      </c>
      <c r="J188" s="368">
        <v>1665489</v>
      </c>
      <c r="K188" s="367">
        <v>-0.10496676951934236</v>
      </c>
      <c r="L188" s="40"/>
      <c r="M188" s="366">
        <v>25831</v>
      </c>
      <c r="N188" s="368">
        <v>30205</v>
      </c>
      <c r="O188" s="369">
        <v>-4374</v>
      </c>
      <c r="P188" s="367">
        <v>-0.14481046184406554</v>
      </c>
      <c r="Q188" s="366">
        <v>191342</v>
      </c>
      <c r="R188" s="368">
        <v>189394</v>
      </c>
      <c r="S188" s="369">
        <v>1948</v>
      </c>
      <c r="T188" s="367">
        <v>1.0285436708660223E-2</v>
      </c>
      <c r="U188" s="40"/>
      <c r="V188" s="370">
        <v>12.678787045853907</v>
      </c>
      <c r="W188" s="371">
        <v>12.000063565971546</v>
      </c>
      <c r="X188" s="372">
        <v>0.67872347988236115</v>
      </c>
      <c r="Y188" s="370">
        <v>12.835990307700976</v>
      </c>
      <c r="Z188" s="371">
        <v>11.371675225714489</v>
      </c>
      <c r="AA188" s="372">
        <v>1.4643150819864879</v>
      </c>
    </row>
    <row r="189" spans="1:27" ht="15" x14ac:dyDescent="0.25">
      <c r="A189" s="66"/>
      <c r="B189" s="66"/>
      <c r="C189" s="373"/>
      <c r="D189" s="66"/>
      <c r="E189" s="66"/>
      <c r="F189" s="184"/>
      <c r="G189" s="184"/>
      <c r="H189" s="185"/>
      <c r="I189" s="184"/>
      <c r="J189" s="184"/>
      <c r="K189" s="186"/>
      <c r="L189" s="66"/>
      <c r="M189" s="184"/>
      <c r="N189" s="184"/>
      <c r="O189" s="187"/>
      <c r="P189" s="185"/>
      <c r="Q189" s="184"/>
      <c r="R189" s="184"/>
      <c r="S189" s="187"/>
      <c r="T189" s="186" t="s">
        <v>543</v>
      </c>
      <c r="U189" s="66"/>
      <c r="V189" s="188"/>
      <c r="W189" s="188"/>
      <c r="X189" s="189"/>
      <c r="Y189" s="188"/>
      <c r="Z189" s="188"/>
      <c r="AA189" s="189"/>
    </row>
    <row r="190" spans="1:27" ht="15.6" customHeight="1" x14ac:dyDescent="0.25">
      <c r="A190" s="629" t="s">
        <v>341</v>
      </c>
      <c r="B190" s="73"/>
      <c r="C190" s="72" t="s">
        <v>342</v>
      </c>
      <c r="D190" s="374" t="s">
        <v>342</v>
      </c>
      <c r="E190" s="375" t="s">
        <v>343</v>
      </c>
      <c r="F190" s="78">
        <v>174895</v>
      </c>
      <c r="G190" s="76">
        <v>219555</v>
      </c>
      <c r="H190" s="77">
        <v>-0.20341144587916471</v>
      </c>
      <c r="I190" s="78">
        <v>1126726</v>
      </c>
      <c r="J190" s="76">
        <v>1490349</v>
      </c>
      <c r="K190" s="77">
        <v>-0.24398513368345265</v>
      </c>
      <c r="M190" s="78">
        <v>13364</v>
      </c>
      <c r="N190" s="76">
        <v>15892</v>
      </c>
      <c r="O190" s="79">
        <v>-2528</v>
      </c>
      <c r="P190" s="77">
        <v>-0.15907374779763406</v>
      </c>
      <c r="Q190" s="78">
        <v>83238</v>
      </c>
      <c r="R190" s="76">
        <v>105419</v>
      </c>
      <c r="S190" s="79">
        <v>-22181</v>
      </c>
      <c r="T190" s="77">
        <v>-0.2104079909693698</v>
      </c>
      <c r="V190" s="80">
        <v>7.6411561222447757</v>
      </c>
      <c r="W190" s="81">
        <v>7.2382774247910548</v>
      </c>
      <c r="X190" s="82">
        <v>0.40287869745372085</v>
      </c>
      <c r="Y190" s="80">
        <v>7.3875991146028399</v>
      </c>
      <c r="Z190" s="81">
        <v>7.073443871200638</v>
      </c>
      <c r="AA190" s="82">
        <v>0.31415524340220191</v>
      </c>
    </row>
    <row r="191" spans="1:27" ht="12.6" customHeight="1" x14ac:dyDescent="0.25">
      <c r="A191" s="630"/>
      <c r="B191" s="66"/>
      <c r="C191" s="45" t="s">
        <v>344</v>
      </c>
      <c r="D191" s="4" t="s">
        <v>344</v>
      </c>
      <c r="E191" s="12" t="s">
        <v>345</v>
      </c>
      <c r="F191" s="87">
        <v>62110</v>
      </c>
      <c r="G191" s="85">
        <v>59245</v>
      </c>
      <c r="H191" s="86">
        <v>4.8358511266773485E-2</v>
      </c>
      <c r="I191" s="87">
        <v>385593.00000000006</v>
      </c>
      <c r="J191" s="85">
        <v>364684</v>
      </c>
      <c r="K191" s="86">
        <v>5.7334569106404665E-2</v>
      </c>
      <c r="M191" s="87">
        <v>9459</v>
      </c>
      <c r="N191" s="85">
        <v>9282</v>
      </c>
      <c r="O191" s="88">
        <v>177</v>
      </c>
      <c r="P191" s="86">
        <v>1.906916612798959E-2</v>
      </c>
      <c r="Q191" s="87">
        <v>49102</v>
      </c>
      <c r="R191" s="85">
        <v>41594</v>
      </c>
      <c r="S191" s="88">
        <v>7508</v>
      </c>
      <c r="T191" s="86">
        <v>0.18050680386594231</v>
      </c>
      <c r="V191" s="89">
        <v>15.229431653517953</v>
      </c>
      <c r="W191" s="90">
        <v>15.667144906743186</v>
      </c>
      <c r="X191" s="91">
        <v>-0.43771325322523325</v>
      </c>
      <c r="Y191" s="89">
        <v>12.734152331603529</v>
      </c>
      <c r="Z191" s="90">
        <v>11.405490781059767</v>
      </c>
      <c r="AA191" s="91">
        <v>1.328661550543762</v>
      </c>
    </row>
    <row r="192" spans="1:27" ht="12.6" customHeight="1" x14ac:dyDescent="0.25">
      <c r="A192" s="630"/>
      <c r="B192" s="66"/>
      <c r="C192" s="45" t="s">
        <v>346</v>
      </c>
      <c r="D192" s="4" t="s">
        <v>346</v>
      </c>
      <c r="E192" s="12" t="s">
        <v>347</v>
      </c>
      <c r="F192" s="87">
        <v>16610</v>
      </c>
      <c r="G192" s="85">
        <v>24874</v>
      </c>
      <c r="H192" s="86">
        <v>-0.33223446168690196</v>
      </c>
      <c r="I192" s="87">
        <v>126799.00000000001</v>
      </c>
      <c r="J192" s="85">
        <v>150566</v>
      </c>
      <c r="K192" s="86">
        <v>-0.15785104206793021</v>
      </c>
      <c r="M192" s="87">
        <v>3574</v>
      </c>
      <c r="N192" s="85">
        <v>4795</v>
      </c>
      <c r="O192" s="88">
        <v>-1221</v>
      </c>
      <c r="P192" s="86">
        <v>-0.25464025026068826</v>
      </c>
      <c r="Q192" s="87">
        <v>27098</v>
      </c>
      <c r="R192" s="85">
        <v>27023</v>
      </c>
      <c r="S192" s="88">
        <v>75</v>
      </c>
      <c r="T192" s="86">
        <v>2.7754135366169219E-3</v>
      </c>
      <c r="V192" s="89">
        <v>21.517158338350391</v>
      </c>
      <c r="W192" s="90">
        <v>19.277156870627966</v>
      </c>
      <c r="X192" s="91">
        <v>2.2400014677224256</v>
      </c>
      <c r="Y192" s="89">
        <v>21.370831000244479</v>
      </c>
      <c r="Z192" s="90">
        <v>17.947611014438849</v>
      </c>
      <c r="AA192" s="91">
        <v>3.4232199858056305</v>
      </c>
    </row>
    <row r="193" spans="1:27" ht="12.6" customHeight="1" x14ac:dyDescent="0.25">
      <c r="A193" s="630"/>
      <c r="B193" s="66"/>
      <c r="C193" s="45" t="s">
        <v>348</v>
      </c>
      <c r="D193" s="92" t="s">
        <v>348</v>
      </c>
      <c r="E193" s="45" t="s">
        <v>349</v>
      </c>
      <c r="F193" s="87">
        <v>131671</v>
      </c>
      <c r="G193" s="85">
        <v>111612</v>
      </c>
      <c r="H193" s="86">
        <v>0.17972081854997679</v>
      </c>
      <c r="I193" s="87">
        <v>853770</v>
      </c>
      <c r="J193" s="85">
        <v>720571</v>
      </c>
      <c r="K193" s="86">
        <v>0.18485201319509104</v>
      </c>
      <c r="M193" s="87">
        <v>2531</v>
      </c>
      <c r="N193" s="85">
        <v>2037</v>
      </c>
      <c r="O193" s="88">
        <v>494</v>
      </c>
      <c r="P193" s="86">
        <v>0.24251350024545903</v>
      </c>
      <c r="Q193" s="87">
        <v>16373</v>
      </c>
      <c r="R193" s="85">
        <v>12473</v>
      </c>
      <c r="S193" s="88">
        <v>3900</v>
      </c>
      <c r="T193" s="86">
        <v>0.31267537881824747</v>
      </c>
      <c r="V193" s="89">
        <v>1.9222152182333239</v>
      </c>
      <c r="W193" s="90">
        <v>1.8250725728416299</v>
      </c>
      <c r="X193" s="91">
        <v>9.7142645391693927E-2</v>
      </c>
      <c r="Y193" s="89">
        <v>1.9177295993066046</v>
      </c>
      <c r="Z193" s="90">
        <v>1.7309883411905282</v>
      </c>
      <c r="AA193" s="91">
        <v>0.18674125811607634</v>
      </c>
    </row>
    <row r="194" spans="1:27" ht="15" outlineLevel="1" x14ac:dyDescent="0.25">
      <c r="A194" s="630"/>
      <c r="B194" s="376"/>
      <c r="C194" s="377" t="s">
        <v>350</v>
      </c>
      <c r="D194" s="376" t="s">
        <v>350</v>
      </c>
      <c r="E194" s="377" t="s">
        <v>351</v>
      </c>
      <c r="F194" s="378">
        <v>385286.00000000006</v>
      </c>
      <c r="G194" s="379">
        <v>415286</v>
      </c>
      <c r="H194" s="380">
        <v>-7.2239372384332534E-2</v>
      </c>
      <c r="I194" s="378">
        <v>2492888.0000000005</v>
      </c>
      <c r="J194" s="379">
        <v>2726170</v>
      </c>
      <c r="K194" s="380">
        <v>-8.5571332675511647E-2</v>
      </c>
      <c r="L194" s="66"/>
      <c r="M194" s="378">
        <v>28928</v>
      </c>
      <c r="N194" s="379">
        <v>32006</v>
      </c>
      <c r="O194" s="381">
        <v>-3078</v>
      </c>
      <c r="P194" s="380">
        <v>-9.6169468224707844E-2</v>
      </c>
      <c r="Q194" s="378">
        <v>175811</v>
      </c>
      <c r="R194" s="379">
        <v>186509</v>
      </c>
      <c r="S194" s="381">
        <v>-10698</v>
      </c>
      <c r="T194" s="380">
        <v>-5.7359162292436316E-2</v>
      </c>
      <c r="U194" s="66"/>
      <c r="V194" s="382">
        <v>7.5081887221440686</v>
      </c>
      <c r="W194" s="383">
        <v>7.7069778417765109</v>
      </c>
      <c r="X194" s="384">
        <v>-0.19878911963244228</v>
      </c>
      <c r="Y194" s="382">
        <v>7.0525029604218066</v>
      </c>
      <c r="Z194" s="383">
        <v>6.841429551348595</v>
      </c>
      <c r="AA194" s="384">
        <v>0.21107340907321159</v>
      </c>
    </row>
    <row r="195" spans="1:27" outlineLevel="1" x14ac:dyDescent="0.2">
      <c r="A195" s="630"/>
      <c r="B195" s="92"/>
      <c r="C195" s="45" t="s">
        <v>352</v>
      </c>
      <c r="D195" s="4" t="s">
        <v>352</v>
      </c>
      <c r="E195" s="12" t="s">
        <v>353</v>
      </c>
      <c r="F195" s="87">
        <v>24800</v>
      </c>
      <c r="G195" s="85">
        <v>22247</v>
      </c>
      <c r="H195" s="86">
        <v>0.11475704589382829</v>
      </c>
      <c r="I195" s="87">
        <v>164947</v>
      </c>
      <c r="J195" s="85">
        <v>152740</v>
      </c>
      <c r="K195" s="86">
        <v>7.9920125703810463E-2</v>
      </c>
      <c r="M195" s="87">
        <v>760</v>
      </c>
      <c r="N195" s="85">
        <v>611</v>
      </c>
      <c r="O195" s="88">
        <v>149</v>
      </c>
      <c r="P195" s="86">
        <v>0.24386252045826518</v>
      </c>
      <c r="Q195" s="87">
        <v>5697</v>
      </c>
      <c r="R195" s="85">
        <v>3784</v>
      </c>
      <c r="S195" s="88">
        <v>1913</v>
      </c>
      <c r="T195" s="86">
        <v>0.50554968287526436</v>
      </c>
      <c r="V195" s="89">
        <v>3.064516129032258</v>
      </c>
      <c r="W195" s="90">
        <v>2.7464377219400369</v>
      </c>
      <c r="X195" s="91">
        <v>0.31807840709222113</v>
      </c>
      <c r="Y195" s="89">
        <v>3.4538366869358037</v>
      </c>
      <c r="Z195" s="90">
        <v>2.4774125965693337</v>
      </c>
      <c r="AA195" s="91">
        <v>0.97642409036647004</v>
      </c>
    </row>
    <row r="196" spans="1:27" outlineLevel="1" x14ac:dyDescent="0.2">
      <c r="A196" s="630"/>
      <c r="B196" s="92"/>
      <c r="C196" s="45" t="s">
        <v>354</v>
      </c>
      <c r="D196" s="4" t="s">
        <v>354</v>
      </c>
      <c r="E196" s="12" t="s">
        <v>355</v>
      </c>
      <c r="F196" s="87">
        <v>12256</v>
      </c>
      <c r="G196" s="85">
        <v>13301</v>
      </c>
      <c r="H196" s="86">
        <v>-7.8565521389369231E-2</v>
      </c>
      <c r="I196" s="87">
        <v>88604.999999999985</v>
      </c>
      <c r="J196" s="85">
        <v>92826</v>
      </c>
      <c r="K196" s="86">
        <v>-4.5472173744425248E-2</v>
      </c>
      <c r="M196" s="87">
        <v>343</v>
      </c>
      <c r="N196" s="85">
        <v>311</v>
      </c>
      <c r="O196" s="88">
        <v>32</v>
      </c>
      <c r="P196" s="86">
        <v>0.10289389067524124</v>
      </c>
      <c r="Q196" s="87">
        <v>2900</v>
      </c>
      <c r="R196" s="85">
        <v>2342</v>
      </c>
      <c r="S196" s="88">
        <v>558</v>
      </c>
      <c r="T196" s="86">
        <v>0.23825789923142615</v>
      </c>
      <c r="V196" s="89">
        <v>2.7986292428198434</v>
      </c>
      <c r="W196" s="90">
        <v>2.3381700624013231</v>
      </c>
      <c r="X196" s="91">
        <v>0.4604591804185203</v>
      </c>
      <c r="Y196" s="89">
        <v>3.2729529936233854</v>
      </c>
      <c r="Z196" s="90">
        <v>2.5230000215456876</v>
      </c>
      <c r="AA196" s="91">
        <v>0.74995297207769784</v>
      </c>
    </row>
    <row r="197" spans="1:27" outlineLevel="1" x14ac:dyDescent="0.2">
      <c r="A197" s="630"/>
      <c r="B197" s="92"/>
      <c r="C197" s="45" t="s">
        <v>356</v>
      </c>
      <c r="D197" s="4" t="s">
        <v>356</v>
      </c>
      <c r="E197" s="12" t="s">
        <v>357</v>
      </c>
      <c r="F197" s="87">
        <v>3166</v>
      </c>
      <c r="G197" s="85">
        <v>6120</v>
      </c>
      <c r="H197" s="86">
        <v>-0.48267973856209145</v>
      </c>
      <c r="I197" s="87">
        <v>28703</v>
      </c>
      <c r="J197" s="85">
        <v>48566</v>
      </c>
      <c r="K197" s="86">
        <v>-0.4089898282749248</v>
      </c>
      <c r="M197" s="87">
        <v>135</v>
      </c>
      <c r="N197" s="85">
        <v>60</v>
      </c>
      <c r="O197" s="88">
        <v>75</v>
      </c>
      <c r="P197" s="86">
        <v>1.25</v>
      </c>
      <c r="Q197" s="87">
        <v>950</v>
      </c>
      <c r="R197" s="85">
        <v>886</v>
      </c>
      <c r="S197" s="88">
        <v>64</v>
      </c>
      <c r="T197" s="86">
        <v>7.2234762979684008E-2</v>
      </c>
      <c r="V197" s="89">
        <v>4.2640555906506634</v>
      </c>
      <c r="W197" s="90">
        <v>0.98039215686274506</v>
      </c>
      <c r="X197" s="91">
        <v>3.2836634337879183</v>
      </c>
      <c r="Y197" s="89">
        <v>3.3097585618228056</v>
      </c>
      <c r="Z197" s="90">
        <v>1.8243215418193799</v>
      </c>
      <c r="AA197" s="91">
        <v>1.4854370200034257</v>
      </c>
    </row>
    <row r="198" spans="1:27" outlineLevel="1" x14ac:dyDescent="0.2">
      <c r="A198" s="630"/>
      <c r="B198" s="92"/>
      <c r="C198" s="45" t="s">
        <v>358</v>
      </c>
      <c r="D198" s="4" t="s">
        <v>358</v>
      </c>
      <c r="E198" s="12" t="s">
        <v>359</v>
      </c>
      <c r="F198" s="87">
        <v>3450</v>
      </c>
      <c r="G198" s="85">
        <v>3844</v>
      </c>
      <c r="H198" s="86">
        <v>-0.10249739854318418</v>
      </c>
      <c r="I198" s="87">
        <v>23446</v>
      </c>
      <c r="J198" s="85">
        <v>28448</v>
      </c>
      <c r="K198" s="86">
        <v>-0.17582958380202474</v>
      </c>
      <c r="M198" s="87">
        <v>306</v>
      </c>
      <c r="N198" s="85">
        <v>253</v>
      </c>
      <c r="O198" s="88">
        <v>53</v>
      </c>
      <c r="P198" s="86">
        <v>0.20948616600790504</v>
      </c>
      <c r="Q198" s="87">
        <v>2086</v>
      </c>
      <c r="R198" s="85">
        <v>1830</v>
      </c>
      <c r="S198" s="88">
        <v>256</v>
      </c>
      <c r="T198" s="86">
        <v>0.13989071038251377</v>
      </c>
      <c r="V198" s="89">
        <v>8.8695652173913029</v>
      </c>
      <c r="W198" s="90">
        <v>6.5816857440166494</v>
      </c>
      <c r="X198" s="91">
        <v>2.2878794733746535</v>
      </c>
      <c r="Y198" s="89">
        <v>8.8970400068241915</v>
      </c>
      <c r="Z198" s="90">
        <v>6.4327896512935885</v>
      </c>
      <c r="AA198" s="91">
        <v>2.464250355530603</v>
      </c>
    </row>
    <row r="199" spans="1:27" outlineLevel="1" x14ac:dyDescent="0.2">
      <c r="A199" s="630"/>
      <c r="B199" s="92"/>
      <c r="C199" s="45" t="s">
        <v>360</v>
      </c>
      <c r="D199" s="92" t="s">
        <v>360</v>
      </c>
      <c r="E199" s="45" t="s">
        <v>361</v>
      </c>
      <c r="F199" s="87">
        <v>3325</v>
      </c>
      <c r="G199" s="85">
        <v>3873</v>
      </c>
      <c r="H199" s="86">
        <v>-0.14149238316550483</v>
      </c>
      <c r="I199" s="87">
        <v>32476.000000000004</v>
      </c>
      <c r="J199" s="85">
        <v>27416</v>
      </c>
      <c r="K199" s="86">
        <v>0.18456375838926187</v>
      </c>
      <c r="M199" s="87">
        <v>22</v>
      </c>
      <c r="N199" s="85">
        <v>24</v>
      </c>
      <c r="O199" s="88">
        <v>-2</v>
      </c>
      <c r="P199" s="86">
        <v>-8.333333333333337E-2</v>
      </c>
      <c r="Q199" s="87">
        <v>182</v>
      </c>
      <c r="R199" s="85">
        <v>176</v>
      </c>
      <c r="S199" s="88">
        <v>6</v>
      </c>
      <c r="T199" s="86">
        <v>3.4090909090909172E-2</v>
      </c>
      <c r="V199" s="89">
        <v>0.66165413533834594</v>
      </c>
      <c r="W199" s="90">
        <v>0.61967467079783123</v>
      </c>
      <c r="X199" s="91">
        <v>4.197946454051471E-2</v>
      </c>
      <c r="Y199" s="89">
        <v>0.56041384406946659</v>
      </c>
      <c r="Z199" s="90">
        <v>0.6419608987452583</v>
      </c>
      <c r="AA199" s="91">
        <v>-8.1547054675791708E-2</v>
      </c>
    </row>
    <row r="200" spans="1:27" outlineLevel="1" x14ac:dyDescent="0.2">
      <c r="A200" s="630"/>
      <c r="B200" s="92"/>
      <c r="C200" s="45" t="s">
        <v>362</v>
      </c>
      <c r="D200" s="4" t="s">
        <v>362</v>
      </c>
      <c r="E200" s="12" t="s">
        <v>363</v>
      </c>
      <c r="F200" s="87">
        <v>109</v>
      </c>
      <c r="G200" s="85">
        <v>60</v>
      </c>
      <c r="H200" s="86">
        <v>0.81666666666666665</v>
      </c>
      <c r="I200" s="87">
        <v>766</v>
      </c>
      <c r="J200" s="85">
        <v>576</v>
      </c>
      <c r="K200" s="86">
        <v>0.32986111111111116</v>
      </c>
      <c r="M200" s="87">
        <v>0</v>
      </c>
      <c r="N200" s="85">
        <v>8</v>
      </c>
      <c r="O200" s="88">
        <v>-8</v>
      </c>
      <c r="P200" s="86">
        <v>-1</v>
      </c>
      <c r="Q200" s="87">
        <v>28</v>
      </c>
      <c r="R200" s="85">
        <v>27</v>
      </c>
      <c r="S200" s="88">
        <v>1</v>
      </c>
      <c r="T200" s="86">
        <v>3.7037037037036979E-2</v>
      </c>
      <c r="V200" s="89">
        <v>0</v>
      </c>
      <c r="W200" s="90">
        <v>13.333333333333334</v>
      </c>
      <c r="X200" s="91">
        <v>-13.333333333333334</v>
      </c>
      <c r="Y200" s="89">
        <v>3.6553524804177546</v>
      </c>
      <c r="Z200" s="90">
        <v>4.6875</v>
      </c>
      <c r="AA200" s="91">
        <v>-1.0321475195822454</v>
      </c>
    </row>
    <row r="201" spans="1:27" outlineLevel="1" x14ac:dyDescent="0.2">
      <c r="A201" s="630"/>
      <c r="B201" s="92"/>
      <c r="C201" s="45"/>
      <c r="F201" s="87"/>
      <c r="G201" s="85"/>
      <c r="H201" s="86"/>
      <c r="I201" s="87"/>
      <c r="J201" s="85"/>
      <c r="K201" s="86"/>
      <c r="M201" s="87"/>
      <c r="N201" s="85"/>
      <c r="O201" s="88"/>
      <c r="P201" s="86"/>
      <c r="Q201" s="87"/>
      <c r="R201" s="85"/>
      <c r="S201" s="88"/>
      <c r="T201" s="86"/>
      <c r="V201" s="89" t="e">
        <v>#DIV/0!</v>
      </c>
      <c r="W201" s="90" t="e">
        <v>#DIV/0!</v>
      </c>
      <c r="X201" s="91" t="e">
        <v>#DIV/0!</v>
      </c>
      <c r="Y201" s="89" t="e">
        <v>#DIV/0!</v>
      </c>
      <c r="Z201" s="90" t="e">
        <v>#DIV/0!</v>
      </c>
      <c r="AA201" s="91" t="e">
        <v>#DIV/0!</v>
      </c>
    </row>
    <row r="202" spans="1:27" outlineLevel="1" x14ac:dyDescent="0.2">
      <c r="A202" s="630"/>
      <c r="B202" s="92"/>
      <c r="C202" s="45" t="s">
        <v>364</v>
      </c>
      <c r="D202" s="4" t="s">
        <v>364</v>
      </c>
      <c r="E202" s="12" t="s">
        <v>365</v>
      </c>
      <c r="F202" s="87">
        <v>278</v>
      </c>
      <c r="G202" s="85">
        <v>200</v>
      </c>
      <c r="H202" s="86">
        <v>0.3899999999999999</v>
      </c>
      <c r="I202" s="87">
        <v>1956</v>
      </c>
      <c r="J202" s="85">
        <v>2000</v>
      </c>
      <c r="K202" s="86">
        <v>-2.200000000000002E-2</v>
      </c>
      <c r="M202" s="87">
        <v>3</v>
      </c>
      <c r="N202" s="85">
        <v>4</v>
      </c>
      <c r="O202" s="88">
        <v>-1</v>
      </c>
      <c r="P202" s="86">
        <v>-0.25</v>
      </c>
      <c r="Q202" s="87">
        <v>22</v>
      </c>
      <c r="R202" s="85">
        <v>24</v>
      </c>
      <c r="S202" s="88">
        <v>-2</v>
      </c>
      <c r="T202" s="86">
        <v>-8.333333333333337E-2</v>
      </c>
      <c r="V202" s="89">
        <v>1.079136690647482</v>
      </c>
      <c r="W202" s="90">
        <v>2</v>
      </c>
      <c r="X202" s="91">
        <v>-0.92086330935251803</v>
      </c>
      <c r="Y202" s="89">
        <v>1.1247443762781186</v>
      </c>
      <c r="Z202" s="90">
        <v>1.2</v>
      </c>
      <c r="AA202" s="91">
        <v>-7.5255623721881326E-2</v>
      </c>
    </row>
    <row r="203" spans="1:27" outlineLevel="1" x14ac:dyDescent="0.2">
      <c r="A203" s="630"/>
      <c r="B203" s="92"/>
      <c r="C203" s="45" t="s">
        <v>366</v>
      </c>
      <c r="D203" s="4" t="s">
        <v>366</v>
      </c>
      <c r="E203" s="12" t="s">
        <v>367</v>
      </c>
      <c r="F203" s="87">
        <v>3296</v>
      </c>
      <c r="G203" s="85">
        <v>2631</v>
      </c>
      <c r="H203" s="86">
        <v>0.25275560623337134</v>
      </c>
      <c r="I203" s="87">
        <v>16461</v>
      </c>
      <c r="J203" s="85">
        <v>15869</v>
      </c>
      <c r="K203" s="86">
        <v>3.7305438275883729E-2</v>
      </c>
      <c r="M203" s="87">
        <v>38</v>
      </c>
      <c r="N203" s="85">
        <v>40</v>
      </c>
      <c r="O203" s="88">
        <v>-2</v>
      </c>
      <c r="P203" s="86">
        <v>-5.0000000000000044E-2</v>
      </c>
      <c r="Q203" s="87">
        <v>170</v>
      </c>
      <c r="R203" s="85">
        <v>174</v>
      </c>
      <c r="S203" s="88">
        <v>-4</v>
      </c>
      <c r="T203" s="86">
        <v>-2.2988505747126409E-2</v>
      </c>
      <c r="V203" s="89">
        <v>1.1529126213592233</v>
      </c>
      <c r="W203" s="90">
        <v>1.5203344735841884</v>
      </c>
      <c r="X203" s="91">
        <v>-0.36742185222496504</v>
      </c>
      <c r="Y203" s="89">
        <v>1.0327440617216452</v>
      </c>
      <c r="Z203" s="90">
        <v>1.0964774087844225</v>
      </c>
      <c r="AA203" s="91">
        <v>-6.3733347062777224E-2</v>
      </c>
    </row>
    <row r="204" spans="1:27" outlineLevel="1" x14ac:dyDescent="0.2">
      <c r="A204" s="630"/>
      <c r="B204" s="92"/>
      <c r="C204" s="45" t="s">
        <v>368</v>
      </c>
      <c r="D204" s="4" t="s">
        <v>368</v>
      </c>
      <c r="E204" s="12" t="s">
        <v>369</v>
      </c>
      <c r="F204" s="87">
        <v>368</v>
      </c>
      <c r="G204" s="85">
        <v>117</v>
      </c>
      <c r="H204" s="86">
        <v>2.1452991452991452</v>
      </c>
      <c r="I204" s="87">
        <v>2576</v>
      </c>
      <c r="J204" s="85">
        <v>824</v>
      </c>
      <c r="K204" s="86">
        <v>2.1262135922330097</v>
      </c>
      <c r="M204" s="87">
        <v>0</v>
      </c>
      <c r="N204" s="85">
        <v>0</v>
      </c>
      <c r="O204" s="88">
        <v>0</v>
      </c>
      <c r="P204" s="86" t="s">
        <v>543</v>
      </c>
      <c r="Q204" s="87">
        <v>0</v>
      </c>
      <c r="R204" s="85">
        <v>0</v>
      </c>
      <c r="S204" s="88">
        <v>0</v>
      </c>
      <c r="T204" s="86" t="s">
        <v>543</v>
      </c>
      <c r="V204" s="89">
        <v>0</v>
      </c>
      <c r="W204" s="90">
        <v>0</v>
      </c>
      <c r="X204" s="91">
        <v>0</v>
      </c>
      <c r="Y204" s="89">
        <v>0</v>
      </c>
      <c r="Z204" s="90">
        <v>0</v>
      </c>
      <c r="AA204" s="91">
        <v>0</v>
      </c>
    </row>
    <row r="205" spans="1:27" outlineLevel="1" x14ac:dyDescent="0.2">
      <c r="A205" s="630"/>
      <c r="B205" s="92"/>
      <c r="C205" s="45" t="s">
        <v>370</v>
      </c>
      <c r="D205" s="4" t="s">
        <v>370</v>
      </c>
      <c r="E205" s="12" t="s">
        <v>371</v>
      </c>
      <c r="F205" s="87">
        <v>816</v>
      </c>
      <c r="G205" s="85">
        <v>903</v>
      </c>
      <c r="H205" s="86">
        <v>-9.6345514950166078E-2</v>
      </c>
      <c r="I205" s="87">
        <v>5712</v>
      </c>
      <c r="J205" s="85">
        <v>6320</v>
      </c>
      <c r="K205" s="86">
        <v>-9.6202531645569578E-2</v>
      </c>
      <c r="M205" s="87">
        <v>0</v>
      </c>
      <c r="N205" s="85">
        <v>0</v>
      </c>
      <c r="O205" s="88">
        <v>0</v>
      </c>
      <c r="P205" s="86" t="s">
        <v>543</v>
      </c>
      <c r="Q205" s="87">
        <v>0</v>
      </c>
      <c r="R205" s="85">
        <v>0</v>
      </c>
      <c r="S205" s="88">
        <v>0</v>
      </c>
      <c r="T205" s="86" t="s">
        <v>543</v>
      </c>
      <c r="V205" s="89">
        <v>0</v>
      </c>
      <c r="W205" s="90">
        <v>0</v>
      </c>
      <c r="X205" s="91">
        <v>0</v>
      </c>
      <c r="Y205" s="89">
        <v>0</v>
      </c>
      <c r="Z205" s="90">
        <v>0</v>
      </c>
      <c r="AA205" s="91">
        <v>0</v>
      </c>
    </row>
    <row r="206" spans="1:27" outlineLevel="1" x14ac:dyDescent="0.2">
      <c r="A206" s="630"/>
      <c r="B206" s="92"/>
      <c r="C206" s="45" t="s">
        <v>372</v>
      </c>
      <c r="D206" s="4" t="s">
        <v>372</v>
      </c>
      <c r="E206" s="12" t="s">
        <v>373</v>
      </c>
      <c r="F206" s="87">
        <v>48</v>
      </c>
      <c r="G206" s="85">
        <v>52</v>
      </c>
      <c r="H206" s="86">
        <v>-7.6923076923076872E-2</v>
      </c>
      <c r="I206" s="87">
        <v>335</v>
      </c>
      <c r="J206" s="85">
        <v>370</v>
      </c>
      <c r="K206" s="86">
        <v>-9.4594594594594628E-2</v>
      </c>
      <c r="M206" s="87">
        <v>0</v>
      </c>
      <c r="N206" s="85">
        <v>0</v>
      </c>
      <c r="O206" s="88">
        <v>0</v>
      </c>
      <c r="P206" s="86" t="s">
        <v>543</v>
      </c>
      <c r="Q206" s="87">
        <v>0</v>
      </c>
      <c r="R206" s="85">
        <v>0</v>
      </c>
      <c r="S206" s="88">
        <v>0</v>
      </c>
      <c r="T206" s="86" t="s">
        <v>543</v>
      </c>
      <c r="V206" s="89">
        <v>0</v>
      </c>
      <c r="W206" s="90">
        <v>0</v>
      </c>
      <c r="X206" s="91">
        <v>0</v>
      </c>
      <c r="Y206" s="89">
        <v>0</v>
      </c>
      <c r="Z206" s="90">
        <v>0</v>
      </c>
      <c r="AA206" s="91">
        <v>0</v>
      </c>
    </row>
    <row r="207" spans="1:27" outlineLevel="1" x14ac:dyDescent="0.2">
      <c r="A207" s="630"/>
      <c r="B207" s="92"/>
      <c r="C207" s="45" t="s">
        <v>374</v>
      </c>
      <c r="D207" s="4" t="s">
        <v>374</v>
      </c>
      <c r="E207" s="12" t="s">
        <v>375</v>
      </c>
      <c r="F207" s="87">
        <v>1112</v>
      </c>
      <c r="G207" s="85">
        <v>983</v>
      </c>
      <c r="H207" s="86">
        <v>0.13123092573753814</v>
      </c>
      <c r="I207" s="87">
        <v>7784.0000000000009</v>
      </c>
      <c r="J207" s="85">
        <v>6884</v>
      </c>
      <c r="K207" s="86">
        <v>0.13073794305636266</v>
      </c>
      <c r="M207" s="87">
        <v>0</v>
      </c>
      <c r="N207" s="85">
        <v>0</v>
      </c>
      <c r="O207" s="88">
        <v>0</v>
      </c>
      <c r="P207" s="86" t="s">
        <v>543</v>
      </c>
      <c r="Q207" s="87">
        <v>0</v>
      </c>
      <c r="R207" s="85">
        <v>0</v>
      </c>
      <c r="S207" s="88">
        <v>0</v>
      </c>
      <c r="T207" s="86" t="s">
        <v>543</v>
      </c>
      <c r="V207" s="89">
        <v>0</v>
      </c>
      <c r="W207" s="90">
        <v>0</v>
      </c>
      <c r="X207" s="91">
        <v>0</v>
      </c>
      <c r="Y207" s="89">
        <v>0</v>
      </c>
      <c r="Z207" s="90">
        <v>0</v>
      </c>
      <c r="AA207" s="91">
        <v>0</v>
      </c>
    </row>
    <row r="208" spans="1:27" outlineLevel="1" x14ac:dyDescent="0.2">
      <c r="A208" s="630"/>
      <c r="B208" s="92"/>
      <c r="C208" s="45" t="s">
        <v>376</v>
      </c>
      <c r="D208" s="4" t="s">
        <v>376</v>
      </c>
      <c r="E208" s="12" t="s">
        <v>377</v>
      </c>
      <c r="F208" s="87">
        <v>5769</v>
      </c>
      <c r="G208" s="85">
        <v>5161</v>
      </c>
      <c r="H208" s="86">
        <v>0.11780662662274755</v>
      </c>
      <c r="I208" s="87">
        <v>37507</v>
      </c>
      <c r="J208" s="85">
        <v>35081</v>
      </c>
      <c r="K208" s="86">
        <v>6.9154243037541585E-2</v>
      </c>
      <c r="M208" s="87">
        <v>1</v>
      </c>
      <c r="N208" s="85">
        <v>20</v>
      </c>
      <c r="O208" s="88">
        <v>-19</v>
      </c>
      <c r="P208" s="86">
        <v>-0.95</v>
      </c>
      <c r="Q208" s="87">
        <v>120</v>
      </c>
      <c r="R208" s="85">
        <v>241</v>
      </c>
      <c r="S208" s="88">
        <v>-121</v>
      </c>
      <c r="T208" s="86">
        <v>-0.50207468879668049</v>
      </c>
      <c r="V208" s="89">
        <v>1.7334026694401112E-2</v>
      </c>
      <c r="W208" s="90">
        <v>0.38752179810114318</v>
      </c>
      <c r="X208" s="91">
        <v>-0.37018777140674208</v>
      </c>
      <c r="Y208" s="89">
        <v>0.31994027781480788</v>
      </c>
      <c r="Z208" s="90">
        <v>0.68698155696815943</v>
      </c>
      <c r="AA208" s="91">
        <v>-0.36704127915335155</v>
      </c>
    </row>
    <row r="209" spans="1:27" outlineLevel="1" x14ac:dyDescent="0.2">
      <c r="A209" s="630"/>
      <c r="B209" s="92"/>
      <c r="C209" s="45" t="s">
        <v>378</v>
      </c>
      <c r="D209" s="4" t="s">
        <v>378</v>
      </c>
      <c r="E209" s="12" t="s">
        <v>379</v>
      </c>
      <c r="F209" s="87">
        <v>2343</v>
      </c>
      <c r="G209" s="85">
        <v>1989</v>
      </c>
      <c r="H209" s="86">
        <v>0.17797888386123684</v>
      </c>
      <c r="I209" s="87">
        <v>13331</v>
      </c>
      <c r="J209" s="85">
        <v>11766</v>
      </c>
      <c r="K209" s="86">
        <v>0.13301036885942552</v>
      </c>
      <c r="M209" s="87">
        <v>12</v>
      </c>
      <c r="N209" s="85">
        <v>30</v>
      </c>
      <c r="O209" s="88">
        <v>-18</v>
      </c>
      <c r="P209" s="86">
        <v>-0.6</v>
      </c>
      <c r="Q209" s="87">
        <v>145</v>
      </c>
      <c r="R209" s="85">
        <v>132</v>
      </c>
      <c r="S209" s="88">
        <v>13</v>
      </c>
      <c r="T209" s="86">
        <v>9.8484848484848397E-2</v>
      </c>
      <c r="V209" s="89">
        <v>0.51216389244558258</v>
      </c>
      <c r="W209" s="90">
        <v>1.5082956259426847</v>
      </c>
      <c r="X209" s="91">
        <v>-0.99613173349710216</v>
      </c>
      <c r="Y209" s="89">
        <v>1.0876903458105169</v>
      </c>
      <c r="Z209" s="90">
        <v>1.1218765935747066</v>
      </c>
      <c r="AA209" s="91">
        <v>-3.4186247764189659E-2</v>
      </c>
    </row>
    <row r="210" spans="1:27" outlineLevel="1" x14ac:dyDescent="0.2">
      <c r="A210" s="630"/>
      <c r="B210" s="92"/>
      <c r="C210" s="45" t="s">
        <v>380</v>
      </c>
      <c r="D210" s="4" t="s">
        <v>380</v>
      </c>
      <c r="E210" s="12" t="s">
        <v>381</v>
      </c>
      <c r="F210" s="87">
        <v>759</v>
      </c>
      <c r="G210" s="85">
        <v>884</v>
      </c>
      <c r="H210" s="86">
        <v>-0.14140271493212675</v>
      </c>
      <c r="I210" s="87">
        <v>5313</v>
      </c>
      <c r="J210" s="85">
        <v>6182</v>
      </c>
      <c r="K210" s="86">
        <v>-0.14056939501779364</v>
      </c>
      <c r="M210" s="87">
        <v>0</v>
      </c>
      <c r="N210" s="85">
        <v>0</v>
      </c>
      <c r="O210" s="88">
        <v>0</v>
      </c>
      <c r="P210" s="86" t="s">
        <v>543</v>
      </c>
      <c r="Q210" s="87">
        <v>0</v>
      </c>
      <c r="R210" s="85">
        <v>0</v>
      </c>
      <c r="S210" s="88">
        <v>0</v>
      </c>
      <c r="T210" s="86" t="s">
        <v>543</v>
      </c>
      <c r="V210" s="89">
        <v>0</v>
      </c>
      <c r="W210" s="90">
        <v>0</v>
      </c>
      <c r="X210" s="91">
        <v>0</v>
      </c>
      <c r="Y210" s="89">
        <v>0</v>
      </c>
      <c r="Z210" s="90">
        <v>0</v>
      </c>
      <c r="AA210" s="91">
        <v>0</v>
      </c>
    </row>
    <row r="211" spans="1:27" outlineLevel="1" x14ac:dyDescent="0.2">
      <c r="A211" s="630"/>
      <c r="B211" s="92"/>
      <c r="C211" s="45" t="s">
        <v>382</v>
      </c>
      <c r="D211" s="4" t="s">
        <v>382</v>
      </c>
      <c r="E211" s="12" t="s">
        <v>383</v>
      </c>
      <c r="F211" s="87">
        <v>278</v>
      </c>
      <c r="G211" s="85">
        <v>200</v>
      </c>
      <c r="H211" s="86">
        <v>0.3899999999999999</v>
      </c>
      <c r="I211" s="87">
        <v>1944</v>
      </c>
      <c r="J211" s="85">
        <v>2000</v>
      </c>
      <c r="K211" s="86">
        <v>-2.8000000000000025E-2</v>
      </c>
      <c r="M211" s="87">
        <v>0</v>
      </c>
      <c r="N211" s="85">
        <v>0</v>
      </c>
      <c r="O211" s="88">
        <v>0</v>
      </c>
      <c r="P211" s="86" t="s">
        <v>543</v>
      </c>
      <c r="Q211" s="87">
        <v>0</v>
      </c>
      <c r="R211" s="85">
        <v>0</v>
      </c>
      <c r="S211" s="88">
        <v>0</v>
      </c>
      <c r="T211" s="86" t="s">
        <v>543</v>
      </c>
      <c r="V211" s="89">
        <v>0</v>
      </c>
      <c r="W211" s="90">
        <v>0</v>
      </c>
      <c r="X211" s="91">
        <v>0</v>
      </c>
      <c r="Y211" s="89">
        <v>0</v>
      </c>
      <c r="Z211" s="90">
        <v>0</v>
      </c>
      <c r="AA211" s="91">
        <v>0</v>
      </c>
    </row>
    <row r="212" spans="1:27" outlineLevel="1" x14ac:dyDescent="0.2">
      <c r="A212" s="630"/>
      <c r="B212" s="92"/>
      <c r="C212" s="45" t="s">
        <v>384</v>
      </c>
      <c r="D212" s="4" t="s">
        <v>384</v>
      </c>
      <c r="E212" s="12" t="s">
        <v>385</v>
      </c>
      <c r="F212" s="87">
        <v>1517</v>
      </c>
      <c r="G212" s="85">
        <v>1483</v>
      </c>
      <c r="H212" s="86">
        <v>2.2926500337154376E-2</v>
      </c>
      <c r="I212" s="87">
        <v>10619</v>
      </c>
      <c r="J212" s="85">
        <v>10384</v>
      </c>
      <c r="K212" s="86">
        <v>2.2630970724190957E-2</v>
      </c>
      <c r="M212" s="87">
        <v>0</v>
      </c>
      <c r="N212" s="85">
        <v>0</v>
      </c>
      <c r="O212" s="88">
        <v>0</v>
      </c>
      <c r="P212" s="86" t="s">
        <v>543</v>
      </c>
      <c r="Q212" s="87">
        <v>0</v>
      </c>
      <c r="R212" s="85">
        <v>0</v>
      </c>
      <c r="S212" s="88">
        <v>0</v>
      </c>
      <c r="T212" s="86" t="s">
        <v>543</v>
      </c>
      <c r="V212" s="89">
        <v>0</v>
      </c>
      <c r="W212" s="90">
        <v>0</v>
      </c>
      <c r="X212" s="91">
        <v>0</v>
      </c>
      <c r="Y212" s="89">
        <v>0</v>
      </c>
      <c r="Z212" s="90">
        <v>0</v>
      </c>
      <c r="AA212" s="91">
        <v>0</v>
      </c>
    </row>
    <row r="213" spans="1:27" ht="15" outlineLevel="1" x14ac:dyDescent="0.25">
      <c r="A213" s="630"/>
      <c r="B213" s="92"/>
      <c r="C213" s="385" t="s">
        <v>386</v>
      </c>
      <c r="D213" s="66" t="s">
        <v>386</v>
      </c>
      <c r="E213" s="386" t="s">
        <v>386</v>
      </c>
      <c r="F213" s="387">
        <v>20017.999999999996</v>
      </c>
      <c r="G213" s="388">
        <v>18536</v>
      </c>
      <c r="H213" s="389">
        <v>7.995252481657289E-2</v>
      </c>
      <c r="I213" s="387">
        <v>136780</v>
      </c>
      <c r="J213" s="388">
        <v>125672</v>
      </c>
      <c r="K213" s="389">
        <v>8.8388821694570074E-2</v>
      </c>
      <c r="L213" s="66"/>
      <c r="M213" s="387">
        <v>76</v>
      </c>
      <c r="N213" s="388">
        <v>126</v>
      </c>
      <c r="O213" s="390">
        <v>-50</v>
      </c>
      <c r="P213" s="389">
        <v>-0.39682539682539686</v>
      </c>
      <c r="Q213" s="387">
        <v>667</v>
      </c>
      <c r="R213" s="388">
        <v>774</v>
      </c>
      <c r="S213" s="390">
        <v>-107</v>
      </c>
      <c r="T213" s="389">
        <v>-0.13824289405684753</v>
      </c>
      <c r="U213" s="66"/>
      <c r="V213" s="391">
        <v>0.37965830752322915</v>
      </c>
      <c r="W213" s="392">
        <v>0.6797583081570997</v>
      </c>
      <c r="X213" s="393">
        <v>-0.30010000063387055</v>
      </c>
      <c r="Y213" s="391">
        <v>0.48764439245503732</v>
      </c>
      <c r="Z213" s="392">
        <v>0.61588898083900956</v>
      </c>
      <c r="AA213" s="393">
        <v>-0.12824458838397224</v>
      </c>
    </row>
    <row r="214" spans="1:27" outlineLevel="1" x14ac:dyDescent="0.2">
      <c r="A214" s="630"/>
      <c r="B214" s="92"/>
      <c r="C214" s="45" t="s">
        <v>387</v>
      </c>
      <c r="D214" s="4" t="s">
        <v>387</v>
      </c>
      <c r="E214" s="12" t="s">
        <v>388</v>
      </c>
      <c r="F214" s="87">
        <v>2443</v>
      </c>
      <c r="G214" s="85">
        <v>1800</v>
      </c>
      <c r="H214" s="86">
        <v>0.35722222222222233</v>
      </c>
      <c r="I214" s="87">
        <v>16808</v>
      </c>
      <c r="J214" s="85">
        <v>12930</v>
      </c>
      <c r="K214" s="86">
        <v>0.29992266047950511</v>
      </c>
      <c r="M214" s="87">
        <v>181</v>
      </c>
      <c r="N214" s="85">
        <v>113</v>
      </c>
      <c r="O214" s="88">
        <v>68</v>
      </c>
      <c r="P214" s="86">
        <v>0.60176991150442483</v>
      </c>
      <c r="Q214" s="87">
        <v>842</v>
      </c>
      <c r="R214" s="85">
        <v>515</v>
      </c>
      <c r="S214" s="88">
        <v>327</v>
      </c>
      <c r="T214" s="86">
        <v>0.63495145631067951</v>
      </c>
      <c r="V214" s="89">
        <v>7.4089234547687273</v>
      </c>
      <c r="W214" s="90">
        <v>6.2777777777777777</v>
      </c>
      <c r="X214" s="91">
        <v>1.1311456769909496</v>
      </c>
      <c r="Y214" s="89">
        <v>5.0095192765349834</v>
      </c>
      <c r="Z214" s="90">
        <v>3.982985305491106</v>
      </c>
      <c r="AA214" s="91">
        <v>1.0265339710438774</v>
      </c>
    </row>
    <row r="215" spans="1:27" outlineLevel="1" x14ac:dyDescent="0.2">
      <c r="A215" s="630"/>
      <c r="B215" s="92"/>
      <c r="C215" s="45" t="s">
        <v>389</v>
      </c>
      <c r="D215" s="4" t="s">
        <v>389</v>
      </c>
      <c r="E215" s="12" t="s">
        <v>390</v>
      </c>
      <c r="F215" s="87">
        <v>2012</v>
      </c>
      <c r="G215" s="85">
        <v>2419</v>
      </c>
      <c r="H215" s="86">
        <v>-0.16825134353038451</v>
      </c>
      <c r="I215" s="87">
        <v>13939</v>
      </c>
      <c r="J215" s="85">
        <v>14578</v>
      </c>
      <c r="K215" s="86">
        <v>-4.3833173274797632E-2</v>
      </c>
      <c r="M215" s="87">
        <v>11</v>
      </c>
      <c r="N215" s="85">
        <v>14</v>
      </c>
      <c r="O215" s="88">
        <v>-3</v>
      </c>
      <c r="P215" s="86">
        <v>-0.2142857142857143</v>
      </c>
      <c r="Q215" s="87">
        <v>134</v>
      </c>
      <c r="R215" s="85">
        <v>142</v>
      </c>
      <c r="S215" s="88">
        <v>-8</v>
      </c>
      <c r="T215" s="86">
        <v>-5.633802816901412E-2</v>
      </c>
      <c r="V215" s="89">
        <v>0.54671968190854869</v>
      </c>
      <c r="W215" s="90">
        <v>0.57875155022736668</v>
      </c>
      <c r="X215" s="91">
        <v>-3.2031868318817991E-2</v>
      </c>
      <c r="Y215" s="89">
        <v>0.96133151589066645</v>
      </c>
      <c r="Z215" s="90">
        <v>0.97407051721772542</v>
      </c>
      <c r="AA215" s="91">
        <v>-1.2739001327058963E-2</v>
      </c>
    </row>
    <row r="216" spans="1:27" ht="15" outlineLevel="1" x14ac:dyDescent="0.25">
      <c r="A216" s="630"/>
      <c r="B216" s="376"/>
      <c r="C216" s="377" t="s">
        <v>391</v>
      </c>
      <c r="D216" s="376" t="s">
        <v>391</v>
      </c>
      <c r="E216" s="377" t="s">
        <v>392</v>
      </c>
      <c r="F216" s="378">
        <v>68145</v>
      </c>
      <c r="G216" s="379">
        <v>68267</v>
      </c>
      <c r="H216" s="380">
        <v>-1.7871006489226238E-3</v>
      </c>
      <c r="I216" s="378">
        <v>473228</v>
      </c>
      <c r="J216" s="379">
        <v>475760</v>
      </c>
      <c r="K216" s="380">
        <v>-5.3220110980326529E-3</v>
      </c>
      <c r="L216" s="66"/>
      <c r="M216" s="378">
        <v>1812</v>
      </c>
      <c r="N216" s="379">
        <v>1488</v>
      </c>
      <c r="O216" s="381">
        <v>324</v>
      </c>
      <c r="P216" s="380">
        <v>0.217741935483871</v>
      </c>
      <c r="Q216" s="378">
        <v>13276</v>
      </c>
      <c r="R216" s="379">
        <v>10273</v>
      </c>
      <c r="S216" s="381">
        <v>3003</v>
      </c>
      <c r="T216" s="380">
        <v>0.29231967292903738</v>
      </c>
      <c r="U216" s="66"/>
      <c r="V216" s="382">
        <v>2.6590358793748625</v>
      </c>
      <c r="W216" s="383">
        <v>2.1796768570465965</v>
      </c>
      <c r="X216" s="384">
        <v>0.47935902232826599</v>
      </c>
      <c r="Y216" s="382">
        <v>2.8054130355769313</v>
      </c>
      <c r="Z216" s="383">
        <v>2.1592819909197916</v>
      </c>
      <c r="AA216" s="384">
        <v>0.64613104465713977</v>
      </c>
    </row>
    <row r="217" spans="1:27" s="56" customFormat="1" outlineLevel="1" x14ac:dyDescent="0.2">
      <c r="A217" s="630"/>
      <c r="B217" s="191"/>
      <c r="C217" s="72" t="s">
        <v>393</v>
      </c>
      <c r="D217" s="4" t="s">
        <v>393</v>
      </c>
      <c r="E217" s="12" t="s">
        <v>394</v>
      </c>
      <c r="F217" s="78">
        <v>77</v>
      </c>
      <c r="G217" s="76">
        <v>64</v>
      </c>
      <c r="H217" s="77">
        <v>0.203125</v>
      </c>
      <c r="I217" s="78">
        <v>539</v>
      </c>
      <c r="J217" s="76">
        <v>448</v>
      </c>
      <c r="K217" s="77">
        <v>0.203125</v>
      </c>
      <c r="L217" s="4"/>
      <c r="M217" s="78">
        <v>0</v>
      </c>
      <c r="N217" s="76">
        <v>0</v>
      </c>
      <c r="O217" s="79">
        <v>0</v>
      </c>
      <c r="P217" s="77" t="s">
        <v>543</v>
      </c>
      <c r="Q217" s="78">
        <v>0</v>
      </c>
      <c r="R217" s="76">
        <v>0</v>
      </c>
      <c r="S217" s="79">
        <v>0</v>
      </c>
      <c r="T217" s="77" t="s">
        <v>543</v>
      </c>
      <c r="U217" s="4"/>
      <c r="V217" s="80">
        <v>0</v>
      </c>
      <c r="W217" s="81">
        <v>0</v>
      </c>
      <c r="X217" s="82">
        <v>0</v>
      </c>
      <c r="Y217" s="80">
        <v>0</v>
      </c>
      <c r="Z217" s="81">
        <v>0</v>
      </c>
      <c r="AA217" s="82">
        <v>0</v>
      </c>
    </row>
    <row r="218" spans="1:27" s="110" customFormat="1" outlineLevel="1" x14ac:dyDescent="0.2">
      <c r="A218" s="630"/>
      <c r="B218" s="92"/>
      <c r="C218" s="45" t="s">
        <v>395</v>
      </c>
      <c r="D218" s="4" t="s">
        <v>395</v>
      </c>
      <c r="E218" s="12" t="s">
        <v>396</v>
      </c>
      <c r="F218" s="87">
        <v>247</v>
      </c>
      <c r="G218" s="85">
        <v>292</v>
      </c>
      <c r="H218" s="86">
        <v>-0.15410958904109584</v>
      </c>
      <c r="I218" s="87">
        <v>1729</v>
      </c>
      <c r="J218" s="85">
        <v>2044</v>
      </c>
      <c r="K218" s="86">
        <v>-0.15410958904109584</v>
      </c>
      <c r="L218" s="4"/>
      <c r="M218" s="87">
        <v>0</v>
      </c>
      <c r="N218" s="85">
        <v>0</v>
      </c>
      <c r="O218" s="88">
        <v>0</v>
      </c>
      <c r="P218" s="86" t="s">
        <v>543</v>
      </c>
      <c r="Q218" s="87">
        <v>0</v>
      </c>
      <c r="R218" s="85">
        <v>0</v>
      </c>
      <c r="S218" s="88">
        <v>0</v>
      </c>
      <c r="T218" s="86" t="s">
        <v>543</v>
      </c>
      <c r="U218" s="4"/>
      <c r="V218" s="89">
        <v>0</v>
      </c>
      <c r="W218" s="90">
        <v>0</v>
      </c>
      <c r="X218" s="91">
        <v>0</v>
      </c>
      <c r="Y218" s="89">
        <v>0</v>
      </c>
      <c r="Z218" s="90">
        <v>0</v>
      </c>
      <c r="AA218" s="91">
        <v>0</v>
      </c>
    </row>
    <row r="219" spans="1:27" s="56" customFormat="1" outlineLevel="1" x14ac:dyDescent="0.2">
      <c r="A219" s="630"/>
      <c r="B219" s="92"/>
      <c r="C219" s="45" t="s">
        <v>397</v>
      </c>
      <c r="D219" s="4" t="s">
        <v>397</v>
      </c>
      <c r="E219" s="12" t="s">
        <v>398</v>
      </c>
      <c r="F219" s="87">
        <v>191</v>
      </c>
      <c r="G219" s="85">
        <v>197</v>
      </c>
      <c r="H219" s="86">
        <v>-3.0456852791878153E-2</v>
      </c>
      <c r="I219" s="87">
        <v>1337</v>
      </c>
      <c r="J219" s="85">
        <v>1379</v>
      </c>
      <c r="K219" s="86">
        <v>-3.0456852791878153E-2</v>
      </c>
      <c r="L219" s="4"/>
      <c r="M219" s="87">
        <v>0</v>
      </c>
      <c r="N219" s="85">
        <v>0</v>
      </c>
      <c r="O219" s="88">
        <v>0</v>
      </c>
      <c r="P219" s="86" t="s">
        <v>543</v>
      </c>
      <c r="Q219" s="87">
        <v>0</v>
      </c>
      <c r="R219" s="85">
        <v>0</v>
      </c>
      <c r="S219" s="88">
        <v>0</v>
      </c>
      <c r="T219" s="86" t="s">
        <v>543</v>
      </c>
      <c r="U219" s="4"/>
      <c r="V219" s="89">
        <v>0</v>
      </c>
      <c r="W219" s="90">
        <v>0</v>
      </c>
      <c r="X219" s="91">
        <v>0</v>
      </c>
      <c r="Y219" s="89">
        <v>0</v>
      </c>
      <c r="Z219" s="90">
        <v>0</v>
      </c>
      <c r="AA219" s="91">
        <v>0</v>
      </c>
    </row>
    <row r="220" spans="1:27" s="66" customFormat="1" ht="15" outlineLevel="1" x14ac:dyDescent="0.25">
      <c r="A220" s="630"/>
      <c r="B220" s="92"/>
      <c r="C220" s="45" t="s">
        <v>399</v>
      </c>
      <c r="D220" s="4" t="s">
        <v>399</v>
      </c>
      <c r="E220" s="12" t="s">
        <v>400</v>
      </c>
      <c r="F220" s="87">
        <v>200</v>
      </c>
      <c r="G220" s="85">
        <v>230</v>
      </c>
      <c r="H220" s="86">
        <v>-0.13043478260869568</v>
      </c>
      <c r="I220" s="87">
        <v>1400</v>
      </c>
      <c r="J220" s="85">
        <v>1610</v>
      </c>
      <c r="K220" s="86">
        <v>-0.13043478260869568</v>
      </c>
      <c r="L220" s="4"/>
      <c r="M220" s="87">
        <v>0</v>
      </c>
      <c r="N220" s="85">
        <v>0</v>
      </c>
      <c r="O220" s="88">
        <v>0</v>
      </c>
      <c r="P220" s="86" t="s">
        <v>543</v>
      </c>
      <c r="Q220" s="87">
        <v>0</v>
      </c>
      <c r="R220" s="85">
        <v>0</v>
      </c>
      <c r="S220" s="88">
        <v>0</v>
      </c>
      <c r="T220" s="86" t="s">
        <v>543</v>
      </c>
      <c r="U220" s="4"/>
      <c r="V220" s="89">
        <v>0</v>
      </c>
      <c r="W220" s="90">
        <v>0</v>
      </c>
      <c r="X220" s="91">
        <v>0</v>
      </c>
      <c r="Y220" s="89">
        <v>0</v>
      </c>
      <c r="Z220" s="90">
        <v>0</v>
      </c>
      <c r="AA220" s="91">
        <v>0</v>
      </c>
    </row>
    <row r="221" spans="1:27" outlineLevel="1" x14ac:dyDescent="0.2">
      <c r="A221" s="630"/>
      <c r="B221" s="92"/>
      <c r="C221" s="45" t="s">
        <v>401</v>
      </c>
      <c r="D221" s="4" t="s">
        <v>401</v>
      </c>
      <c r="E221" s="12" t="s">
        <v>402</v>
      </c>
      <c r="F221" s="87">
        <v>51</v>
      </c>
      <c r="G221" s="85">
        <v>46</v>
      </c>
      <c r="H221" s="86">
        <v>0.10869565217391308</v>
      </c>
      <c r="I221" s="87">
        <v>357</v>
      </c>
      <c r="J221" s="85">
        <v>322</v>
      </c>
      <c r="K221" s="86">
        <v>0.10869565217391308</v>
      </c>
      <c r="M221" s="87">
        <v>0</v>
      </c>
      <c r="N221" s="85">
        <v>0</v>
      </c>
      <c r="O221" s="88">
        <v>0</v>
      </c>
      <c r="P221" s="86" t="s">
        <v>543</v>
      </c>
      <c r="Q221" s="87">
        <v>0</v>
      </c>
      <c r="R221" s="85">
        <v>0</v>
      </c>
      <c r="S221" s="88">
        <v>0</v>
      </c>
      <c r="T221" s="86" t="s">
        <v>543</v>
      </c>
      <c r="V221" s="89">
        <v>0</v>
      </c>
      <c r="W221" s="90">
        <v>0</v>
      </c>
      <c r="X221" s="91">
        <v>0</v>
      </c>
      <c r="Y221" s="89">
        <v>0</v>
      </c>
      <c r="Z221" s="90">
        <v>0</v>
      </c>
      <c r="AA221" s="91">
        <v>0</v>
      </c>
    </row>
    <row r="222" spans="1:27" outlineLevel="1" x14ac:dyDescent="0.2">
      <c r="A222" s="630"/>
      <c r="B222" s="92"/>
      <c r="C222" s="45" t="s">
        <v>403</v>
      </c>
      <c r="D222" s="4" t="s">
        <v>403</v>
      </c>
      <c r="E222" s="12" t="s">
        <v>404</v>
      </c>
      <c r="F222" s="87">
        <v>10</v>
      </c>
      <c r="G222" s="85">
        <v>8</v>
      </c>
      <c r="H222" s="86">
        <v>0.25</v>
      </c>
      <c r="I222" s="87">
        <v>70</v>
      </c>
      <c r="J222" s="85">
        <v>56</v>
      </c>
      <c r="K222" s="86">
        <v>0.25</v>
      </c>
      <c r="M222" s="87">
        <v>0</v>
      </c>
      <c r="N222" s="85">
        <v>0</v>
      </c>
      <c r="O222" s="88">
        <v>0</v>
      </c>
      <c r="P222" s="86" t="s">
        <v>543</v>
      </c>
      <c r="Q222" s="87">
        <v>0</v>
      </c>
      <c r="R222" s="85">
        <v>0</v>
      </c>
      <c r="S222" s="88">
        <v>0</v>
      </c>
      <c r="T222" s="86" t="s">
        <v>543</v>
      </c>
      <c r="V222" s="89">
        <v>0</v>
      </c>
      <c r="W222" s="90">
        <v>0</v>
      </c>
      <c r="X222" s="91">
        <v>0</v>
      </c>
      <c r="Y222" s="89">
        <v>0</v>
      </c>
      <c r="Z222" s="90">
        <v>0</v>
      </c>
      <c r="AA222" s="91">
        <v>0</v>
      </c>
    </row>
    <row r="223" spans="1:27" s="56" customFormat="1" outlineLevel="1" x14ac:dyDescent="0.2">
      <c r="A223" s="630"/>
      <c r="B223" s="92"/>
      <c r="C223" s="45" t="s">
        <v>405</v>
      </c>
      <c r="D223" s="4" t="s">
        <v>405</v>
      </c>
      <c r="E223" s="12" t="s">
        <v>406</v>
      </c>
      <c r="F223" s="87">
        <v>33</v>
      </c>
      <c r="G223" s="85">
        <v>41</v>
      </c>
      <c r="H223" s="86">
        <v>-0.19512195121951215</v>
      </c>
      <c r="I223" s="87">
        <v>231</v>
      </c>
      <c r="J223" s="85">
        <v>287</v>
      </c>
      <c r="K223" s="86">
        <v>-0.19512195121951215</v>
      </c>
      <c r="L223" s="4"/>
      <c r="M223" s="87">
        <v>0</v>
      </c>
      <c r="N223" s="85">
        <v>0</v>
      </c>
      <c r="O223" s="88">
        <v>0</v>
      </c>
      <c r="P223" s="86" t="s">
        <v>543</v>
      </c>
      <c r="Q223" s="87">
        <v>0</v>
      </c>
      <c r="R223" s="85">
        <v>0</v>
      </c>
      <c r="S223" s="88">
        <v>0</v>
      </c>
      <c r="T223" s="86" t="s">
        <v>543</v>
      </c>
      <c r="U223" s="4"/>
      <c r="V223" s="89">
        <v>0</v>
      </c>
      <c r="W223" s="90">
        <v>0</v>
      </c>
      <c r="X223" s="91">
        <v>0</v>
      </c>
      <c r="Y223" s="89">
        <v>0</v>
      </c>
      <c r="Z223" s="90">
        <v>0</v>
      </c>
      <c r="AA223" s="91">
        <v>0</v>
      </c>
    </row>
    <row r="224" spans="1:27" s="110" customFormat="1" outlineLevel="1" x14ac:dyDescent="0.2">
      <c r="A224" s="630"/>
      <c r="B224" s="92"/>
      <c r="C224" s="45" t="s">
        <v>407</v>
      </c>
      <c r="D224" s="4" t="s">
        <v>407</v>
      </c>
      <c r="E224" s="12" t="s">
        <v>408</v>
      </c>
      <c r="F224" s="87">
        <v>14</v>
      </c>
      <c r="G224" s="85">
        <v>20</v>
      </c>
      <c r="H224" s="86">
        <v>-0.30000000000000004</v>
      </c>
      <c r="I224" s="87">
        <v>97.999999999999986</v>
      </c>
      <c r="J224" s="85">
        <v>140</v>
      </c>
      <c r="K224" s="86">
        <v>-0.30000000000000016</v>
      </c>
      <c r="L224" s="4"/>
      <c r="M224" s="87">
        <v>0</v>
      </c>
      <c r="N224" s="85">
        <v>0</v>
      </c>
      <c r="O224" s="88">
        <v>0</v>
      </c>
      <c r="P224" s="86" t="s">
        <v>543</v>
      </c>
      <c r="Q224" s="87">
        <v>0</v>
      </c>
      <c r="R224" s="85">
        <v>0</v>
      </c>
      <c r="S224" s="88">
        <v>0</v>
      </c>
      <c r="T224" s="86" t="s">
        <v>543</v>
      </c>
      <c r="U224" s="4"/>
      <c r="V224" s="89">
        <v>0</v>
      </c>
      <c r="W224" s="90">
        <v>0</v>
      </c>
      <c r="X224" s="91">
        <v>0</v>
      </c>
      <c r="Y224" s="89">
        <v>0</v>
      </c>
      <c r="Z224" s="90">
        <v>0</v>
      </c>
      <c r="AA224" s="91">
        <v>0</v>
      </c>
    </row>
    <row r="225" spans="1:27" s="56" customFormat="1" outlineLevel="1" x14ac:dyDescent="0.2">
      <c r="A225" s="630"/>
      <c r="B225" s="92"/>
      <c r="C225" s="45" t="s">
        <v>409</v>
      </c>
      <c r="D225" s="4" t="s">
        <v>409</v>
      </c>
      <c r="E225" s="12" t="s">
        <v>410</v>
      </c>
      <c r="F225" s="87">
        <v>475</v>
      </c>
      <c r="G225" s="85">
        <v>548</v>
      </c>
      <c r="H225" s="86">
        <v>-0.13321167883211682</v>
      </c>
      <c r="I225" s="87">
        <v>3325.0000000000005</v>
      </c>
      <c r="J225" s="85">
        <v>3836</v>
      </c>
      <c r="K225" s="86">
        <v>-0.13321167883211671</v>
      </c>
      <c r="L225" s="4"/>
      <c r="M225" s="87">
        <v>0</v>
      </c>
      <c r="N225" s="85">
        <v>0</v>
      </c>
      <c r="O225" s="88">
        <v>0</v>
      </c>
      <c r="P225" s="86" t="s">
        <v>543</v>
      </c>
      <c r="Q225" s="87">
        <v>0</v>
      </c>
      <c r="R225" s="85">
        <v>0</v>
      </c>
      <c r="S225" s="88">
        <v>0</v>
      </c>
      <c r="T225" s="86" t="s">
        <v>543</v>
      </c>
      <c r="U225" s="4"/>
      <c r="V225" s="89">
        <v>0</v>
      </c>
      <c r="W225" s="90">
        <v>0</v>
      </c>
      <c r="X225" s="91">
        <v>0</v>
      </c>
      <c r="Y225" s="89">
        <v>0</v>
      </c>
      <c r="Z225" s="90">
        <v>0</v>
      </c>
      <c r="AA225" s="91">
        <v>0</v>
      </c>
    </row>
    <row r="226" spans="1:27" s="56" customFormat="1" outlineLevel="1" x14ac:dyDescent="0.2">
      <c r="A226" s="630"/>
      <c r="B226" s="92"/>
      <c r="C226" s="45" t="s">
        <v>411</v>
      </c>
      <c r="D226" s="4" t="s">
        <v>411</v>
      </c>
      <c r="E226" s="12" t="s">
        <v>412</v>
      </c>
      <c r="F226" s="87">
        <v>2</v>
      </c>
      <c r="G226" s="85">
        <v>1</v>
      </c>
      <c r="H226" s="86">
        <v>1</v>
      </c>
      <c r="I226" s="87">
        <v>14</v>
      </c>
      <c r="J226" s="85">
        <v>7</v>
      </c>
      <c r="K226" s="86">
        <v>1</v>
      </c>
      <c r="L226" s="4"/>
      <c r="M226" s="87">
        <v>0</v>
      </c>
      <c r="N226" s="85">
        <v>0</v>
      </c>
      <c r="O226" s="88">
        <v>0</v>
      </c>
      <c r="P226" s="86" t="s">
        <v>543</v>
      </c>
      <c r="Q226" s="87">
        <v>0</v>
      </c>
      <c r="R226" s="85">
        <v>0</v>
      </c>
      <c r="S226" s="88">
        <v>0</v>
      </c>
      <c r="T226" s="86" t="s">
        <v>543</v>
      </c>
      <c r="U226" s="4"/>
      <c r="V226" s="89"/>
      <c r="W226" s="90"/>
      <c r="X226" s="91"/>
      <c r="Y226" s="89"/>
      <c r="Z226" s="90"/>
      <c r="AA226" s="91"/>
    </row>
    <row r="227" spans="1:27" s="56" customFormat="1" outlineLevel="1" x14ac:dyDescent="0.2">
      <c r="A227" s="630"/>
      <c r="B227" s="92"/>
      <c r="C227" s="45" t="s">
        <v>413</v>
      </c>
      <c r="D227" s="4" t="s">
        <v>413</v>
      </c>
      <c r="E227" s="12" t="s">
        <v>414</v>
      </c>
      <c r="F227" s="87">
        <v>6658</v>
      </c>
      <c r="G227" s="85">
        <v>7920</v>
      </c>
      <c r="H227" s="86">
        <v>-0.15934343434343434</v>
      </c>
      <c r="I227" s="87">
        <v>46606</v>
      </c>
      <c r="J227" s="85">
        <v>55434</v>
      </c>
      <c r="K227" s="86">
        <v>-0.15925244434823393</v>
      </c>
      <c r="L227" s="4"/>
      <c r="M227" s="87">
        <v>0</v>
      </c>
      <c r="N227" s="85">
        <v>0</v>
      </c>
      <c r="O227" s="88">
        <v>0</v>
      </c>
      <c r="P227" s="86" t="s">
        <v>543</v>
      </c>
      <c r="Q227" s="87">
        <v>0</v>
      </c>
      <c r="R227" s="85">
        <v>0</v>
      </c>
      <c r="S227" s="88">
        <v>0</v>
      </c>
      <c r="T227" s="86" t="s">
        <v>543</v>
      </c>
      <c r="U227" s="4"/>
      <c r="V227" s="89">
        <v>0</v>
      </c>
      <c r="W227" s="90">
        <v>0</v>
      </c>
      <c r="X227" s="91">
        <v>0</v>
      </c>
      <c r="Y227" s="89">
        <v>0</v>
      </c>
      <c r="Z227" s="90">
        <v>0</v>
      </c>
      <c r="AA227" s="91">
        <v>0</v>
      </c>
    </row>
    <row r="228" spans="1:27" s="56" customFormat="1" outlineLevel="1" x14ac:dyDescent="0.2">
      <c r="A228" s="630"/>
      <c r="B228" s="92"/>
      <c r="C228" s="45" t="s">
        <v>415</v>
      </c>
      <c r="D228" s="4" t="s">
        <v>415</v>
      </c>
      <c r="E228" s="308" t="s">
        <v>416</v>
      </c>
      <c r="F228" s="87">
        <v>44</v>
      </c>
      <c r="G228" s="85">
        <v>25</v>
      </c>
      <c r="H228" s="86">
        <v>0.76</v>
      </c>
      <c r="I228" s="87">
        <v>307.99999999999994</v>
      </c>
      <c r="J228" s="85">
        <v>175</v>
      </c>
      <c r="K228" s="86">
        <v>0.75999999999999956</v>
      </c>
      <c r="L228" s="4"/>
      <c r="M228" s="87">
        <v>0</v>
      </c>
      <c r="N228" s="85">
        <v>0</v>
      </c>
      <c r="O228" s="88">
        <v>0</v>
      </c>
      <c r="P228" s="86" t="s">
        <v>543</v>
      </c>
      <c r="Q228" s="87">
        <v>0</v>
      </c>
      <c r="R228" s="85">
        <v>0</v>
      </c>
      <c r="S228" s="88">
        <v>0</v>
      </c>
      <c r="T228" s="86" t="s">
        <v>543</v>
      </c>
      <c r="U228" s="4"/>
      <c r="V228" s="89">
        <v>0</v>
      </c>
      <c r="W228" s="90">
        <v>0</v>
      </c>
      <c r="X228" s="91">
        <v>0</v>
      </c>
      <c r="Y228" s="89">
        <v>0</v>
      </c>
      <c r="Z228" s="90">
        <v>0</v>
      </c>
      <c r="AA228" s="91">
        <v>0</v>
      </c>
    </row>
    <row r="229" spans="1:27" s="56" customFormat="1" outlineLevel="1" x14ac:dyDescent="0.2">
      <c r="A229" s="630"/>
      <c r="B229" s="92"/>
      <c r="C229" s="45" t="s">
        <v>417</v>
      </c>
      <c r="D229" s="4" t="s">
        <v>417</v>
      </c>
      <c r="E229" s="12" t="s">
        <v>418</v>
      </c>
      <c r="F229" s="87">
        <v>4</v>
      </c>
      <c r="G229" s="85">
        <v>3</v>
      </c>
      <c r="H229" s="86">
        <v>0.33333333333333326</v>
      </c>
      <c r="I229" s="87">
        <v>27.999999999999996</v>
      </c>
      <c r="J229" s="85">
        <v>21</v>
      </c>
      <c r="K229" s="86">
        <v>0.33333333333333326</v>
      </c>
      <c r="L229" s="4"/>
      <c r="M229" s="87">
        <v>0</v>
      </c>
      <c r="N229" s="85">
        <v>0</v>
      </c>
      <c r="O229" s="88">
        <v>0</v>
      </c>
      <c r="P229" s="86" t="s">
        <v>543</v>
      </c>
      <c r="Q229" s="87">
        <v>0</v>
      </c>
      <c r="R229" s="85">
        <v>0</v>
      </c>
      <c r="S229" s="88">
        <v>0</v>
      </c>
      <c r="T229" s="86" t="s">
        <v>543</v>
      </c>
      <c r="U229" s="4"/>
      <c r="V229" s="89">
        <v>0</v>
      </c>
      <c r="W229" s="90">
        <v>0</v>
      </c>
      <c r="X229" s="91">
        <v>0</v>
      </c>
      <c r="Y229" s="89">
        <v>0</v>
      </c>
      <c r="Z229" s="90">
        <v>0</v>
      </c>
      <c r="AA229" s="91">
        <v>0</v>
      </c>
    </row>
    <row r="230" spans="1:27" s="110" customFormat="1" outlineLevel="1" x14ac:dyDescent="0.2">
      <c r="A230" s="630"/>
      <c r="B230" s="92"/>
      <c r="C230" s="45" t="s">
        <v>419</v>
      </c>
      <c r="D230" s="4" t="s">
        <v>419</v>
      </c>
      <c r="E230" s="12" t="s">
        <v>420</v>
      </c>
      <c r="F230" s="87">
        <v>48</v>
      </c>
      <c r="G230" s="85">
        <v>50</v>
      </c>
      <c r="H230" s="86">
        <v>-4.0000000000000036E-2</v>
      </c>
      <c r="I230" s="87">
        <v>336</v>
      </c>
      <c r="J230" s="85">
        <v>350</v>
      </c>
      <c r="K230" s="86">
        <v>-4.0000000000000036E-2</v>
      </c>
      <c r="L230" s="4"/>
      <c r="M230" s="87">
        <v>0</v>
      </c>
      <c r="N230" s="85">
        <v>0</v>
      </c>
      <c r="O230" s="88">
        <v>0</v>
      </c>
      <c r="P230" s="86" t="s">
        <v>543</v>
      </c>
      <c r="Q230" s="87">
        <v>0</v>
      </c>
      <c r="R230" s="85">
        <v>0</v>
      </c>
      <c r="S230" s="88">
        <v>0</v>
      </c>
      <c r="T230" s="86" t="s">
        <v>543</v>
      </c>
      <c r="U230" s="4"/>
      <c r="V230" s="89">
        <v>0</v>
      </c>
      <c r="W230" s="90">
        <v>0</v>
      </c>
      <c r="X230" s="91">
        <v>0</v>
      </c>
      <c r="Y230" s="89">
        <v>0</v>
      </c>
      <c r="Z230" s="90">
        <v>0</v>
      </c>
      <c r="AA230" s="91">
        <v>0</v>
      </c>
    </row>
    <row r="231" spans="1:27" outlineLevel="1" x14ac:dyDescent="0.2">
      <c r="A231" s="630"/>
      <c r="B231" s="92"/>
      <c r="C231" s="45" t="s">
        <v>421</v>
      </c>
      <c r="D231" s="4" t="s">
        <v>421</v>
      </c>
      <c r="E231" s="12" t="s">
        <v>422</v>
      </c>
      <c r="F231" s="87">
        <v>74</v>
      </c>
      <c r="G231" s="85">
        <v>66</v>
      </c>
      <c r="H231" s="86">
        <v>0.1212121212121211</v>
      </c>
      <c r="I231" s="87">
        <v>518</v>
      </c>
      <c r="J231" s="85">
        <v>462</v>
      </c>
      <c r="K231" s="86">
        <v>0.1212121212121211</v>
      </c>
      <c r="M231" s="87">
        <v>0</v>
      </c>
      <c r="N231" s="85">
        <v>0</v>
      </c>
      <c r="O231" s="88">
        <v>0</v>
      </c>
      <c r="P231" s="86" t="s">
        <v>543</v>
      </c>
      <c r="Q231" s="87">
        <v>0</v>
      </c>
      <c r="R231" s="85">
        <v>0</v>
      </c>
      <c r="S231" s="88">
        <v>0</v>
      </c>
      <c r="T231" s="86" t="s">
        <v>543</v>
      </c>
      <c r="V231" s="89">
        <v>0</v>
      </c>
      <c r="W231" s="90">
        <v>0</v>
      </c>
      <c r="X231" s="91">
        <v>0</v>
      </c>
      <c r="Y231" s="89">
        <v>0</v>
      </c>
      <c r="Z231" s="90">
        <v>0</v>
      </c>
      <c r="AA231" s="91">
        <v>0</v>
      </c>
    </row>
    <row r="232" spans="1:27" ht="15" outlineLevel="1" x14ac:dyDescent="0.25">
      <c r="A232" s="630"/>
      <c r="B232" s="376"/>
      <c r="C232" s="377" t="s">
        <v>423</v>
      </c>
      <c r="D232" s="376" t="s">
        <v>423</v>
      </c>
      <c r="E232" s="377" t="s">
        <v>424</v>
      </c>
      <c r="F232" s="378">
        <v>8128</v>
      </c>
      <c r="G232" s="379">
        <v>9511</v>
      </c>
      <c r="H232" s="380">
        <v>-0.14541057722636952</v>
      </c>
      <c r="I232" s="378">
        <v>56896</v>
      </c>
      <c r="J232" s="379">
        <v>66571</v>
      </c>
      <c r="K232" s="380">
        <v>-0.14533355364948697</v>
      </c>
      <c r="L232" s="66"/>
      <c r="M232" s="378">
        <v>0</v>
      </c>
      <c r="N232" s="379">
        <v>0</v>
      </c>
      <c r="O232" s="381">
        <v>0</v>
      </c>
      <c r="P232" s="380" t="s">
        <v>543</v>
      </c>
      <c r="Q232" s="378">
        <v>0</v>
      </c>
      <c r="R232" s="379">
        <v>0</v>
      </c>
      <c r="S232" s="381">
        <v>0</v>
      </c>
      <c r="T232" s="380" t="s">
        <v>543</v>
      </c>
      <c r="U232" s="66"/>
      <c r="V232" s="382">
        <v>0</v>
      </c>
      <c r="W232" s="383">
        <v>0</v>
      </c>
      <c r="X232" s="384">
        <v>0</v>
      </c>
      <c r="Y232" s="382">
        <v>0</v>
      </c>
      <c r="Z232" s="383">
        <v>0</v>
      </c>
      <c r="AA232" s="384">
        <v>0</v>
      </c>
    </row>
    <row r="233" spans="1:27" outlineLevel="1" x14ac:dyDescent="0.2">
      <c r="A233" s="631"/>
      <c r="B233" s="92"/>
      <c r="C233" s="45" t="s">
        <v>425</v>
      </c>
      <c r="D233" s="4" t="s">
        <v>425</v>
      </c>
      <c r="E233" s="12" t="s">
        <v>426</v>
      </c>
      <c r="F233" s="87">
        <v>132</v>
      </c>
      <c r="G233" s="85">
        <v>1102</v>
      </c>
      <c r="H233" s="86">
        <v>-0.88021778584392019</v>
      </c>
      <c r="I233" s="87">
        <v>1478</v>
      </c>
      <c r="J233" s="85">
        <v>10340</v>
      </c>
      <c r="K233" s="86">
        <v>-0.85705996131528051</v>
      </c>
      <c r="M233" s="87">
        <v>0</v>
      </c>
      <c r="N233" s="85">
        <v>0</v>
      </c>
      <c r="O233" s="88">
        <v>0</v>
      </c>
      <c r="P233" s="86" t="s">
        <v>543</v>
      </c>
      <c r="Q233" s="87">
        <v>0</v>
      </c>
      <c r="R233" s="85">
        <v>0</v>
      </c>
      <c r="S233" s="88">
        <v>0</v>
      </c>
      <c r="T233" s="86" t="s">
        <v>543</v>
      </c>
      <c r="V233" s="89">
        <v>0</v>
      </c>
      <c r="W233" s="90">
        <v>0</v>
      </c>
      <c r="X233" s="91">
        <v>0</v>
      </c>
      <c r="Y233" s="89">
        <v>0</v>
      </c>
      <c r="Z233" s="90">
        <v>0</v>
      </c>
      <c r="AA233" s="91">
        <v>0</v>
      </c>
    </row>
    <row r="234" spans="1:27" ht="15.75" x14ac:dyDescent="0.25">
      <c r="A234" s="394"/>
      <c r="B234" s="395" t="s">
        <v>427</v>
      </c>
      <c r="C234" s="396" t="s">
        <v>427</v>
      </c>
      <c r="D234" s="394" t="s">
        <v>341</v>
      </c>
      <c r="E234" s="396" t="s">
        <v>428</v>
      </c>
      <c r="F234" s="397">
        <v>461691</v>
      </c>
      <c r="G234" s="398">
        <v>494166</v>
      </c>
      <c r="H234" s="399">
        <v>-6.5716783429050185E-2</v>
      </c>
      <c r="I234" s="397">
        <v>3024490</v>
      </c>
      <c r="J234" s="398">
        <v>3278841</v>
      </c>
      <c r="K234" s="399">
        <v>-7.7573447446826482E-2</v>
      </c>
      <c r="L234" s="40"/>
      <c r="M234" s="397">
        <v>30740</v>
      </c>
      <c r="N234" s="398">
        <v>33494</v>
      </c>
      <c r="O234" s="400">
        <v>-2754</v>
      </c>
      <c r="P234" s="399">
        <v>-8.2223681853466291E-2</v>
      </c>
      <c r="Q234" s="397">
        <v>189087</v>
      </c>
      <c r="R234" s="398">
        <v>196782</v>
      </c>
      <c r="S234" s="400">
        <v>-7695</v>
      </c>
      <c r="T234" s="399">
        <v>-3.910418635850843E-2</v>
      </c>
      <c r="U234" s="40"/>
      <c r="V234" s="401">
        <v>6.6581328204361787</v>
      </c>
      <c r="W234" s="402">
        <v>6.7778843546500571</v>
      </c>
      <c r="X234" s="403">
        <v>-0.11975153421387841</v>
      </c>
      <c r="Y234" s="401">
        <v>6.2518639506164684</v>
      </c>
      <c r="Z234" s="402">
        <v>6.0015718968989349</v>
      </c>
      <c r="AA234" s="403">
        <v>0.25029205371753349</v>
      </c>
    </row>
    <row r="235" spans="1:27" ht="15.75" x14ac:dyDescent="0.25">
      <c r="A235" s="40"/>
      <c r="B235" s="40"/>
      <c r="C235" s="404"/>
      <c r="D235" s="40"/>
      <c r="E235" s="40"/>
      <c r="F235" s="405"/>
      <c r="G235" s="405"/>
      <c r="H235" s="406"/>
      <c r="I235" s="405"/>
      <c r="J235" s="405"/>
      <c r="K235" s="406"/>
      <c r="L235" s="40"/>
      <c r="M235" s="405"/>
      <c r="N235" s="405"/>
      <c r="O235" s="407"/>
      <c r="P235" s="406"/>
      <c r="Q235" s="405"/>
      <c r="R235" s="405"/>
      <c r="S235" s="407"/>
      <c r="T235" s="406"/>
      <c r="U235" s="40"/>
      <c r="V235" s="408"/>
      <c r="W235" s="408"/>
      <c r="X235" s="409"/>
      <c r="Y235" s="408"/>
      <c r="Z235" s="408"/>
      <c r="AA235" s="409"/>
    </row>
    <row r="236" spans="1:27" s="66" customFormat="1" ht="14.45" customHeight="1" x14ac:dyDescent="0.25">
      <c r="A236" s="615" t="s">
        <v>429</v>
      </c>
      <c r="B236" s="410"/>
      <c r="C236" s="411" t="s">
        <v>430</v>
      </c>
      <c r="D236" s="412" t="s">
        <v>431</v>
      </c>
      <c r="E236" s="411" t="s">
        <v>432</v>
      </c>
      <c r="F236" s="413">
        <v>1822989</v>
      </c>
      <c r="G236" s="414">
        <v>1452200</v>
      </c>
      <c r="H236" s="415">
        <v>0.25532915576366899</v>
      </c>
      <c r="I236" s="413">
        <v>14176893</v>
      </c>
      <c r="J236" s="414">
        <v>12943163</v>
      </c>
      <c r="K236" s="415">
        <v>9.5319049910752129E-2</v>
      </c>
      <c r="M236" s="413">
        <v>1844</v>
      </c>
      <c r="N236" s="414">
        <v>1602</v>
      </c>
      <c r="O236" s="416">
        <v>242</v>
      </c>
      <c r="P236" s="415">
        <v>0.15106117353308357</v>
      </c>
      <c r="Q236" s="413">
        <v>11615</v>
      </c>
      <c r="R236" s="414">
        <v>12948</v>
      </c>
      <c r="S236" s="416">
        <v>-1333</v>
      </c>
      <c r="T236" s="415">
        <v>-0.10295026258881679</v>
      </c>
      <c r="U236" s="417"/>
      <c r="V236" s="418">
        <v>0.10115255769508209</v>
      </c>
      <c r="W236" s="419">
        <v>0.11031538355598403</v>
      </c>
      <c r="X236" s="420">
        <v>-9.1628258609019325E-3</v>
      </c>
      <c r="Y236" s="418">
        <v>8.1929094054670512E-2</v>
      </c>
      <c r="Z236" s="419">
        <v>0.10003737108155092</v>
      </c>
      <c r="AA236" s="420">
        <v>-1.8108277026880407E-2</v>
      </c>
    </row>
    <row r="237" spans="1:27" s="56" customFormat="1" outlineLevel="1" x14ac:dyDescent="0.2">
      <c r="A237" s="616"/>
      <c r="B237" s="4"/>
      <c r="C237" s="45" t="s">
        <v>433</v>
      </c>
      <c r="D237" s="92" t="s">
        <v>434</v>
      </c>
      <c r="E237" s="45" t="s">
        <v>435</v>
      </c>
      <c r="F237" s="87">
        <v>135495</v>
      </c>
      <c r="G237" s="85">
        <v>154116</v>
      </c>
      <c r="H237" s="86">
        <v>-0.12082457369773414</v>
      </c>
      <c r="I237" s="87">
        <v>1053605</v>
      </c>
      <c r="J237" s="85">
        <v>995818</v>
      </c>
      <c r="K237" s="86">
        <v>5.8029680122271277E-2</v>
      </c>
      <c r="L237" s="4"/>
      <c r="M237" s="87">
        <v>7352</v>
      </c>
      <c r="N237" s="85">
        <v>6700</v>
      </c>
      <c r="O237" s="88">
        <v>652</v>
      </c>
      <c r="P237" s="86">
        <v>9.7313432835820945E-2</v>
      </c>
      <c r="Q237" s="87">
        <v>54269</v>
      </c>
      <c r="R237" s="85">
        <v>43960</v>
      </c>
      <c r="S237" s="88">
        <v>10309</v>
      </c>
      <c r="T237" s="86">
        <v>0.23450864422202011</v>
      </c>
      <c r="U237" s="4"/>
      <c r="V237" s="89">
        <v>5.4260304808295512</v>
      </c>
      <c r="W237" s="90">
        <v>4.3473747047678373</v>
      </c>
      <c r="X237" s="91">
        <v>1.0786557760617139</v>
      </c>
      <c r="Y237" s="89">
        <v>5.150791805278069</v>
      </c>
      <c r="Z237" s="90">
        <v>4.4144612770606679</v>
      </c>
      <c r="AA237" s="91">
        <v>0.73633052821740108</v>
      </c>
    </row>
    <row r="238" spans="1:27" s="56" customFormat="1" outlineLevel="1" x14ac:dyDescent="0.2">
      <c r="A238" s="616"/>
      <c r="B238" s="4"/>
      <c r="C238" s="45" t="s">
        <v>436</v>
      </c>
      <c r="D238" s="4" t="s">
        <v>437</v>
      </c>
      <c r="E238" s="12" t="s">
        <v>438</v>
      </c>
      <c r="F238" s="87">
        <v>0</v>
      </c>
      <c r="G238" s="85">
        <v>116</v>
      </c>
      <c r="H238" s="86">
        <v>-1</v>
      </c>
      <c r="I238" s="87">
        <v>0</v>
      </c>
      <c r="J238" s="85">
        <v>812</v>
      </c>
      <c r="K238" s="86">
        <v>-1</v>
      </c>
      <c r="L238" s="4"/>
      <c r="M238" s="87">
        <v>0</v>
      </c>
      <c r="N238" s="85">
        <v>0</v>
      </c>
      <c r="O238" s="88">
        <v>0</v>
      </c>
      <c r="P238" s="86" t="s">
        <v>543</v>
      </c>
      <c r="Q238" s="87">
        <v>0</v>
      </c>
      <c r="R238" s="85">
        <v>0</v>
      </c>
      <c r="S238" s="88">
        <v>0</v>
      </c>
      <c r="T238" s="86" t="s">
        <v>543</v>
      </c>
      <c r="U238" s="4"/>
      <c r="V238" s="89" t="e">
        <v>#DIV/0!</v>
      </c>
      <c r="W238" s="90">
        <v>0</v>
      </c>
      <c r="X238" s="91" t="e">
        <v>#DIV/0!</v>
      </c>
      <c r="Y238" s="89" t="e">
        <v>#DIV/0!</v>
      </c>
      <c r="Z238" s="90">
        <v>0</v>
      </c>
      <c r="AA238" s="91" t="e">
        <v>#DIV/0!</v>
      </c>
    </row>
    <row r="239" spans="1:27" s="66" customFormat="1" ht="15" x14ac:dyDescent="0.25">
      <c r="A239" s="616"/>
      <c r="B239" s="421"/>
      <c r="C239" s="411" t="s">
        <v>439</v>
      </c>
      <c r="D239" s="422" t="s">
        <v>440</v>
      </c>
      <c r="E239" s="423" t="s">
        <v>441</v>
      </c>
      <c r="F239" s="424">
        <v>135495</v>
      </c>
      <c r="G239" s="425">
        <v>154232</v>
      </c>
      <c r="H239" s="426">
        <v>-0.12148581357954247</v>
      </c>
      <c r="I239" s="424">
        <v>1053605</v>
      </c>
      <c r="J239" s="425">
        <v>996630.00000000012</v>
      </c>
      <c r="K239" s="426">
        <v>5.7167654997341E-2</v>
      </c>
      <c r="M239" s="424">
        <v>7352</v>
      </c>
      <c r="N239" s="425">
        <v>6700</v>
      </c>
      <c r="O239" s="427">
        <v>652</v>
      </c>
      <c r="P239" s="426">
        <v>9.7313432835820945E-2</v>
      </c>
      <c r="Q239" s="424">
        <v>54269</v>
      </c>
      <c r="R239" s="425">
        <v>43960</v>
      </c>
      <c r="S239" s="427">
        <v>10309</v>
      </c>
      <c r="T239" s="426">
        <v>0.23450864422202011</v>
      </c>
      <c r="V239" s="428">
        <v>5.4260304808295512</v>
      </c>
      <c r="W239" s="429">
        <v>4.3441049846983759</v>
      </c>
      <c r="X239" s="430">
        <v>1.0819254961311753</v>
      </c>
      <c r="Y239" s="428">
        <v>5.150791805278069</v>
      </c>
      <c r="Z239" s="429">
        <v>4.4108646137483314</v>
      </c>
      <c r="AA239" s="430">
        <v>0.73992719152973763</v>
      </c>
    </row>
    <row r="240" spans="1:27" s="66" customFormat="1" ht="15" x14ac:dyDescent="0.25">
      <c r="A240" s="616"/>
      <c r="B240" s="421"/>
      <c r="C240" s="411" t="s">
        <v>442</v>
      </c>
      <c r="D240" s="422" t="s">
        <v>443</v>
      </c>
      <c r="E240" s="423" t="s">
        <v>444</v>
      </c>
      <c r="F240" s="424">
        <v>89428</v>
      </c>
      <c r="G240" s="425">
        <v>90259</v>
      </c>
      <c r="H240" s="426">
        <v>-9.2068380992477161E-3</v>
      </c>
      <c r="I240" s="424">
        <v>675793</v>
      </c>
      <c r="J240" s="425">
        <v>657470</v>
      </c>
      <c r="K240" s="426">
        <v>2.7868952195537533E-2</v>
      </c>
      <c r="M240" s="424">
        <v>746</v>
      </c>
      <c r="N240" s="425">
        <v>1101</v>
      </c>
      <c r="O240" s="427">
        <v>-355</v>
      </c>
      <c r="P240" s="426">
        <v>-0.32243415077202542</v>
      </c>
      <c r="Q240" s="424">
        <v>6278</v>
      </c>
      <c r="R240" s="425">
        <v>6798</v>
      </c>
      <c r="S240" s="427">
        <v>-520</v>
      </c>
      <c r="T240" s="426">
        <v>-7.6493086201824045E-2</v>
      </c>
      <c r="V240" s="428">
        <v>0.83419063380596681</v>
      </c>
      <c r="W240" s="429">
        <v>1.2198229539436511</v>
      </c>
      <c r="X240" s="430">
        <v>-0.38563232013768434</v>
      </c>
      <c r="Y240" s="428">
        <v>0.92898269144545742</v>
      </c>
      <c r="Z240" s="429">
        <v>1.0339635268529361</v>
      </c>
      <c r="AA240" s="430">
        <v>-0.10498083540747871</v>
      </c>
    </row>
    <row r="241" spans="1:27" s="66" customFormat="1" ht="15" x14ac:dyDescent="0.25">
      <c r="A241" s="617"/>
      <c r="B241" s="421"/>
      <c r="C241" s="411" t="s">
        <v>445</v>
      </c>
      <c r="D241" s="422" t="s">
        <v>446</v>
      </c>
      <c r="E241" s="423" t="s">
        <v>447</v>
      </c>
      <c r="F241" s="424">
        <v>406979</v>
      </c>
      <c r="G241" s="425">
        <v>417153</v>
      </c>
      <c r="H241" s="426">
        <v>-2.438913300395773E-2</v>
      </c>
      <c r="I241" s="424">
        <v>2900916</v>
      </c>
      <c r="J241" s="425">
        <v>3042436</v>
      </c>
      <c r="K241" s="426">
        <v>-4.6515358088058401E-2</v>
      </c>
      <c r="M241" s="424">
        <v>338</v>
      </c>
      <c r="N241" s="425">
        <v>505</v>
      </c>
      <c r="O241" s="427">
        <v>-167</v>
      </c>
      <c r="P241" s="426">
        <v>-0.33069306930693065</v>
      </c>
      <c r="Q241" s="424">
        <v>2762</v>
      </c>
      <c r="R241" s="425">
        <v>3236</v>
      </c>
      <c r="S241" s="427">
        <v>-474</v>
      </c>
      <c r="T241" s="426">
        <v>-0.14647713226205195</v>
      </c>
      <c r="V241" s="428">
        <v>8.3050968231776087E-2</v>
      </c>
      <c r="W241" s="429">
        <v>0.12105870028502731</v>
      </c>
      <c r="X241" s="430">
        <v>-3.8007732053251225E-2</v>
      </c>
      <c r="Y241" s="428">
        <v>9.5211305670346885E-2</v>
      </c>
      <c r="Z241" s="429">
        <v>0.10636213875986217</v>
      </c>
      <c r="AA241" s="430">
        <v>-1.1150833089515283E-2</v>
      </c>
    </row>
    <row r="242" spans="1:27" ht="15" outlineLevel="1" x14ac:dyDescent="0.25">
      <c r="A242" s="617"/>
      <c r="B242" s="66"/>
      <c r="C242" s="45" t="s">
        <v>448</v>
      </c>
      <c r="D242" s="4" t="s">
        <v>449</v>
      </c>
      <c r="E242" s="306" t="s">
        <v>450</v>
      </c>
      <c r="F242" s="87">
        <v>68456</v>
      </c>
      <c r="G242" s="85">
        <v>63044</v>
      </c>
      <c r="H242" s="86">
        <v>8.5844806801598894E-2</v>
      </c>
      <c r="I242" s="87">
        <v>563431</v>
      </c>
      <c r="J242" s="85">
        <v>547981</v>
      </c>
      <c r="K242" s="86">
        <v>2.8194408200284293E-2</v>
      </c>
      <c r="M242" s="87">
        <v>6</v>
      </c>
      <c r="N242" s="85">
        <v>9</v>
      </c>
      <c r="O242" s="88">
        <v>-3</v>
      </c>
      <c r="P242" s="86">
        <v>-0.33333333333333337</v>
      </c>
      <c r="Q242" s="87">
        <v>75</v>
      </c>
      <c r="R242" s="85">
        <v>69</v>
      </c>
      <c r="S242" s="88">
        <v>6</v>
      </c>
      <c r="T242" s="86">
        <v>8.6956521739130377E-2</v>
      </c>
      <c r="V242" s="89">
        <v>8.7647540025709951E-3</v>
      </c>
      <c r="W242" s="90">
        <v>1.4275743924877862E-2</v>
      </c>
      <c r="X242" s="91">
        <v>-5.5109899223068672E-3</v>
      </c>
      <c r="Y242" s="89">
        <v>1.3311301650068955E-2</v>
      </c>
      <c r="Z242" s="90">
        <v>1.2591677448670666E-2</v>
      </c>
      <c r="AA242" s="91">
        <v>7.1962420139828898E-4</v>
      </c>
    </row>
    <row r="243" spans="1:27" ht="15" outlineLevel="1" x14ac:dyDescent="0.25">
      <c r="A243" s="617"/>
      <c r="B243" s="66"/>
      <c r="C243" s="45" t="s">
        <v>451</v>
      </c>
      <c r="D243" s="4" t="s">
        <v>452</v>
      </c>
      <c r="E243" s="306" t="s">
        <v>453</v>
      </c>
      <c r="F243" s="87">
        <v>42471</v>
      </c>
      <c r="G243" s="85">
        <v>58646</v>
      </c>
      <c r="H243" s="86">
        <v>-0.27580738669303961</v>
      </c>
      <c r="I243" s="87">
        <v>317930</v>
      </c>
      <c r="J243" s="85">
        <v>380830</v>
      </c>
      <c r="K243" s="86">
        <v>-0.16516555943596878</v>
      </c>
      <c r="M243" s="87">
        <v>48</v>
      </c>
      <c r="N243" s="85">
        <v>35</v>
      </c>
      <c r="O243" s="88">
        <v>13</v>
      </c>
      <c r="P243" s="86">
        <v>0.37142857142857144</v>
      </c>
      <c r="Q243" s="87">
        <v>290</v>
      </c>
      <c r="R243" s="85">
        <v>221</v>
      </c>
      <c r="S243" s="88">
        <v>69</v>
      </c>
      <c r="T243" s="86">
        <v>0.31221719457013575</v>
      </c>
      <c r="V243" s="89">
        <v>0.11301829483647664</v>
      </c>
      <c r="W243" s="90">
        <v>5.968011458582001E-2</v>
      </c>
      <c r="X243" s="91">
        <v>5.3338180250656633E-2</v>
      </c>
      <c r="Y243" s="89">
        <v>9.1215047337464231E-2</v>
      </c>
      <c r="Z243" s="90">
        <v>5.8031142504529572E-2</v>
      </c>
      <c r="AA243" s="91">
        <v>3.3183904832934659E-2</v>
      </c>
    </row>
    <row r="244" spans="1:27" s="66" customFormat="1" ht="15" x14ac:dyDescent="0.25">
      <c r="A244" s="617"/>
      <c r="B244" s="421"/>
      <c r="C244" s="431" t="s">
        <v>454</v>
      </c>
      <c r="D244" s="422" t="s">
        <v>454</v>
      </c>
      <c r="E244" s="423" t="s">
        <v>454</v>
      </c>
      <c r="F244" s="424">
        <v>110926.99999999999</v>
      </c>
      <c r="G244" s="425">
        <v>121690</v>
      </c>
      <c r="H244" s="426">
        <v>-8.8446051442189311E-2</v>
      </c>
      <c r="I244" s="424">
        <v>881361</v>
      </c>
      <c r="J244" s="425">
        <v>928811</v>
      </c>
      <c r="K244" s="426">
        <v>-5.1086819600543065E-2</v>
      </c>
      <c r="M244" s="424">
        <v>54</v>
      </c>
      <c r="N244" s="425">
        <v>44</v>
      </c>
      <c r="O244" s="427">
        <v>10</v>
      </c>
      <c r="P244" s="426">
        <v>0.22727272727272729</v>
      </c>
      <c r="Q244" s="424">
        <v>365</v>
      </c>
      <c r="R244" s="425">
        <v>290</v>
      </c>
      <c r="S244" s="427">
        <v>75</v>
      </c>
      <c r="T244" s="426">
        <v>0.25862068965517238</v>
      </c>
      <c r="V244" s="428">
        <v>4.8680663860016057E-2</v>
      </c>
      <c r="W244" s="429">
        <v>3.6157449256307012E-2</v>
      </c>
      <c r="X244" s="430">
        <v>1.2523214603709046E-2</v>
      </c>
      <c r="Y244" s="428">
        <v>4.1413223412426918E-2</v>
      </c>
      <c r="Z244" s="429">
        <v>3.122271377061641E-2</v>
      </c>
      <c r="AA244" s="430">
        <v>1.0190509641810508E-2</v>
      </c>
    </row>
    <row r="245" spans="1:27" ht="18" outlineLevel="1" x14ac:dyDescent="0.2">
      <c r="A245" s="617"/>
      <c r="B245" s="4"/>
      <c r="C245" s="45" t="s">
        <v>455</v>
      </c>
      <c r="D245" s="92" t="s">
        <v>456</v>
      </c>
      <c r="E245" s="243" t="s">
        <v>457</v>
      </c>
      <c r="F245" s="87">
        <v>692</v>
      </c>
      <c r="G245" s="85">
        <v>1082</v>
      </c>
      <c r="H245" s="86">
        <v>-0.36044362292051757</v>
      </c>
      <c r="I245" s="87">
        <v>4353</v>
      </c>
      <c r="J245" s="85">
        <v>5333</v>
      </c>
      <c r="K245" s="86">
        <v>-0.18376148509281831</v>
      </c>
      <c r="M245" s="87">
        <v>125</v>
      </c>
      <c r="N245" s="85">
        <v>85</v>
      </c>
      <c r="O245" s="88">
        <v>40</v>
      </c>
      <c r="P245" s="86">
        <v>0.47058823529411775</v>
      </c>
      <c r="Q245" s="87">
        <v>855</v>
      </c>
      <c r="R245" s="85">
        <v>779</v>
      </c>
      <c r="S245" s="88">
        <v>76</v>
      </c>
      <c r="T245" s="86">
        <v>9.7560975609756184E-2</v>
      </c>
      <c r="V245" s="89">
        <v>18.063583815028903</v>
      </c>
      <c r="W245" s="90">
        <v>7.8558225508317925</v>
      </c>
      <c r="X245" s="91">
        <v>10.20776126419711</v>
      </c>
      <c r="Y245" s="89">
        <v>19.641626464507237</v>
      </c>
      <c r="Z245" s="90">
        <v>14.60716294768423</v>
      </c>
      <c r="AA245" s="91">
        <v>5.0344635168230063</v>
      </c>
    </row>
    <row r="246" spans="1:27" outlineLevel="1" x14ac:dyDescent="0.2">
      <c r="A246" s="617"/>
      <c r="B246" s="4"/>
      <c r="C246" s="45" t="s">
        <v>458</v>
      </c>
      <c r="D246" s="4" t="s">
        <v>459</v>
      </c>
      <c r="E246" s="12" t="s">
        <v>459</v>
      </c>
      <c r="F246" s="87">
        <v>326</v>
      </c>
      <c r="G246" s="85">
        <v>257</v>
      </c>
      <c r="H246" s="86">
        <v>0.26848249027237348</v>
      </c>
      <c r="I246" s="87">
        <v>2362</v>
      </c>
      <c r="J246" s="85">
        <v>2021</v>
      </c>
      <c r="K246" s="86">
        <v>0.16872835230084116</v>
      </c>
      <c r="M246" s="87">
        <v>55</v>
      </c>
      <c r="N246" s="85">
        <v>64</v>
      </c>
      <c r="O246" s="88">
        <v>-9</v>
      </c>
      <c r="P246" s="86">
        <v>-0.140625</v>
      </c>
      <c r="Q246" s="87">
        <v>433</v>
      </c>
      <c r="R246" s="85">
        <v>428</v>
      </c>
      <c r="S246" s="88">
        <v>5</v>
      </c>
      <c r="T246" s="86">
        <v>1.1682242990654235E-2</v>
      </c>
      <c r="U246" s="432"/>
      <c r="V246" s="89">
        <v>16.871165644171779</v>
      </c>
      <c r="W246" s="90">
        <v>24.902723735408561</v>
      </c>
      <c r="X246" s="91">
        <v>-8.0315580912367821</v>
      </c>
      <c r="Y246" s="89">
        <v>18.331922099915328</v>
      </c>
      <c r="Z246" s="90">
        <v>21.177634834240475</v>
      </c>
      <c r="AA246" s="91">
        <v>-2.8457127343251472</v>
      </c>
    </row>
    <row r="247" spans="1:27" outlineLevel="1" x14ac:dyDescent="0.2">
      <c r="A247" s="617"/>
      <c r="B247" s="4"/>
      <c r="C247" s="45" t="s">
        <v>460</v>
      </c>
      <c r="D247" s="4" t="s">
        <v>461</v>
      </c>
      <c r="E247" s="306" t="s">
        <v>462</v>
      </c>
      <c r="F247" s="87">
        <v>9109</v>
      </c>
      <c r="G247" s="85">
        <v>4454</v>
      </c>
      <c r="H247" s="86">
        <v>1.0451279748540636</v>
      </c>
      <c r="I247" s="87">
        <v>64905</v>
      </c>
      <c r="J247" s="85">
        <v>38386</v>
      </c>
      <c r="K247" s="86">
        <v>0.69085083103214706</v>
      </c>
      <c r="M247" s="87">
        <v>42</v>
      </c>
      <c r="N247" s="85">
        <v>63</v>
      </c>
      <c r="O247" s="88">
        <v>-21</v>
      </c>
      <c r="P247" s="86">
        <v>-0.33333333333333337</v>
      </c>
      <c r="Q247" s="87">
        <v>489</v>
      </c>
      <c r="R247" s="85">
        <v>633</v>
      </c>
      <c r="S247" s="88">
        <v>-144</v>
      </c>
      <c r="T247" s="86">
        <v>-0.22748815165876779</v>
      </c>
      <c r="V247" s="89">
        <v>0.46108244593259412</v>
      </c>
      <c r="W247" s="90">
        <v>1.414458913336327</v>
      </c>
      <c r="X247" s="91">
        <v>-0.95337646740373283</v>
      </c>
      <c r="Y247" s="89">
        <v>0.75340882828749711</v>
      </c>
      <c r="Z247" s="90">
        <v>1.649038712030428</v>
      </c>
      <c r="AA247" s="91">
        <v>-0.89562988374293084</v>
      </c>
    </row>
    <row r="248" spans="1:27" outlineLevel="1" x14ac:dyDescent="0.2">
      <c r="A248" s="617"/>
      <c r="B248" s="4"/>
      <c r="C248" s="45" t="s">
        <v>463</v>
      </c>
      <c r="D248" s="4" t="s">
        <v>464</v>
      </c>
      <c r="E248" s="306" t="s">
        <v>465</v>
      </c>
      <c r="F248" s="87">
        <v>11567</v>
      </c>
      <c r="G248" s="85">
        <v>10009</v>
      </c>
      <c r="H248" s="86">
        <v>0.15565990608452385</v>
      </c>
      <c r="I248" s="87">
        <v>78554</v>
      </c>
      <c r="J248" s="85">
        <v>73455</v>
      </c>
      <c r="K248" s="86">
        <v>6.9416649649445272E-2</v>
      </c>
      <c r="M248" s="87">
        <v>6</v>
      </c>
      <c r="N248" s="85">
        <v>29</v>
      </c>
      <c r="O248" s="88">
        <v>-23</v>
      </c>
      <c r="P248" s="86">
        <v>-0.7931034482758621</v>
      </c>
      <c r="Q248" s="87">
        <v>109</v>
      </c>
      <c r="R248" s="85">
        <v>155</v>
      </c>
      <c r="S248" s="88">
        <v>-46</v>
      </c>
      <c r="T248" s="86">
        <v>-0.29677419354838708</v>
      </c>
      <c r="V248" s="89">
        <v>5.1871703985475928E-2</v>
      </c>
      <c r="W248" s="90">
        <v>0.2897392346887801</v>
      </c>
      <c r="X248" s="91">
        <v>-0.23786753070330419</v>
      </c>
      <c r="Y248" s="89">
        <v>0.13875805178603254</v>
      </c>
      <c r="Z248" s="90">
        <v>0.21101354570825676</v>
      </c>
      <c r="AA248" s="91">
        <v>-7.2255493922224218E-2</v>
      </c>
    </row>
    <row r="249" spans="1:27" outlineLevel="1" x14ac:dyDescent="0.2">
      <c r="A249" s="617"/>
      <c r="B249" s="4"/>
      <c r="C249" s="45" t="s">
        <v>466</v>
      </c>
      <c r="D249" s="4" t="s">
        <v>467</v>
      </c>
      <c r="E249" s="306" t="s">
        <v>468</v>
      </c>
      <c r="F249" s="87">
        <v>3710</v>
      </c>
      <c r="G249" s="85">
        <v>3968</v>
      </c>
      <c r="H249" s="86">
        <v>-6.502016129032262E-2</v>
      </c>
      <c r="I249" s="87">
        <v>22244</v>
      </c>
      <c r="J249" s="85">
        <v>30223</v>
      </c>
      <c r="K249" s="86">
        <v>-0.26400423518512395</v>
      </c>
      <c r="M249" s="87">
        <v>8</v>
      </c>
      <c r="N249" s="85">
        <v>14</v>
      </c>
      <c r="O249" s="88">
        <v>-6</v>
      </c>
      <c r="P249" s="86">
        <v>-0.4285714285714286</v>
      </c>
      <c r="Q249" s="87">
        <v>79</v>
      </c>
      <c r="R249" s="85">
        <v>94</v>
      </c>
      <c r="S249" s="88">
        <v>-15</v>
      </c>
      <c r="T249" s="86">
        <v>-0.15957446808510634</v>
      </c>
      <c r="V249" s="89">
        <v>0.215633423180593</v>
      </c>
      <c r="W249" s="90">
        <v>0.35282258064516125</v>
      </c>
      <c r="X249" s="91">
        <v>-0.13718915746456825</v>
      </c>
      <c r="Y249" s="89">
        <v>0.35515195108793385</v>
      </c>
      <c r="Z249" s="90">
        <v>0.311021407537306</v>
      </c>
      <c r="AA249" s="91">
        <v>4.4130543550627843E-2</v>
      </c>
    </row>
    <row r="250" spans="1:27" outlineLevel="1" x14ac:dyDescent="0.2">
      <c r="A250" s="617"/>
      <c r="B250" s="4"/>
      <c r="C250" s="45" t="s">
        <v>469</v>
      </c>
      <c r="D250" s="4" t="s">
        <v>470</v>
      </c>
      <c r="E250" s="306" t="s">
        <v>470</v>
      </c>
      <c r="F250" s="87">
        <v>1041</v>
      </c>
      <c r="G250" s="85">
        <v>1083</v>
      </c>
      <c r="H250" s="86">
        <v>-3.878116343490301E-2</v>
      </c>
      <c r="I250" s="87">
        <v>7291</v>
      </c>
      <c r="J250" s="85">
        <v>7581</v>
      </c>
      <c r="K250" s="86">
        <v>-3.8253528558237715E-2</v>
      </c>
      <c r="M250" s="87">
        <v>0</v>
      </c>
      <c r="N250" s="85">
        <v>0</v>
      </c>
      <c r="O250" s="88">
        <v>0</v>
      </c>
      <c r="P250" s="86" t="s">
        <v>543</v>
      </c>
      <c r="Q250" s="87">
        <v>0</v>
      </c>
      <c r="R250" s="85">
        <v>0</v>
      </c>
      <c r="S250" s="88">
        <v>0</v>
      </c>
      <c r="T250" s="86" t="s">
        <v>543</v>
      </c>
      <c r="V250" s="89">
        <v>0</v>
      </c>
      <c r="W250" s="90">
        <v>0</v>
      </c>
      <c r="X250" s="91">
        <v>0</v>
      </c>
      <c r="Y250" s="89">
        <v>0</v>
      </c>
      <c r="Z250" s="90">
        <v>0</v>
      </c>
      <c r="AA250" s="91">
        <v>0</v>
      </c>
    </row>
    <row r="251" spans="1:27" outlineLevel="1" x14ac:dyDescent="0.2">
      <c r="A251" s="617"/>
      <c r="B251" s="4"/>
      <c r="C251" s="45" t="s">
        <v>471</v>
      </c>
      <c r="D251" s="4" t="s">
        <v>472</v>
      </c>
      <c r="E251" s="306" t="s">
        <v>472</v>
      </c>
      <c r="F251" s="87">
        <v>18705</v>
      </c>
      <c r="G251" s="85">
        <v>12687</v>
      </c>
      <c r="H251" s="86">
        <v>0.47434381650508395</v>
      </c>
      <c r="I251" s="87">
        <v>109381</v>
      </c>
      <c r="J251" s="85">
        <v>81043</v>
      </c>
      <c r="K251" s="86">
        <v>0.34966622657107949</v>
      </c>
      <c r="M251" s="87">
        <v>8</v>
      </c>
      <c r="N251" s="85">
        <v>4</v>
      </c>
      <c r="O251" s="88">
        <v>4</v>
      </c>
      <c r="P251" s="86">
        <v>1</v>
      </c>
      <c r="Q251" s="87">
        <v>57</v>
      </c>
      <c r="R251" s="85">
        <v>58</v>
      </c>
      <c r="S251" s="88">
        <v>-1</v>
      </c>
      <c r="T251" s="86">
        <v>-1.7241379310344862E-2</v>
      </c>
      <c r="V251" s="89">
        <v>4.2769313017909649E-2</v>
      </c>
      <c r="W251" s="90">
        <v>3.1528336092062736E-2</v>
      </c>
      <c r="X251" s="91">
        <v>1.1240976925846913E-2</v>
      </c>
      <c r="Y251" s="89">
        <v>5.2111427030288621E-2</v>
      </c>
      <c r="Z251" s="90">
        <v>7.1566945942277554E-2</v>
      </c>
      <c r="AA251" s="91">
        <v>-1.9455518911988934E-2</v>
      </c>
    </row>
    <row r="252" spans="1:27" ht="15" outlineLevel="2" x14ac:dyDescent="0.25">
      <c r="A252" s="617"/>
      <c r="B252" s="66"/>
      <c r="C252" s="45" t="s">
        <v>473</v>
      </c>
      <c r="D252" s="4" t="s">
        <v>474</v>
      </c>
      <c r="E252" s="306" t="s">
        <v>474</v>
      </c>
      <c r="F252" s="87">
        <v>35000</v>
      </c>
      <c r="G252" s="85">
        <v>45955</v>
      </c>
      <c r="H252" s="86">
        <v>-0.23838537699923834</v>
      </c>
      <c r="I252" s="87">
        <v>252941</v>
      </c>
      <c r="J252" s="85">
        <v>258393</v>
      </c>
      <c r="K252" s="86">
        <v>-2.1099642792180906E-2</v>
      </c>
      <c r="M252" s="87">
        <v>0</v>
      </c>
      <c r="N252" s="85">
        <v>0</v>
      </c>
      <c r="O252" s="88">
        <v>0</v>
      </c>
      <c r="P252" s="86" t="s">
        <v>543</v>
      </c>
      <c r="Q252" s="87">
        <v>0</v>
      </c>
      <c r="R252" s="85">
        <v>0</v>
      </c>
      <c r="S252" s="88">
        <v>0</v>
      </c>
      <c r="T252" s="86" t="s">
        <v>543</v>
      </c>
      <c r="V252" s="89">
        <v>0</v>
      </c>
      <c r="W252" s="90">
        <v>0</v>
      </c>
      <c r="X252" s="91">
        <v>0</v>
      </c>
      <c r="Y252" s="89">
        <v>0</v>
      </c>
      <c r="Z252" s="90">
        <v>0</v>
      </c>
      <c r="AA252" s="91">
        <v>0</v>
      </c>
    </row>
    <row r="253" spans="1:27" ht="15" outlineLevel="2" x14ac:dyDescent="0.25">
      <c r="A253" s="617"/>
      <c r="B253" s="66"/>
      <c r="C253" s="45" t="s">
        <v>475</v>
      </c>
      <c r="D253" s="4" t="s">
        <v>476</v>
      </c>
      <c r="E253" s="306" t="s">
        <v>477</v>
      </c>
      <c r="F253" s="87">
        <v>350</v>
      </c>
      <c r="G253" s="85">
        <v>309</v>
      </c>
      <c r="H253" s="86">
        <v>0.13268608414239491</v>
      </c>
      <c r="I253" s="87">
        <v>2507</v>
      </c>
      <c r="J253" s="85">
        <v>2275</v>
      </c>
      <c r="K253" s="86">
        <v>0.10197802197802197</v>
      </c>
      <c r="M253" s="87">
        <v>0</v>
      </c>
      <c r="N253" s="85">
        <v>0</v>
      </c>
      <c r="O253" s="88">
        <v>0</v>
      </c>
      <c r="P253" s="86" t="s">
        <v>543</v>
      </c>
      <c r="Q253" s="87">
        <v>0</v>
      </c>
      <c r="R253" s="85">
        <v>0</v>
      </c>
      <c r="S253" s="88">
        <v>0</v>
      </c>
      <c r="T253" s="86" t="s">
        <v>543</v>
      </c>
      <c r="V253" s="89">
        <v>0</v>
      </c>
      <c r="W253" s="90">
        <v>0</v>
      </c>
      <c r="X253" s="91">
        <v>0</v>
      </c>
      <c r="Y253" s="89">
        <v>0</v>
      </c>
      <c r="Z253" s="90">
        <v>0</v>
      </c>
      <c r="AA253" s="91">
        <v>0</v>
      </c>
    </row>
    <row r="254" spans="1:27" ht="15" outlineLevel="2" x14ac:dyDescent="0.25">
      <c r="A254" s="617"/>
      <c r="B254" s="66"/>
      <c r="C254" s="45" t="s">
        <v>478</v>
      </c>
      <c r="D254" s="4" t="s">
        <v>479</v>
      </c>
      <c r="E254" s="306" t="s">
        <v>479</v>
      </c>
      <c r="F254" s="87">
        <v>1208</v>
      </c>
      <c r="G254" s="85">
        <v>951</v>
      </c>
      <c r="H254" s="86">
        <v>0.27024185068349116</v>
      </c>
      <c r="I254" s="87">
        <v>7952</v>
      </c>
      <c r="J254" s="85">
        <v>9003</v>
      </c>
      <c r="K254" s="86">
        <v>-0.1167388648228368</v>
      </c>
      <c r="M254" s="87">
        <v>0</v>
      </c>
      <c r="N254" s="85">
        <v>0</v>
      </c>
      <c r="O254" s="88">
        <v>0</v>
      </c>
      <c r="P254" s="86" t="s">
        <v>543</v>
      </c>
      <c r="Q254" s="87">
        <v>0</v>
      </c>
      <c r="R254" s="85">
        <v>0</v>
      </c>
      <c r="S254" s="88">
        <v>0</v>
      </c>
      <c r="T254" s="86" t="s">
        <v>543</v>
      </c>
      <c r="V254" s="89">
        <v>0</v>
      </c>
      <c r="W254" s="90">
        <v>0</v>
      </c>
      <c r="X254" s="91">
        <v>0</v>
      </c>
      <c r="Y254" s="89">
        <v>0</v>
      </c>
      <c r="Z254" s="90">
        <v>0</v>
      </c>
      <c r="AA254" s="91">
        <v>0</v>
      </c>
    </row>
    <row r="255" spans="1:27" ht="15" outlineLevel="2" x14ac:dyDescent="0.25">
      <c r="A255" s="617"/>
      <c r="B255" s="66"/>
      <c r="C255" s="45" t="s">
        <v>480</v>
      </c>
      <c r="D255" s="4" t="s">
        <v>481</v>
      </c>
      <c r="E255" s="306" t="s">
        <v>481</v>
      </c>
      <c r="F255" s="87">
        <v>504</v>
      </c>
      <c r="G255" s="85">
        <v>286</v>
      </c>
      <c r="H255" s="86">
        <v>0.7622377622377623</v>
      </c>
      <c r="I255" s="87">
        <v>2760</v>
      </c>
      <c r="J255" s="85">
        <v>2002</v>
      </c>
      <c r="K255" s="86">
        <v>0.37862137862137857</v>
      </c>
      <c r="M255" s="87">
        <v>0</v>
      </c>
      <c r="N255" s="85">
        <v>0</v>
      </c>
      <c r="O255" s="88">
        <v>0</v>
      </c>
      <c r="P255" s="86" t="s">
        <v>543</v>
      </c>
      <c r="Q255" s="87">
        <v>0</v>
      </c>
      <c r="R255" s="85">
        <v>0</v>
      </c>
      <c r="S255" s="88">
        <v>0</v>
      </c>
      <c r="T255" s="86" t="s">
        <v>543</v>
      </c>
      <c r="V255" s="89">
        <v>0</v>
      </c>
      <c r="W255" s="90">
        <v>0</v>
      </c>
      <c r="X255" s="91">
        <v>0</v>
      </c>
      <c r="Y255" s="89">
        <v>0</v>
      </c>
      <c r="Z255" s="90">
        <v>0</v>
      </c>
      <c r="AA255" s="91">
        <v>0</v>
      </c>
    </row>
    <row r="256" spans="1:27" ht="15" outlineLevel="2" x14ac:dyDescent="0.25">
      <c r="A256" s="617"/>
      <c r="B256" s="66"/>
      <c r="C256" s="45" t="s">
        <v>482</v>
      </c>
      <c r="D256" s="4" t="s">
        <v>483</v>
      </c>
      <c r="E256" s="306" t="s">
        <v>483</v>
      </c>
      <c r="F256" s="87">
        <v>28680</v>
      </c>
      <c r="G256" s="85">
        <v>27514</v>
      </c>
      <c r="H256" s="86">
        <v>4.2378425528821762E-2</v>
      </c>
      <c r="I256" s="87">
        <v>206841</v>
      </c>
      <c r="J256" s="85">
        <v>175389</v>
      </c>
      <c r="K256" s="86">
        <v>0.17932709576997419</v>
      </c>
      <c r="M256" s="87">
        <v>0</v>
      </c>
      <c r="N256" s="85">
        <v>0</v>
      </c>
      <c r="O256" s="88">
        <v>0</v>
      </c>
      <c r="P256" s="86" t="s">
        <v>543</v>
      </c>
      <c r="Q256" s="87">
        <v>0</v>
      </c>
      <c r="R256" s="85">
        <v>0</v>
      </c>
      <c r="S256" s="88">
        <v>0</v>
      </c>
      <c r="T256" s="86" t="s">
        <v>543</v>
      </c>
      <c r="V256" s="89">
        <v>0</v>
      </c>
      <c r="W256" s="90">
        <v>0</v>
      </c>
      <c r="X256" s="91">
        <v>0</v>
      </c>
      <c r="Y256" s="89">
        <v>0</v>
      </c>
      <c r="Z256" s="90">
        <v>0</v>
      </c>
      <c r="AA256" s="91">
        <v>0</v>
      </c>
    </row>
    <row r="257" spans="1:30" ht="15" outlineLevel="2" x14ac:dyDescent="0.25">
      <c r="A257" s="617"/>
      <c r="B257" s="66"/>
      <c r="C257" s="45" t="s">
        <v>484</v>
      </c>
      <c r="D257" s="4" t="s">
        <v>485</v>
      </c>
      <c r="E257" s="306" t="s">
        <v>486</v>
      </c>
      <c r="F257" s="87">
        <v>61080</v>
      </c>
      <c r="G257" s="85">
        <v>57241</v>
      </c>
      <c r="H257" s="86">
        <v>6.7067311891825687E-2</v>
      </c>
      <c r="I257" s="87">
        <v>393953</v>
      </c>
      <c r="J257" s="85">
        <v>398070</v>
      </c>
      <c r="K257" s="86">
        <v>-1.0342402090084635E-2</v>
      </c>
      <c r="M257" s="87">
        <v>0</v>
      </c>
      <c r="N257" s="85">
        <v>0</v>
      </c>
      <c r="O257" s="88">
        <v>0</v>
      </c>
      <c r="P257" s="86" t="s">
        <v>543</v>
      </c>
      <c r="Q257" s="87">
        <v>0</v>
      </c>
      <c r="R257" s="85">
        <v>0</v>
      </c>
      <c r="S257" s="88">
        <v>0</v>
      </c>
      <c r="T257" s="86" t="s">
        <v>543</v>
      </c>
      <c r="V257" s="89">
        <v>0</v>
      </c>
      <c r="W257" s="90">
        <v>0</v>
      </c>
      <c r="X257" s="91">
        <v>0</v>
      </c>
      <c r="Y257" s="89">
        <v>0</v>
      </c>
      <c r="Z257" s="90">
        <v>0</v>
      </c>
      <c r="AA257" s="91">
        <v>0</v>
      </c>
    </row>
    <row r="258" spans="1:30" ht="15" outlineLevel="2" x14ac:dyDescent="0.25">
      <c r="A258" s="617"/>
      <c r="B258" s="66"/>
      <c r="C258" s="45" t="s">
        <v>487</v>
      </c>
      <c r="D258" s="4" t="s">
        <v>488</v>
      </c>
      <c r="E258" s="306" t="s">
        <v>489</v>
      </c>
      <c r="F258" s="87">
        <v>625</v>
      </c>
      <c r="G258" s="85">
        <v>635</v>
      </c>
      <c r="H258" s="86">
        <v>-1.5748031496062964E-2</v>
      </c>
      <c r="I258" s="87">
        <v>3744</v>
      </c>
      <c r="J258" s="85">
        <v>4479</v>
      </c>
      <c r="K258" s="86">
        <v>-0.16409912926992631</v>
      </c>
      <c r="M258" s="87">
        <v>0</v>
      </c>
      <c r="N258" s="85">
        <v>0</v>
      </c>
      <c r="O258" s="88">
        <v>0</v>
      </c>
      <c r="P258" s="86" t="s">
        <v>543</v>
      </c>
      <c r="Q258" s="87">
        <v>0</v>
      </c>
      <c r="R258" s="85">
        <v>0</v>
      </c>
      <c r="S258" s="88">
        <v>0</v>
      </c>
      <c r="T258" s="86" t="s">
        <v>543</v>
      </c>
      <c r="V258" s="89">
        <v>0</v>
      </c>
      <c r="W258" s="90">
        <v>0</v>
      </c>
      <c r="X258" s="91">
        <v>0</v>
      </c>
      <c r="Y258" s="89">
        <v>0</v>
      </c>
      <c r="Z258" s="90">
        <v>0</v>
      </c>
      <c r="AA258" s="91">
        <v>0</v>
      </c>
    </row>
    <row r="259" spans="1:30" ht="15" outlineLevel="2" x14ac:dyDescent="0.25">
      <c r="A259" s="617"/>
      <c r="B259" s="66"/>
      <c r="C259" s="45" t="s">
        <v>490</v>
      </c>
      <c r="D259" s="4" t="s">
        <v>491</v>
      </c>
      <c r="E259" s="306" t="s">
        <v>491</v>
      </c>
      <c r="F259" s="87">
        <v>8</v>
      </c>
      <c r="G259" s="85">
        <v>8</v>
      </c>
      <c r="H259" s="86">
        <v>0</v>
      </c>
      <c r="I259" s="87">
        <v>56</v>
      </c>
      <c r="J259" s="85">
        <v>56</v>
      </c>
      <c r="K259" s="86">
        <v>0</v>
      </c>
      <c r="M259" s="87">
        <v>0</v>
      </c>
      <c r="N259" s="85">
        <v>0</v>
      </c>
      <c r="O259" s="88">
        <v>0</v>
      </c>
      <c r="P259" s="86" t="s">
        <v>543</v>
      </c>
      <c r="Q259" s="87">
        <v>0</v>
      </c>
      <c r="R259" s="85">
        <v>0</v>
      </c>
      <c r="S259" s="88">
        <v>0</v>
      </c>
      <c r="T259" s="86" t="s">
        <v>543</v>
      </c>
      <c r="V259" s="89">
        <v>0</v>
      </c>
      <c r="W259" s="90">
        <v>0</v>
      </c>
      <c r="X259" s="91">
        <v>0</v>
      </c>
      <c r="Y259" s="89">
        <v>0</v>
      </c>
      <c r="Z259" s="90">
        <v>0</v>
      </c>
      <c r="AA259" s="91">
        <v>0</v>
      </c>
    </row>
    <row r="260" spans="1:30" s="56" customFormat="1" outlineLevel="2" x14ac:dyDescent="0.2">
      <c r="A260" s="617"/>
      <c r="B260" s="4"/>
      <c r="C260" s="45" t="s">
        <v>492</v>
      </c>
      <c r="D260" s="4" t="s">
        <v>493</v>
      </c>
      <c r="E260" s="306" t="s">
        <v>493</v>
      </c>
      <c r="F260" s="87">
        <v>6</v>
      </c>
      <c r="G260" s="85">
        <v>6</v>
      </c>
      <c r="H260" s="86">
        <v>0</v>
      </c>
      <c r="I260" s="87">
        <v>42</v>
      </c>
      <c r="J260" s="85">
        <v>42</v>
      </c>
      <c r="K260" s="86">
        <v>0</v>
      </c>
      <c r="L260" s="4"/>
      <c r="M260" s="87">
        <v>0</v>
      </c>
      <c r="N260" s="85">
        <v>0</v>
      </c>
      <c r="O260" s="88">
        <v>0</v>
      </c>
      <c r="P260" s="86" t="s">
        <v>543</v>
      </c>
      <c r="Q260" s="87">
        <v>0</v>
      </c>
      <c r="R260" s="85">
        <v>0</v>
      </c>
      <c r="S260" s="88">
        <v>0</v>
      </c>
      <c r="T260" s="86" t="s">
        <v>543</v>
      </c>
      <c r="U260" s="4"/>
      <c r="V260" s="89">
        <v>0</v>
      </c>
      <c r="W260" s="90">
        <v>0</v>
      </c>
      <c r="X260" s="91">
        <v>0</v>
      </c>
      <c r="Y260" s="89">
        <v>0</v>
      </c>
      <c r="Z260" s="90">
        <v>0</v>
      </c>
      <c r="AA260" s="91">
        <v>0</v>
      </c>
    </row>
    <row r="261" spans="1:30" s="56" customFormat="1" ht="13.5" customHeight="1" outlineLevel="2" x14ac:dyDescent="0.25">
      <c r="A261" s="617"/>
      <c r="B261" s="66"/>
      <c r="C261" s="45" t="s">
        <v>494</v>
      </c>
      <c r="D261" s="4" t="s">
        <v>495</v>
      </c>
      <c r="E261" s="306" t="s">
        <v>495</v>
      </c>
      <c r="F261" s="87">
        <v>6</v>
      </c>
      <c r="G261" s="85">
        <v>40</v>
      </c>
      <c r="H261" s="86">
        <v>-0.85</v>
      </c>
      <c r="I261" s="87">
        <v>266</v>
      </c>
      <c r="J261" s="85">
        <v>340</v>
      </c>
      <c r="K261" s="86">
        <v>-0.21764705882352942</v>
      </c>
      <c r="L261" s="4"/>
      <c r="M261" s="87">
        <v>0</v>
      </c>
      <c r="N261" s="85">
        <v>0</v>
      </c>
      <c r="O261" s="88">
        <v>0</v>
      </c>
      <c r="P261" s="86" t="s">
        <v>543</v>
      </c>
      <c r="Q261" s="87">
        <v>0</v>
      </c>
      <c r="R261" s="85">
        <v>0</v>
      </c>
      <c r="S261" s="88">
        <v>0</v>
      </c>
      <c r="T261" s="86" t="s">
        <v>543</v>
      </c>
      <c r="U261" s="4"/>
      <c r="V261" s="89">
        <v>0</v>
      </c>
      <c r="W261" s="90">
        <v>0</v>
      </c>
      <c r="X261" s="91">
        <v>0</v>
      </c>
      <c r="Y261" s="89">
        <v>0</v>
      </c>
      <c r="Z261" s="90">
        <v>0</v>
      </c>
      <c r="AA261" s="91">
        <v>0</v>
      </c>
    </row>
    <row r="262" spans="1:30" outlineLevel="2" x14ac:dyDescent="0.2">
      <c r="A262" s="617"/>
      <c r="B262" s="4"/>
      <c r="C262" s="45" t="s">
        <v>496</v>
      </c>
      <c r="D262" s="4" t="s">
        <v>497</v>
      </c>
      <c r="E262" s="306" t="s">
        <v>498</v>
      </c>
      <c r="F262" s="87">
        <v>367</v>
      </c>
      <c r="G262" s="85">
        <v>196</v>
      </c>
      <c r="H262" s="86">
        <v>0.87244897959183665</v>
      </c>
      <c r="I262" s="87">
        <v>1683</v>
      </c>
      <c r="J262" s="85">
        <v>1485</v>
      </c>
      <c r="K262" s="86">
        <v>0.1333333333333333</v>
      </c>
      <c r="M262" s="87">
        <v>0</v>
      </c>
      <c r="N262" s="85">
        <v>0</v>
      </c>
      <c r="O262" s="88">
        <v>0</v>
      </c>
      <c r="P262" s="86" t="s">
        <v>543</v>
      </c>
      <c r="Q262" s="87">
        <v>0</v>
      </c>
      <c r="R262" s="85">
        <v>0</v>
      </c>
      <c r="S262" s="88">
        <v>0</v>
      </c>
      <c r="T262" s="86" t="s">
        <v>543</v>
      </c>
      <c r="V262" s="89">
        <v>0</v>
      </c>
      <c r="W262" s="90">
        <v>0</v>
      </c>
      <c r="X262" s="91">
        <v>0</v>
      </c>
      <c r="Y262" s="89">
        <v>0</v>
      </c>
      <c r="Z262" s="90">
        <v>0</v>
      </c>
      <c r="AA262" s="91">
        <v>0</v>
      </c>
    </row>
    <row r="263" spans="1:30" outlineLevel="2" x14ac:dyDescent="0.2">
      <c r="A263" s="617"/>
      <c r="B263" s="56"/>
      <c r="C263" s="45" t="s">
        <v>499</v>
      </c>
      <c r="D263" s="4" t="s">
        <v>500</v>
      </c>
      <c r="E263" s="306" t="s">
        <v>501</v>
      </c>
      <c r="F263" s="87">
        <v>4</v>
      </c>
      <c r="G263" s="85">
        <v>4</v>
      </c>
      <c r="H263" s="86">
        <v>0</v>
      </c>
      <c r="I263" s="87">
        <v>28</v>
      </c>
      <c r="J263" s="85">
        <v>28</v>
      </c>
      <c r="K263" s="86">
        <v>0</v>
      </c>
      <c r="M263" s="87">
        <v>0</v>
      </c>
      <c r="N263" s="85">
        <v>0</v>
      </c>
      <c r="O263" s="88">
        <v>0</v>
      </c>
      <c r="P263" s="86" t="s">
        <v>543</v>
      </c>
      <c r="Q263" s="87">
        <v>0</v>
      </c>
      <c r="R263" s="85">
        <v>0</v>
      </c>
      <c r="S263" s="88">
        <v>0</v>
      </c>
      <c r="T263" s="86" t="s">
        <v>543</v>
      </c>
      <c r="V263" s="89">
        <v>0</v>
      </c>
      <c r="W263" s="90">
        <v>0</v>
      </c>
      <c r="X263" s="91">
        <v>0</v>
      </c>
      <c r="Y263" s="89">
        <v>0</v>
      </c>
      <c r="Z263" s="90">
        <v>0</v>
      </c>
      <c r="AA263" s="91">
        <v>0</v>
      </c>
    </row>
    <row r="264" spans="1:30" s="66" customFormat="1" ht="15" outlineLevel="2" x14ac:dyDescent="0.25">
      <c r="A264" s="617"/>
      <c r="B264" s="56"/>
      <c r="C264" s="45" t="s">
        <v>502</v>
      </c>
      <c r="D264" s="4" t="s">
        <v>503</v>
      </c>
      <c r="E264" s="12" t="s">
        <v>504</v>
      </c>
      <c r="F264" s="87">
        <v>6</v>
      </c>
      <c r="G264" s="85">
        <v>20</v>
      </c>
      <c r="H264" s="86">
        <v>-0.7</v>
      </c>
      <c r="I264" s="87">
        <v>126</v>
      </c>
      <c r="J264" s="85">
        <v>181</v>
      </c>
      <c r="K264" s="86">
        <v>-0.30386740331491713</v>
      </c>
      <c r="L264" s="4"/>
      <c r="M264" s="87">
        <v>0</v>
      </c>
      <c r="N264" s="85">
        <v>0</v>
      </c>
      <c r="O264" s="88">
        <v>0</v>
      </c>
      <c r="P264" s="86" t="s">
        <v>543</v>
      </c>
      <c r="Q264" s="87">
        <v>0</v>
      </c>
      <c r="R264" s="85">
        <v>0</v>
      </c>
      <c r="S264" s="88">
        <v>0</v>
      </c>
      <c r="T264" s="86" t="s">
        <v>543</v>
      </c>
      <c r="U264" s="4"/>
      <c r="V264" s="89">
        <v>0</v>
      </c>
      <c r="W264" s="90">
        <v>0</v>
      </c>
      <c r="X264" s="91">
        <v>0</v>
      </c>
      <c r="Y264" s="89">
        <v>0</v>
      </c>
      <c r="Z264" s="90">
        <v>0</v>
      </c>
      <c r="AA264" s="91">
        <v>0</v>
      </c>
    </row>
    <row r="265" spans="1:30" outlineLevel="2" x14ac:dyDescent="0.2">
      <c r="A265" s="617"/>
      <c r="B265" s="56"/>
      <c r="C265" s="45" t="s">
        <v>505</v>
      </c>
      <c r="D265" s="4" t="s">
        <v>506</v>
      </c>
      <c r="E265" s="306" t="s">
        <v>506</v>
      </c>
      <c r="F265" s="87">
        <v>12</v>
      </c>
      <c r="G265" s="85">
        <v>6</v>
      </c>
      <c r="H265" s="86">
        <v>1</v>
      </c>
      <c r="I265" s="87">
        <v>48</v>
      </c>
      <c r="J265" s="85">
        <v>42</v>
      </c>
      <c r="K265" s="86">
        <v>0.14285714285714279</v>
      </c>
      <c r="M265" s="87">
        <v>0</v>
      </c>
      <c r="N265" s="85">
        <v>0</v>
      </c>
      <c r="O265" s="88">
        <v>0</v>
      </c>
      <c r="P265" s="86" t="s">
        <v>543</v>
      </c>
      <c r="Q265" s="87">
        <v>0</v>
      </c>
      <c r="R265" s="85">
        <v>0</v>
      </c>
      <c r="S265" s="88">
        <v>0</v>
      </c>
      <c r="T265" s="86" t="s">
        <v>543</v>
      </c>
      <c r="V265" s="89">
        <v>0</v>
      </c>
      <c r="W265" s="90">
        <v>0</v>
      </c>
      <c r="X265" s="91">
        <v>0</v>
      </c>
      <c r="Y265" s="89">
        <v>0</v>
      </c>
      <c r="Z265" s="90">
        <v>0</v>
      </c>
      <c r="AA265" s="91">
        <v>0</v>
      </c>
    </row>
    <row r="266" spans="1:30" outlineLevel="2" x14ac:dyDescent="0.2">
      <c r="A266" s="617"/>
      <c r="B266" s="93"/>
      <c r="C266" s="45" t="s">
        <v>507</v>
      </c>
      <c r="D266" s="4" t="s">
        <v>508</v>
      </c>
      <c r="E266" s="306" t="s">
        <v>509</v>
      </c>
      <c r="F266" s="87">
        <v>4</v>
      </c>
      <c r="G266" s="85">
        <v>4</v>
      </c>
      <c r="H266" s="86">
        <v>0</v>
      </c>
      <c r="I266" s="87">
        <v>28</v>
      </c>
      <c r="J266" s="85">
        <v>28</v>
      </c>
      <c r="K266" s="86">
        <v>0</v>
      </c>
      <c r="M266" s="87">
        <v>0</v>
      </c>
      <c r="N266" s="85">
        <v>0</v>
      </c>
      <c r="O266" s="88">
        <v>0</v>
      </c>
      <c r="P266" s="86" t="s">
        <v>543</v>
      </c>
      <c r="Q266" s="87">
        <v>0</v>
      </c>
      <c r="R266" s="85">
        <v>0</v>
      </c>
      <c r="S266" s="88">
        <v>0</v>
      </c>
      <c r="T266" s="86" t="s">
        <v>543</v>
      </c>
      <c r="V266" s="89">
        <v>0</v>
      </c>
      <c r="W266" s="90">
        <v>0</v>
      </c>
      <c r="X266" s="91">
        <v>0</v>
      </c>
      <c r="Y266" s="89">
        <v>0</v>
      </c>
      <c r="Z266" s="90">
        <v>0</v>
      </c>
      <c r="AA266" s="91">
        <v>0</v>
      </c>
    </row>
    <row r="267" spans="1:30" s="56" customFormat="1" outlineLevel="2" x14ac:dyDescent="0.2">
      <c r="A267" s="617"/>
      <c r="B267" s="4"/>
      <c r="C267" s="45" t="s">
        <v>510</v>
      </c>
      <c r="D267" s="4" t="s">
        <v>511</v>
      </c>
      <c r="E267" s="306" t="s">
        <v>511</v>
      </c>
      <c r="F267" s="87">
        <v>750</v>
      </c>
      <c r="G267" s="85">
        <v>817</v>
      </c>
      <c r="H267" s="86">
        <v>-8.2007343941248423E-2</v>
      </c>
      <c r="I267" s="87">
        <v>5140</v>
      </c>
      <c r="J267" s="85">
        <v>5159</v>
      </c>
      <c r="K267" s="86">
        <v>-3.6828842798991568E-3</v>
      </c>
      <c r="L267" s="4"/>
      <c r="M267" s="87">
        <v>0</v>
      </c>
      <c r="N267" s="85">
        <v>0</v>
      </c>
      <c r="O267" s="88">
        <v>0</v>
      </c>
      <c r="P267" s="86" t="s">
        <v>543</v>
      </c>
      <c r="Q267" s="87">
        <v>0</v>
      </c>
      <c r="R267" s="85">
        <v>0</v>
      </c>
      <c r="S267" s="88">
        <v>0</v>
      </c>
      <c r="T267" s="86" t="s">
        <v>543</v>
      </c>
      <c r="U267" s="4"/>
      <c r="V267" s="89">
        <v>0</v>
      </c>
      <c r="W267" s="90">
        <v>0</v>
      </c>
      <c r="X267" s="91">
        <v>0</v>
      </c>
      <c r="Y267" s="89">
        <v>0</v>
      </c>
      <c r="Z267" s="90">
        <v>0</v>
      </c>
      <c r="AA267" s="91">
        <v>0</v>
      </c>
    </row>
    <row r="268" spans="1:30" s="110" customFormat="1" ht="15" outlineLevel="1" x14ac:dyDescent="0.25">
      <c r="A268" s="617"/>
      <c r="B268" s="433"/>
      <c r="C268" s="431" t="s">
        <v>512</v>
      </c>
      <c r="D268" s="422" t="s">
        <v>513</v>
      </c>
      <c r="E268" s="423" t="s">
        <v>514</v>
      </c>
      <c r="F268" s="424">
        <v>128610.00000000003</v>
      </c>
      <c r="G268" s="425">
        <v>133992</v>
      </c>
      <c r="H268" s="426">
        <v>-4.0166577109080892E-2</v>
      </c>
      <c r="I268" s="424">
        <v>878114.99999999977</v>
      </c>
      <c r="J268" s="425">
        <v>856972</v>
      </c>
      <c r="K268" s="426">
        <v>2.4671751235746164E-2</v>
      </c>
      <c r="L268" s="66"/>
      <c r="M268" s="424">
        <v>0</v>
      </c>
      <c r="N268" s="425">
        <v>0</v>
      </c>
      <c r="O268" s="427">
        <v>0</v>
      </c>
      <c r="P268" s="426" t="s">
        <v>543</v>
      </c>
      <c r="Q268" s="424">
        <v>0</v>
      </c>
      <c r="R268" s="425">
        <v>0</v>
      </c>
      <c r="S268" s="427">
        <v>0</v>
      </c>
      <c r="T268" s="426" t="s">
        <v>543</v>
      </c>
      <c r="U268" s="66"/>
      <c r="V268" s="428">
        <v>0</v>
      </c>
      <c r="W268" s="429">
        <v>0</v>
      </c>
      <c r="X268" s="430">
        <v>0</v>
      </c>
      <c r="Y268" s="428">
        <v>0</v>
      </c>
      <c r="Z268" s="429">
        <v>0</v>
      </c>
      <c r="AA268" s="430">
        <v>0</v>
      </c>
    </row>
    <row r="269" spans="1:30" s="66" customFormat="1" ht="15" customHeight="1" x14ac:dyDescent="0.25">
      <c r="A269" s="617"/>
      <c r="B269" s="421"/>
      <c r="C269" s="431" t="s">
        <v>515</v>
      </c>
      <c r="D269" s="422" t="s">
        <v>516</v>
      </c>
      <c r="E269" s="423" t="s">
        <v>517</v>
      </c>
      <c r="F269" s="424">
        <v>173760</v>
      </c>
      <c r="G269" s="425">
        <v>167532.00000000003</v>
      </c>
      <c r="H269" s="426">
        <v>3.7174987465081077E-2</v>
      </c>
      <c r="I269" s="424">
        <v>1167204.9999999998</v>
      </c>
      <c r="J269" s="425">
        <v>1095014</v>
      </c>
      <c r="K269" s="426">
        <v>6.5927010978854783E-2</v>
      </c>
      <c r="M269" s="424">
        <v>244</v>
      </c>
      <c r="N269" s="425">
        <v>259</v>
      </c>
      <c r="O269" s="427">
        <v>-15</v>
      </c>
      <c r="P269" s="426">
        <v>-5.791505791505791E-2</v>
      </c>
      <c r="Q269" s="424">
        <v>2022</v>
      </c>
      <c r="R269" s="425">
        <v>2147</v>
      </c>
      <c r="S269" s="427">
        <v>-125</v>
      </c>
      <c r="T269" s="426">
        <v>-5.822077317186769E-2</v>
      </c>
      <c r="V269" s="428">
        <v>0.14042357274401474</v>
      </c>
      <c r="W269" s="429">
        <v>0.15459733065921732</v>
      </c>
      <c r="X269" s="430">
        <v>-1.4173757915202589E-2</v>
      </c>
      <c r="Y269" s="428">
        <v>0.17323435043544197</v>
      </c>
      <c r="Z269" s="429">
        <v>0.19607055252261618</v>
      </c>
      <c r="AA269" s="430">
        <v>-2.2836202087174212E-2</v>
      </c>
    </row>
    <row r="270" spans="1:30" s="66" customFormat="1" ht="15" customHeight="1" x14ac:dyDescent="0.25">
      <c r="A270" s="434"/>
      <c r="B270" s="421"/>
      <c r="C270" s="435" t="s">
        <v>518</v>
      </c>
      <c r="D270" s="435" t="s">
        <v>518</v>
      </c>
      <c r="E270" s="423" t="s">
        <v>519</v>
      </c>
      <c r="F270" s="424">
        <v>284687</v>
      </c>
      <c r="G270" s="425">
        <v>289222</v>
      </c>
      <c r="H270" s="426">
        <v>-1.5679996680750374E-2</v>
      </c>
      <c r="I270" s="437">
        <v>2048565.9999999998</v>
      </c>
      <c r="J270" s="436">
        <v>2023825</v>
      </c>
      <c r="K270" s="426">
        <v>1.2224871221572897E-2</v>
      </c>
      <c r="M270" s="437">
        <v>298</v>
      </c>
      <c r="N270" s="436">
        <v>303</v>
      </c>
      <c r="O270" s="438">
        <v>-5</v>
      </c>
      <c r="P270" s="426">
        <v>-1.6501650165016479E-2</v>
      </c>
      <c r="Q270" s="437">
        <v>2387</v>
      </c>
      <c r="R270" s="436">
        <v>2437</v>
      </c>
      <c r="S270" s="438">
        <v>-50</v>
      </c>
      <c r="T270" s="426">
        <v>-2.0517029134181408E-2</v>
      </c>
      <c r="V270" s="428">
        <v>0.10467636386628121</v>
      </c>
      <c r="W270" s="429">
        <v>0.10476381464757177</v>
      </c>
      <c r="X270" s="430">
        <v>-8.7450781290562829E-5</v>
      </c>
      <c r="Y270" s="428">
        <v>0.11652053192330637</v>
      </c>
      <c r="Z270" s="429">
        <v>0.12041554976344299</v>
      </c>
      <c r="AA270" s="430">
        <v>-3.8950178401366137E-3</v>
      </c>
    </row>
    <row r="271" spans="1:30" s="40" customFormat="1" ht="15.75" x14ac:dyDescent="0.25">
      <c r="A271" s="439"/>
      <c r="B271" s="440" t="s">
        <v>520</v>
      </c>
      <c r="C271" s="441" t="s">
        <v>520</v>
      </c>
      <c r="D271" s="441" t="s">
        <v>429</v>
      </c>
      <c r="E271" s="442" t="s">
        <v>521</v>
      </c>
      <c r="F271" s="443">
        <v>2739578</v>
      </c>
      <c r="G271" s="444">
        <v>2403066</v>
      </c>
      <c r="H271" s="445">
        <v>0.14003443933708026</v>
      </c>
      <c r="I271" s="447">
        <v>20855773</v>
      </c>
      <c r="J271" s="446">
        <v>19663524</v>
      </c>
      <c r="K271" s="445">
        <v>6.0632519379537397E-2</v>
      </c>
      <c r="M271" s="447">
        <v>10578</v>
      </c>
      <c r="N271" s="446">
        <v>10211</v>
      </c>
      <c r="O271" s="448">
        <v>367</v>
      </c>
      <c r="P271" s="445">
        <v>3.5941631573793043E-2</v>
      </c>
      <c r="Q271" s="447">
        <v>77311</v>
      </c>
      <c r="R271" s="446">
        <v>69379</v>
      </c>
      <c r="S271" s="448">
        <v>7932</v>
      </c>
      <c r="T271" s="445">
        <v>0.11432854321912966</v>
      </c>
      <c r="V271" s="449">
        <v>0.38611786194808106</v>
      </c>
      <c r="W271" s="450">
        <v>0.42491550377725784</v>
      </c>
      <c r="X271" s="451">
        <v>-3.8797641829176777E-2</v>
      </c>
      <c r="Y271" s="449">
        <v>0.3706935245219633</v>
      </c>
      <c r="Z271" s="450">
        <v>0.35283095746215176</v>
      </c>
      <c r="AA271" s="451">
        <v>1.786256705981154E-2</v>
      </c>
      <c r="AB271" s="452"/>
      <c r="AC271" s="452"/>
      <c r="AD271" s="452"/>
    </row>
    <row r="272" spans="1:30" s="455" customFormat="1" ht="15" x14ac:dyDescent="0.2">
      <c r="A272" s="453"/>
      <c r="B272" s="454"/>
      <c r="C272" s="454"/>
      <c r="E272" s="133"/>
      <c r="F272" s="456"/>
      <c r="G272" s="457"/>
      <c r="H272" s="458"/>
      <c r="I272" s="456"/>
      <c r="J272" s="457"/>
      <c r="K272" s="458"/>
      <c r="L272" s="459"/>
      <c r="M272" s="460"/>
      <c r="N272" s="461"/>
      <c r="O272" s="462"/>
      <c r="P272" s="458"/>
      <c r="Q272" s="460"/>
      <c r="R272" s="461"/>
      <c r="S272" s="462"/>
      <c r="T272" s="458"/>
      <c r="U272" s="459"/>
      <c r="V272" s="463"/>
      <c r="W272" s="464"/>
      <c r="X272" s="465"/>
      <c r="Y272" s="463"/>
      <c r="Z272" s="464"/>
      <c r="AA272" s="465"/>
      <c r="AB272" s="466"/>
      <c r="AC272" s="466"/>
      <c r="AD272" s="466"/>
    </row>
    <row r="273" spans="1:30" s="40" customFormat="1" ht="16.5" customHeight="1" x14ac:dyDescent="0.25">
      <c r="A273" s="467"/>
      <c r="B273" s="468" t="s">
        <v>522</v>
      </c>
      <c r="C273" s="469"/>
      <c r="D273" s="470" t="s">
        <v>522</v>
      </c>
      <c r="E273" s="471" t="s">
        <v>522</v>
      </c>
      <c r="F273" s="65">
        <v>4070185</v>
      </c>
      <c r="G273" s="62">
        <v>3784882</v>
      </c>
      <c r="H273" s="472">
        <v>7.5379628744040028E-2</v>
      </c>
      <c r="I273" s="65">
        <v>29918304</v>
      </c>
      <c r="J273" s="62">
        <v>29352091</v>
      </c>
      <c r="K273" s="63">
        <v>1.929038036847186E-2</v>
      </c>
      <c r="L273" s="66"/>
      <c r="M273" s="65">
        <v>110996</v>
      </c>
      <c r="N273" s="62">
        <v>97316</v>
      </c>
      <c r="O273" s="67">
        <v>13680</v>
      </c>
      <c r="P273" s="472">
        <v>0.14057297874964036</v>
      </c>
      <c r="Q273" s="65">
        <v>710294</v>
      </c>
      <c r="R273" s="62">
        <v>630002</v>
      </c>
      <c r="S273" s="67">
        <v>80292</v>
      </c>
      <c r="T273" s="63">
        <v>0.12744721445328744</v>
      </c>
      <c r="U273" s="66"/>
      <c r="V273" s="68">
        <v>2.7270504903339776</v>
      </c>
      <c r="W273" s="69">
        <v>2.5711765915027205</v>
      </c>
      <c r="X273" s="70">
        <v>0.15587389883125713</v>
      </c>
      <c r="Y273" s="68">
        <v>2.3741118480512799</v>
      </c>
      <c r="Z273" s="69">
        <v>2.1463615658591411</v>
      </c>
      <c r="AA273" s="70">
        <v>0.22775028219213889</v>
      </c>
      <c r="AB273" s="452"/>
      <c r="AC273" s="452"/>
      <c r="AD273" s="452"/>
    </row>
    <row r="274" spans="1:30" ht="18.600000000000001" customHeight="1" thickBot="1" x14ac:dyDescent="0.25">
      <c r="A274" s="474"/>
      <c r="B274" s="475"/>
      <c r="C274" s="476"/>
      <c r="D274" s="477"/>
      <c r="E274" s="478"/>
      <c r="F274" s="479"/>
      <c r="G274" s="479"/>
      <c r="H274" s="480"/>
      <c r="I274" s="479"/>
      <c r="J274" s="479"/>
      <c r="K274" s="481"/>
      <c r="M274" s="85"/>
      <c r="N274" s="85"/>
      <c r="O274" s="88"/>
      <c r="P274" s="482"/>
      <c r="Q274" s="85"/>
      <c r="R274" s="85"/>
      <c r="S274" s="88"/>
      <c r="T274" s="483"/>
      <c r="V274" s="484"/>
      <c r="W274" s="485"/>
      <c r="X274" s="486"/>
      <c r="Y274" s="484"/>
      <c r="Z274" s="485"/>
      <c r="AA274" s="486"/>
      <c r="AB274" s="473"/>
      <c r="AC274" s="473"/>
      <c r="AD274" s="473"/>
    </row>
    <row r="275" spans="1:30" ht="12.75" customHeight="1" x14ac:dyDescent="0.25">
      <c r="A275" s="618"/>
      <c r="B275" s="386"/>
      <c r="C275" s="487" t="s">
        <v>523</v>
      </c>
      <c r="D275" s="92" t="s">
        <v>523</v>
      </c>
      <c r="E275" s="45" t="s">
        <v>523</v>
      </c>
      <c r="F275" s="87">
        <v>170231</v>
      </c>
      <c r="G275" s="85">
        <v>177844</v>
      </c>
      <c r="H275" s="86">
        <v>-4.2807179325701217E-2</v>
      </c>
      <c r="I275" s="87">
        <v>1159408</v>
      </c>
      <c r="J275" s="85">
        <v>1111283</v>
      </c>
      <c r="K275" s="86">
        <v>4.3305800592648325E-2</v>
      </c>
      <c r="M275" s="488"/>
      <c r="N275" s="489"/>
      <c r="O275" s="490"/>
      <c r="P275" s="491"/>
      <c r="Q275" s="488"/>
      <c r="R275" s="489"/>
      <c r="S275" s="490"/>
      <c r="T275" s="247"/>
      <c r="V275" s="492"/>
      <c r="W275" s="493"/>
      <c r="X275" s="494"/>
      <c r="Y275" s="492"/>
      <c r="Z275" s="493"/>
      <c r="AA275" s="494"/>
      <c r="AB275" s="473"/>
      <c r="AC275" s="473"/>
      <c r="AD275" s="473"/>
    </row>
    <row r="276" spans="1:30" s="66" customFormat="1" ht="15.75" outlineLevel="1" x14ac:dyDescent="0.25">
      <c r="A276" s="619"/>
      <c r="B276" s="495"/>
      <c r="C276" s="496" t="s">
        <v>524</v>
      </c>
      <c r="D276" s="4" t="s">
        <v>525</v>
      </c>
      <c r="E276" s="497" t="s">
        <v>526</v>
      </c>
      <c r="F276" s="498">
        <v>1521245</v>
      </c>
      <c r="G276" s="499">
        <v>1510941</v>
      </c>
      <c r="H276" s="500">
        <v>6.8195912348663068E-3</v>
      </c>
      <c r="I276" s="498">
        <v>10163416.000000002</v>
      </c>
      <c r="J276" s="499">
        <v>10034367</v>
      </c>
      <c r="K276" s="500">
        <v>1.2860701626719706E-2</v>
      </c>
      <c r="L276" s="13"/>
      <c r="M276" s="501"/>
      <c r="N276" s="503"/>
      <c r="O276" s="504"/>
      <c r="P276" s="505"/>
      <c r="Q276" s="501"/>
      <c r="R276" s="503"/>
      <c r="S276" s="504"/>
      <c r="T276" s="502"/>
      <c r="U276" s="13"/>
      <c r="V276" s="506"/>
      <c r="W276" s="507"/>
      <c r="X276" s="508"/>
      <c r="Y276" s="506"/>
      <c r="Z276" s="507"/>
      <c r="AA276" s="508"/>
    </row>
    <row r="277" spans="1:30" ht="15.75" outlineLevel="1" x14ac:dyDescent="0.25">
      <c r="A277" s="509"/>
      <c r="B277" s="510" t="s">
        <v>527</v>
      </c>
      <c r="C277" s="511" t="s">
        <v>527</v>
      </c>
      <c r="D277" s="512" t="s">
        <v>528</v>
      </c>
      <c r="E277" s="513" t="s">
        <v>528</v>
      </c>
      <c r="F277" s="514">
        <v>1691476</v>
      </c>
      <c r="G277" s="515">
        <v>1688785</v>
      </c>
      <c r="H277" s="516">
        <v>1.5934532815011782E-3</v>
      </c>
      <c r="I277" s="514">
        <v>11322824.000000002</v>
      </c>
      <c r="J277" s="515">
        <v>11145650</v>
      </c>
      <c r="K277" s="517">
        <v>1.5896246517699941E-2</v>
      </c>
      <c r="L277" s="35"/>
      <c r="M277" s="514"/>
      <c r="N277" s="515"/>
      <c r="O277" s="518"/>
      <c r="P277" s="519"/>
      <c r="Q277" s="514"/>
      <c r="R277" s="515"/>
      <c r="S277" s="518"/>
      <c r="T277" s="517"/>
      <c r="U277" s="35"/>
      <c r="V277" s="520"/>
      <c r="W277" s="521"/>
      <c r="X277" s="522"/>
      <c r="Y277" s="520"/>
      <c r="Z277" s="521"/>
      <c r="AA277" s="522"/>
    </row>
    <row r="278" spans="1:30" s="40" customFormat="1" ht="16.5" thickBot="1" x14ac:dyDescent="0.3">
      <c r="A278" s="12"/>
      <c r="B278" s="4"/>
      <c r="C278" s="12"/>
      <c r="D278" s="4"/>
      <c r="E278" s="523"/>
      <c r="F278" s="78"/>
      <c r="G278" s="85"/>
      <c r="H278" s="524"/>
      <c r="I278" s="85"/>
      <c r="J278" s="85"/>
      <c r="K278" s="525"/>
      <c r="L278" s="4"/>
      <c r="M278" s="12"/>
      <c r="N278" s="12"/>
      <c r="O278" s="88"/>
      <c r="P278" s="524"/>
      <c r="Q278" s="12"/>
      <c r="R278" s="12"/>
      <c r="S278" s="88"/>
      <c r="T278" s="525" t="s">
        <v>543</v>
      </c>
      <c r="U278" s="4"/>
      <c r="V278" s="90"/>
      <c r="W278" s="90"/>
      <c r="X278" s="272"/>
      <c r="Y278" s="90"/>
      <c r="Z278" s="90"/>
      <c r="AA278" s="272"/>
    </row>
    <row r="279" spans="1:30" ht="16.5" customHeight="1" x14ac:dyDescent="0.25">
      <c r="A279" s="526" t="s">
        <v>529</v>
      </c>
      <c r="B279" s="527"/>
      <c r="C279" s="528" t="s">
        <v>529</v>
      </c>
      <c r="D279" s="529" t="s">
        <v>530</v>
      </c>
      <c r="E279" s="530" t="s">
        <v>531</v>
      </c>
      <c r="F279" s="531">
        <v>5371720</v>
      </c>
      <c r="G279" s="531">
        <v>5099611</v>
      </c>
      <c r="H279" s="533">
        <v>5.3358775796820579E-2</v>
      </c>
      <c r="I279" s="534">
        <v>40296230</v>
      </c>
      <c r="J279" s="531">
        <v>38957746</v>
      </c>
      <c r="K279" s="532">
        <v>3.4357326524999676E-2</v>
      </c>
      <c r="L279" s="40"/>
      <c r="M279" s="534">
        <v>237339</v>
      </c>
      <c r="N279" s="531">
        <v>218559</v>
      </c>
      <c r="O279" s="535">
        <v>18780</v>
      </c>
      <c r="P279" s="532">
        <v>8.5926454641538363E-2</v>
      </c>
      <c r="Q279" s="534">
        <v>1804737</v>
      </c>
      <c r="R279" s="531">
        <v>1600414</v>
      </c>
      <c r="S279" s="535">
        <v>204323</v>
      </c>
      <c r="T279" s="532">
        <v>0.1276688406874722</v>
      </c>
      <c r="U279" s="40"/>
      <c r="V279" s="536">
        <v>4.4183054961911639</v>
      </c>
      <c r="W279" s="537">
        <v>4.2857974853376071</v>
      </c>
      <c r="X279" s="538">
        <v>0.13250801085355679</v>
      </c>
      <c r="Y279" s="536">
        <v>4.4786745559075873</v>
      </c>
      <c r="Z279" s="537">
        <v>4.1080764785519159</v>
      </c>
      <c r="AA279" s="538">
        <v>0.37059807735567141</v>
      </c>
    </row>
    <row r="280" spans="1:30" s="40" customFormat="1" ht="20.25" customHeight="1" x14ac:dyDescent="0.25">
      <c r="A280" s="539" t="s">
        <v>532</v>
      </c>
      <c r="B280" s="540"/>
      <c r="C280" s="541" t="s">
        <v>532</v>
      </c>
      <c r="D280" s="542" t="s">
        <v>533</v>
      </c>
      <c r="E280" s="543" t="s">
        <v>531</v>
      </c>
      <c r="F280" s="544">
        <v>7063196</v>
      </c>
      <c r="G280" s="544">
        <v>6788396</v>
      </c>
      <c r="H280" s="546">
        <v>4.048084407568453E-2</v>
      </c>
      <c r="I280" s="547">
        <v>51619054</v>
      </c>
      <c r="J280" s="544">
        <v>50103396</v>
      </c>
      <c r="K280" s="545">
        <v>3.0250604170623419E-2</v>
      </c>
      <c r="M280" s="547">
        <v>237339</v>
      </c>
      <c r="N280" s="544">
        <v>218559</v>
      </c>
      <c r="O280" s="548">
        <v>18780</v>
      </c>
      <c r="P280" s="545">
        <v>8.5926454641538363E-2</v>
      </c>
      <c r="Q280" s="547">
        <v>1804737</v>
      </c>
      <c r="R280" s="544">
        <v>1600414</v>
      </c>
      <c r="S280" s="548">
        <v>204323</v>
      </c>
      <c r="T280" s="545">
        <v>0.1276688406874722</v>
      </c>
      <c r="V280" s="549">
        <v>3.3602210670636921</v>
      </c>
      <c r="W280" s="550">
        <v>3.219597088914671</v>
      </c>
      <c r="X280" s="551">
        <v>0.14062397814902106</v>
      </c>
      <c r="Y280" s="549">
        <v>3.496261283672498</v>
      </c>
      <c r="Z280" s="550">
        <v>3.1942226031944019</v>
      </c>
      <c r="AA280" s="551">
        <v>0.30203868047809612</v>
      </c>
    </row>
    <row r="281" spans="1:30" s="40" customFormat="1" ht="19.5" customHeight="1" thickBot="1" x14ac:dyDescent="0.3">
      <c r="A281" s="552" t="s">
        <v>534</v>
      </c>
      <c r="B281" s="553"/>
      <c r="C281" s="554" t="s">
        <v>534</v>
      </c>
      <c r="D281" s="555" t="s">
        <v>535</v>
      </c>
      <c r="E281" s="123"/>
      <c r="F281" s="544"/>
      <c r="G281" s="544"/>
      <c r="H281" s="556"/>
      <c r="I281" s="547"/>
      <c r="J281" s="544"/>
      <c r="K281" s="557"/>
      <c r="L281" s="455"/>
      <c r="M281" s="547">
        <v>237414</v>
      </c>
      <c r="N281" s="544">
        <v>218584</v>
      </c>
      <c r="O281" s="548">
        <v>18830</v>
      </c>
      <c r="P281" s="545">
        <v>8.6145372030889789E-2</v>
      </c>
      <c r="Q281" s="547">
        <v>1805812</v>
      </c>
      <c r="R281" s="544">
        <v>1600705</v>
      </c>
      <c r="S281" s="548">
        <v>205107</v>
      </c>
      <c r="T281" s="545">
        <v>0.12813541533261907</v>
      </c>
      <c r="V281" s="549"/>
      <c r="W281" s="550"/>
      <c r="X281" s="551"/>
      <c r="Y281" s="549"/>
      <c r="Z281" s="550"/>
      <c r="AA281" s="551"/>
    </row>
    <row r="282" spans="1:30" s="455" customFormat="1" ht="15" x14ac:dyDescent="0.2">
      <c r="A282" s="558" t="s">
        <v>536</v>
      </c>
      <c r="B282" s="558"/>
      <c r="C282" s="559" t="s">
        <v>536</v>
      </c>
      <c r="D282" s="560"/>
      <c r="E282" s="12"/>
      <c r="F282" s="561">
        <v>6956196</v>
      </c>
      <c r="G282" s="562">
        <v>6701957</v>
      </c>
      <c r="H282" s="563">
        <v>3.7935038974436841E-2</v>
      </c>
      <c r="I282" s="561">
        <v>50919812</v>
      </c>
      <c r="J282" s="562">
        <v>49382205</v>
      </c>
      <c r="K282" s="564">
        <v>3.1136863977621054E-2</v>
      </c>
      <c r="M282" s="561">
        <v>228339</v>
      </c>
      <c r="N282" s="562">
        <v>213759</v>
      </c>
      <c r="O282" s="565">
        <v>14580</v>
      </c>
      <c r="P282" s="564">
        <v>6.82076544145509E-2</v>
      </c>
      <c r="Q282" s="561">
        <v>1761613</v>
      </c>
      <c r="R282" s="562">
        <v>1585864</v>
      </c>
      <c r="S282" s="565">
        <v>175749</v>
      </c>
      <c r="T282" s="564">
        <v>0.11082223948585757</v>
      </c>
      <c r="V282" s="566">
        <v>3.2825268293187824</v>
      </c>
      <c r="W282" s="567">
        <v>3.189501215838896</v>
      </c>
      <c r="X282" s="568">
        <v>9.302561347988636E-2</v>
      </c>
      <c r="Y282" s="566">
        <v>3.4595826865975075</v>
      </c>
      <c r="Z282" s="567">
        <v>3.2114078340568222</v>
      </c>
      <c r="AA282" s="568">
        <v>0.24817485254068528</v>
      </c>
    </row>
    <row r="283" spans="1:30" s="455" customFormat="1" ht="15" x14ac:dyDescent="0.2">
      <c r="A283" s="558" t="s">
        <v>537</v>
      </c>
      <c r="B283" s="558"/>
      <c r="C283" s="559" t="s">
        <v>537</v>
      </c>
      <c r="D283" s="560"/>
      <c r="E283" s="12"/>
      <c r="F283" s="569">
        <v>6956196</v>
      </c>
      <c r="G283" s="570">
        <v>6701957</v>
      </c>
      <c r="H283" s="571">
        <v>3.7935038974436841E-2</v>
      </c>
      <c r="I283" s="569">
        <v>50919812</v>
      </c>
      <c r="J283" s="570">
        <v>49382205</v>
      </c>
      <c r="K283" s="572">
        <v>3.1136863977621054E-2</v>
      </c>
      <c r="M283" s="569">
        <v>228414</v>
      </c>
      <c r="N283" s="570">
        <v>213784</v>
      </c>
      <c r="O283" s="573">
        <v>14630</v>
      </c>
      <c r="P283" s="572">
        <v>6.843355910638782E-2</v>
      </c>
      <c r="Q283" s="569">
        <v>1762688</v>
      </c>
      <c r="R283" s="570">
        <v>1586155</v>
      </c>
      <c r="S283" s="573">
        <v>176533</v>
      </c>
      <c r="T283" s="572">
        <v>0.11129618479908965</v>
      </c>
      <c r="V283" s="574">
        <v>3.2836050048043499</v>
      </c>
      <c r="W283" s="575">
        <v>3.1898742412104406</v>
      </c>
      <c r="X283" s="576">
        <v>9.3730763593909305E-2</v>
      </c>
      <c r="Y283" s="574">
        <v>3.4616938491446119</v>
      </c>
      <c r="Z283" s="575">
        <v>3.2119971151551456</v>
      </c>
      <c r="AA283" s="576">
        <v>0.24969673398946624</v>
      </c>
    </row>
    <row r="284" spans="1:30" s="40" customFormat="1" ht="19.5" customHeight="1" x14ac:dyDescent="0.25">
      <c r="A284" s="577"/>
      <c r="B284" s="577"/>
      <c r="C284" s="577"/>
      <c r="D284" s="578"/>
      <c r="E284" s="4"/>
      <c r="F284" s="405"/>
      <c r="G284" s="405"/>
      <c r="H284" s="405"/>
      <c r="I284" s="405"/>
      <c r="J284" s="405"/>
      <c r="K284" s="579"/>
      <c r="L284" s="455"/>
      <c r="M284" s="405"/>
      <c r="N284" s="405"/>
      <c r="O284" s="407"/>
      <c r="P284" s="580"/>
      <c r="Q284" s="405"/>
      <c r="R284" s="405"/>
      <c r="S284" s="407"/>
      <c r="T284" s="580"/>
      <c r="V284" s="408"/>
      <c r="W284" s="408"/>
      <c r="X284" s="409"/>
      <c r="Y284" s="408"/>
      <c r="Z284" s="408"/>
      <c r="AA284" s="409"/>
    </row>
    <row r="285" spans="1:30" s="40" customFormat="1" ht="19.5" customHeight="1" x14ac:dyDescent="0.25">
      <c r="A285" s="577"/>
      <c r="B285" s="577"/>
      <c r="C285" s="577"/>
      <c r="D285" s="578"/>
      <c r="E285" s="4"/>
      <c r="F285" s="405"/>
      <c r="G285" s="405"/>
      <c r="H285" s="405"/>
      <c r="I285" s="405"/>
      <c r="J285" s="405"/>
      <c r="K285" s="579"/>
      <c r="L285" s="455"/>
      <c r="M285" s="405"/>
      <c r="N285" s="405"/>
      <c r="O285" s="407"/>
      <c r="P285" s="580"/>
      <c r="Q285" s="405"/>
      <c r="R285" s="405"/>
      <c r="S285" s="407"/>
      <c r="T285" s="580"/>
      <c r="V285" s="408"/>
      <c r="W285" s="408"/>
      <c r="X285" s="409"/>
      <c r="Y285" s="408"/>
      <c r="Z285" s="408"/>
      <c r="AA285" s="409"/>
    </row>
    <row r="286" spans="1:30" s="455" customFormat="1" ht="15" x14ac:dyDescent="0.2">
      <c r="A286" s="135" t="s">
        <v>538</v>
      </c>
      <c r="B286" s="12"/>
      <c r="C286" s="12"/>
      <c r="D286" s="4"/>
      <c r="E286" s="12"/>
      <c r="F286" s="4"/>
      <c r="G286" s="4"/>
      <c r="H286" s="4"/>
      <c r="I286" s="12"/>
      <c r="J286" s="12"/>
      <c r="K286" s="581"/>
      <c r="L286" s="4"/>
      <c r="M286" s="12"/>
      <c r="N286" s="12"/>
      <c r="O286" s="88"/>
      <c r="P286" s="12"/>
      <c r="Q286" s="4"/>
      <c r="R286" s="4"/>
      <c r="S286" s="216"/>
      <c r="T286" s="582" t="s">
        <v>543</v>
      </c>
      <c r="U286" s="4"/>
      <c r="V286" s="4"/>
      <c r="W286" s="4"/>
      <c r="X286" s="272"/>
      <c r="Y286" s="12"/>
      <c r="Z286" s="12"/>
      <c r="AA286" s="272"/>
    </row>
    <row r="287" spans="1:30" ht="15" x14ac:dyDescent="0.25">
      <c r="A287" s="135" t="s">
        <v>539</v>
      </c>
      <c r="B287" s="12"/>
      <c r="C287" s="12"/>
      <c r="E287" s="386"/>
      <c r="F287" s="85"/>
      <c r="G287" s="85"/>
      <c r="H287" s="85"/>
      <c r="I287" s="85"/>
      <c r="J287" s="85"/>
      <c r="K287" s="581"/>
      <c r="M287" s="12"/>
      <c r="N287" s="12"/>
      <c r="O287" s="88"/>
      <c r="P287" s="12"/>
      <c r="Q287" s="12"/>
      <c r="R287" s="12"/>
      <c r="S287" s="88"/>
      <c r="T287" s="581" t="s">
        <v>543</v>
      </c>
      <c r="X287" s="272"/>
      <c r="AA287" s="272"/>
    </row>
    <row r="288" spans="1:30" x14ac:dyDescent="0.2">
      <c r="K288" s="586"/>
      <c r="O288" s="587"/>
      <c r="S288" s="587"/>
      <c r="T288" s="586" t="s">
        <v>543</v>
      </c>
      <c r="X288" s="272"/>
      <c r="AA288" s="12"/>
    </row>
    <row r="289" spans="1:27" ht="14.25" hidden="1" customHeight="1" x14ac:dyDescent="0.2">
      <c r="K289" s="586"/>
      <c r="O289" s="587"/>
      <c r="S289" s="587"/>
      <c r="T289" s="586" t="s">
        <v>543</v>
      </c>
      <c r="X289" s="272"/>
      <c r="AA289" s="12"/>
    </row>
    <row r="290" spans="1:27" ht="14.25" hidden="1" customHeight="1" x14ac:dyDescent="0.2">
      <c r="A290" s="12"/>
      <c r="B290" s="4"/>
      <c r="C290" s="12"/>
      <c r="E290" s="588"/>
      <c r="F290" s="85"/>
      <c r="G290" s="85"/>
      <c r="H290" s="85"/>
      <c r="I290" s="85"/>
      <c r="J290" s="85"/>
      <c r="K290" s="581"/>
      <c r="M290" s="85"/>
      <c r="N290" s="85"/>
      <c r="O290" s="88"/>
      <c r="P290" s="85"/>
      <c r="Q290" s="85"/>
      <c r="R290" s="85"/>
      <c r="S290" s="88"/>
      <c r="T290" s="85"/>
      <c r="X290" s="272"/>
      <c r="AA290" s="12"/>
    </row>
    <row r="291" spans="1:27" x14ac:dyDescent="0.2">
      <c r="F291" s="585">
        <v>0</v>
      </c>
      <c r="O291" s="587"/>
      <c r="T291" s="1" t="s">
        <v>543</v>
      </c>
      <c r="X291" s="272"/>
    </row>
    <row r="292" spans="1:27" x14ac:dyDescent="0.2">
      <c r="O292" s="587"/>
      <c r="T292" s="1" t="s">
        <v>543</v>
      </c>
      <c r="X292" s="272"/>
    </row>
    <row r="293" spans="1:27" x14ac:dyDescent="0.2">
      <c r="O293" s="587"/>
      <c r="T293" s="1" t="s">
        <v>543</v>
      </c>
      <c r="X293" s="272"/>
    </row>
    <row r="294" spans="1:27" x14ac:dyDescent="0.2">
      <c r="O294" s="587"/>
      <c r="T294" s="1" t="s">
        <v>543</v>
      </c>
      <c r="X294" s="272"/>
    </row>
    <row r="295" spans="1:27" x14ac:dyDescent="0.2">
      <c r="O295" s="587"/>
      <c r="T295" s="1" t="s">
        <v>543</v>
      </c>
      <c r="X295" s="272"/>
    </row>
    <row r="296" spans="1:27" x14ac:dyDescent="0.2">
      <c r="O296" s="587"/>
      <c r="T296" s="1" t="s">
        <v>543</v>
      </c>
      <c r="X296" s="272"/>
    </row>
    <row r="297" spans="1:27" x14ac:dyDescent="0.2">
      <c r="O297" s="587"/>
      <c r="T297" s="1" t="s">
        <v>543</v>
      </c>
      <c r="X297" s="272"/>
    </row>
    <row r="298" spans="1:27" x14ac:dyDescent="0.2">
      <c r="O298" s="587"/>
      <c r="T298" s="1" t="s">
        <v>543</v>
      </c>
      <c r="X298" s="272"/>
    </row>
    <row r="299" spans="1:27" x14ac:dyDescent="0.2">
      <c r="O299" s="587"/>
      <c r="T299" s="1" t="s">
        <v>543</v>
      </c>
      <c r="X299" s="272"/>
    </row>
    <row r="300" spans="1:27" x14ac:dyDescent="0.2">
      <c r="O300" s="587"/>
      <c r="T300" s="1" t="s">
        <v>543</v>
      </c>
      <c r="X300" s="272"/>
    </row>
    <row r="301" spans="1:27" x14ac:dyDescent="0.2">
      <c r="O301" s="587"/>
      <c r="T301" s="1" t="s">
        <v>543</v>
      </c>
      <c r="X301" s="272"/>
    </row>
    <row r="302" spans="1:27" x14ac:dyDescent="0.2">
      <c r="O302" s="587"/>
      <c r="T302" s="1" t="s">
        <v>543</v>
      </c>
      <c r="X302" s="272"/>
    </row>
    <row r="303" spans="1:27" x14ac:dyDescent="0.2">
      <c r="O303" s="587"/>
      <c r="T303" s="1" t="s">
        <v>543</v>
      </c>
      <c r="X303" s="272"/>
    </row>
    <row r="304" spans="1:27" x14ac:dyDescent="0.2">
      <c r="O304" s="587"/>
      <c r="T304" s="1" t="s">
        <v>543</v>
      </c>
      <c r="X304" s="272"/>
    </row>
    <row r="305" spans="15:24" x14ac:dyDescent="0.2">
      <c r="O305" s="587"/>
      <c r="T305" s="1" t="s">
        <v>543</v>
      </c>
      <c r="X305" s="272"/>
    </row>
    <row r="306" spans="15:24" x14ac:dyDescent="0.2">
      <c r="O306" s="587"/>
      <c r="T306" s="1" t="s">
        <v>543</v>
      </c>
      <c r="X306" s="272"/>
    </row>
    <row r="307" spans="15:24" x14ac:dyDescent="0.2">
      <c r="O307" s="587"/>
      <c r="T307" s="1" t="s">
        <v>543</v>
      </c>
      <c r="X307" s="272"/>
    </row>
    <row r="308" spans="15:24" x14ac:dyDescent="0.2">
      <c r="O308" s="587"/>
      <c r="T308" s="1" t="s">
        <v>543</v>
      </c>
      <c r="X308" s="272"/>
    </row>
    <row r="309" spans="15:24" x14ac:dyDescent="0.2">
      <c r="O309" s="587"/>
      <c r="T309" s="1" t="s">
        <v>543</v>
      </c>
      <c r="X309" s="272"/>
    </row>
    <row r="310" spans="15:24" x14ac:dyDescent="0.2">
      <c r="O310" s="587"/>
      <c r="T310" s="1" t="s">
        <v>543</v>
      </c>
      <c r="X310" s="272"/>
    </row>
    <row r="311" spans="15:24" x14ac:dyDescent="0.2">
      <c r="O311" s="587"/>
      <c r="T311" s="1" t="s">
        <v>543</v>
      </c>
      <c r="X311" s="272"/>
    </row>
    <row r="312" spans="15:24" x14ac:dyDescent="0.2">
      <c r="O312" s="587"/>
      <c r="T312" s="1" t="s">
        <v>543</v>
      </c>
      <c r="X312" s="272"/>
    </row>
    <row r="313" spans="15:24" x14ac:dyDescent="0.2">
      <c r="O313" s="587"/>
      <c r="T313" s="1" t="s">
        <v>543</v>
      </c>
      <c r="X313" s="272"/>
    </row>
    <row r="314" spans="15:24" x14ac:dyDescent="0.2">
      <c r="O314" s="587"/>
      <c r="T314" s="1" t="s">
        <v>543</v>
      </c>
      <c r="X314" s="272"/>
    </row>
    <row r="315" spans="15:24" x14ac:dyDescent="0.2">
      <c r="O315" s="587"/>
      <c r="T315" s="1" t="s">
        <v>543</v>
      </c>
      <c r="X315" s="272"/>
    </row>
    <row r="316" spans="15:24" x14ac:dyDescent="0.2">
      <c r="O316" s="587"/>
      <c r="T316" s="1" t="s">
        <v>543</v>
      </c>
      <c r="X316" s="272"/>
    </row>
    <row r="317" spans="15:24" x14ac:dyDescent="0.2">
      <c r="O317" s="587"/>
      <c r="T317" s="1" t="s">
        <v>543</v>
      </c>
      <c r="X317" s="272"/>
    </row>
    <row r="318" spans="15:24" x14ac:dyDescent="0.2">
      <c r="O318" s="587"/>
      <c r="T318" s="1" t="s">
        <v>543</v>
      </c>
      <c r="X318" s="272"/>
    </row>
    <row r="319" spans="15:24" x14ac:dyDescent="0.2">
      <c r="O319" s="587"/>
      <c r="T319" s="1" t="s">
        <v>543</v>
      </c>
      <c r="X319" s="272"/>
    </row>
    <row r="320" spans="15:24" x14ac:dyDescent="0.2">
      <c r="O320" s="587"/>
      <c r="T320" s="1" t="s">
        <v>543</v>
      </c>
      <c r="X320" s="272"/>
    </row>
    <row r="321" spans="15:24" x14ac:dyDescent="0.2">
      <c r="O321" s="587"/>
      <c r="T321" s="1" t="s">
        <v>543</v>
      </c>
      <c r="X321" s="272"/>
    </row>
    <row r="322" spans="15:24" x14ac:dyDescent="0.2">
      <c r="O322" s="587"/>
      <c r="T322" s="1" t="s">
        <v>543</v>
      </c>
      <c r="X322" s="272"/>
    </row>
    <row r="323" spans="15:24" x14ac:dyDescent="0.2">
      <c r="O323" s="587"/>
      <c r="T323" s="1" t="s">
        <v>543</v>
      </c>
      <c r="X323" s="272"/>
    </row>
    <row r="324" spans="15:24" x14ac:dyDescent="0.2">
      <c r="O324" s="587"/>
      <c r="T324" s="1" t="s">
        <v>543</v>
      </c>
      <c r="X324" s="272"/>
    </row>
    <row r="325" spans="15:24" x14ac:dyDescent="0.2">
      <c r="O325" s="587"/>
      <c r="T325" s="1" t="s">
        <v>543</v>
      </c>
      <c r="X325" s="272"/>
    </row>
    <row r="326" spans="15:24" x14ac:dyDescent="0.2">
      <c r="O326" s="587"/>
      <c r="T326" s="1" t="s">
        <v>543</v>
      </c>
      <c r="X326" s="272"/>
    </row>
    <row r="327" spans="15:24" x14ac:dyDescent="0.2">
      <c r="O327" s="587"/>
      <c r="T327" s="1" t="s">
        <v>543</v>
      </c>
      <c r="X327" s="272"/>
    </row>
    <row r="328" spans="15:24" x14ac:dyDescent="0.2">
      <c r="O328" s="587"/>
      <c r="T328" s="1" t="s">
        <v>543</v>
      </c>
      <c r="X328" s="272"/>
    </row>
    <row r="329" spans="15:24" x14ac:dyDescent="0.2">
      <c r="O329" s="587"/>
      <c r="T329" s="1" t="s">
        <v>543</v>
      </c>
      <c r="X329" s="272"/>
    </row>
    <row r="330" spans="15:24" x14ac:dyDescent="0.2">
      <c r="O330" s="587"/>
      <c r="X330" s="272"/>
    </row>
    <row r="331" spans="15:24" x14ac:dyDescent="0.2">
      <c r="O331" s="587"/>
      <c r="X331" s="272"/>
    </row>
    <row r="332" spans="15:24" x14ac:dyDescent="0.2">
      <c r="O332" s="587"/>
      <c r="X332" s="272"/>
    </row>
    <row r="333" spans="15:24" x14ac:dyDescent="0.2">
      <c r="O333" s="587"/>
      <c r="X333" s="272"/>
    </row>
    <row r="334" spans="15:24" x14ac:dyDescent="0.2">
      <c r="O334" s="587"/>
      <c r="X334" s="272"/>
    </row>
    <row r="335" spans="15:24" x14ac:dyDescent="0.2">
      <c r="O335" s="587"/>
      <c r="X335" s="272"/>
    </row>
    <row r="336" spans="15:24" x14ac:dyDescent="0.2">
      <c r="O336" s="587"/>
      <c r="X336" s="272"/>
    </row>
    <row r="337" spans="1:55" x14ac:dyDescent="0.2">
      <c r="O337" s="587"/>
    </row>
    <row r="338" spans="1:55" x14ac:dyDescent="0.2">
      <c r="O338" s="587"/>
    </row>
    <row r="339" spans="1:55" x14ac:dyDescent="0.2">
      <c r="O339" s="587"/>
    </row>
    <row r="340" spans="1:55" x14ac:dyDescent="0.2">
      <c r="O340" s="587"/>
    </row>
    <row r="341" spans="1:55" x14ac:dyDescent="0.2">
      <c r="O341" s="587"/>
    </row>
    <row r="342" spans="1:55" x14ac:dyDescent="0.2">
      <c r="O342" s="587"/>
    </row>
    <row r="343" spans="1:55" x14ac:dyDescent="0.2">
      <c r="O343" s="587"/>
    </row>
    <row r="344" spans="1:55" s="583" customFormat="1" x14ac:dyDescent="0.2">
      <c r="A344" s="1"/>
      <c r="B344" s="584"/>
      <c r="C344" s="1"/>
      <c r="D344" s="4"/>
      <c r="E344" s="12"/>
      <c r="F344" s="585"/>
      <c r="G344" s="585"/>
      <c r="H344" s="585"/>
      <c r="I344" s="585"/>
      <c r="J344" s="585"/>
      <c r="K344" s="585"/>
      <c r="L344" s="4"/>
      <c r="M344" s="1"/>
      <c r="N344" s="1"/>
      <c r="O344" s="587"/>
      <c r="P344" s="1"/>
      <c r="Q344" s="1"/>
      <c r="R344" s="1"/>
      <c r="S344" s="1"/>
      <c r="T344" s="1"/>
      <c r="U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1:55" s="583" customFormat="1" x14ac:dyDescent="0.2">
      <c r="A345" s="1"/>
      <c r="B345" s="584"/>
      <c r="C345" s="1"/>
      <c r="D345" s="4"/>
      <c r="E345" s="12"/>
      <c r="F345" s="585"/>
      <c r="G345" s="585"/>
      <c r="H345" s="585"/>
      <c r="I345" s="585"/>
      <c r="J345" s="585"/>
      <c r="K345" s="585"/>
      <c r="L345" s="4"/>
      <c r="M345" s="1"/>
      <c r="N345" s="1"/>
      <c r="O345" s="587"/>
      <c r="P345" s="1"/>
      <c r="Q345" s="1"/>
      <c r="R345" s="1"/>
      <c r="S345" s="1"/>
      <c r="T345" s="1"/>
      <c r="U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1:55" s="583" customFormat="1" x14ac:dyDescent="0.2">
      <c r="A346" s="1"/>
      <c r="B346" s="584"/>
      <c r="C346" s="1"/>
      <c r="D346" s="4"/>
      <c r="E346" s="12"/>
      <c r="F346" s="585"/>
      <c r="G346" s="585"/>
      <c r="H346" s="585"/>
      <c r="I346" s="585"/>
      <c r="J346" s="585"/>
      <c r="K346" s="585"/>
      <c r="L346" s="4"/>
      <c r="M346" s="1"/>
      <c r="N346" s="1"/>
      <c r="O346" s="587"/>
      <c r="P346" s="1"/>
      <c r="Q346" s="1"/>
      <c r="R346" s="1"/>
      <c r="S346" s="1"/>
      <c r="T346" s="1"/>
      <c r="U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1:55" s="583" customFormat="1" x14ac:dyDescent="0.2">
      <c r="A347" s="1"/>
      <c r="B347" s="584"/>
      <c r="C347" s="1"/>
      <c r="D347" s="4"/>
      <c r="E347" s="12"/>
      <c r="F347" s="585"/>
      <c r="G347" s="585"/>
      <c r="H347" s="585"/>
      <c r="I347" s="585"/>
      <c r="J347" s="585"/>
      <c r="K347" s="585"/>
      <c r="L347" s="4"/>
      <c r="M347" s="1"/>
      <c r="N347" s="1"/>
      <c r="O347" s="587"/>
      <c r="P347" s="1"/>
      <c r="Q347" s="1"/>
      <c r="R347" s="1"/>
      <c r="S347" s="1"/>
      <c r="T347" s="1"/>
      <c r="U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1:55" s="583" customFormat="1" x14ac:dyDescent="0.2">
      <c r="A348" s="1"/>
      <c r="B348" s="584"/>
      <c r="C348" s="1"/>
      <c r="D348" s="4"/>
      <c r="E348" s="12"/>
      <c r="F348" s="585"/>
      <c r="G348" s="585"/>
      <c r="H348" s="585"/>
      <c r="I348" s="585"/>
      <c r="J348" s="585"/>
      <c r="K348" s="585"/>
      <c r="L348" s="4"/>
      <c r="M348" s="1"/>
      <c r="N348" s="1"/>
      <c r="O348" s="587"/>
      <c r="P348" s="1"/>
      <c r="Q348" s="1"/>
      <c r="R348" s="1"/>
      <c r="S348" s="1"/>
      <c r="T348" s="1"/>
      <c r="U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1:55" s="583" customFormat="1" x14ac:dyDescent="0.2">
      <c r="A349" s="1"/>
      <c r="B349" s="584"/>
      <c r="C349" s="1"/>
      <c r="D349" s="4"/>
      <c r="E349" s="12"/>
      <c r="F349" s="585"/>
      <c r="G349" s="585"/>
      <c r="H349" s="585"/>
      <c r="I349" s="585"/>
      <c r="J349" s="585"/>
      <c r="K349" s="585"/>
      <c r="L349" s="4"/>
      <c r="M349" s="1"/>
      <c r="N349" s="1"/>
      <c r="O349" s="587"/>
      <c r="P349" s="1"/>
      <c r="Q349" s="1"/>
      <c r="R349" s="1"/>
      <c r="S349" s="1"/>
      <c r="T349" s="1"/>
      <c r="U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1:55" s="583" customFormat="1" x14ac:dyDescent="0.2">
      <c r="A350" s="1"/>
      <c r="B350" s="584"/>
      <c r="C350" s="1"/>
      <c r="D350" s="4"/>
      <c r="E350" s="12"/>
      <c r="F350" s="585"/>
      <c r="G350" s="585"/>
      <c r="H350" s="585"/>
      <c r="I350" s="585"/>
      <c r="J350" s="585"/>
      <c r="K350" s="585"/>
      <c r="L350" s="4"/>
      <c r="M350" s="1"/>
      <c r="N350" s="1"/>
      <c r="O350" s="587"/>
      <c r="P350" s="1"/>
      <c r="Q350" s="1"/>
      <c r="R350" s="1"/>
      <c r="S350" s="1"/>
      <c r="T350" s="1"/>
      <c r="U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1:55" s="583" customFormat="1" x14ac:dyDescent="0.2">
      <c r="A351" s="1"/>
      <c r="B351" s="584"/>
      <c r="C351" s="1"/>
      <c r="D351" s="4"/>
      <c r="E351" s="12"/>
      <c r="F351" s="585"/>
      <c r="G351" s="585"/>
      <c r="H351" s="585"/>
      <c r="I351" s="585"/>
      <c r="J351" s="585"/>
      <c r="K351" s="585"/>
      <c r="L351" s="4"/>
      <c r="M351" s="1"/>
      <c r="N351" s="1"/>
      <c r="O351" s="587"/>
      <c r="P351" s="1"/>
      <c r="Q351" s="1"/>
      <c r="R351" s="1"/>
      <c r="S351" s="1"/>
      <c r="T351" s="1"/>
      <c r="U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1:55" s="583" customFormat="1" x14ac:dyDescent="0.2">
      <c r="A352" s="1"/>
      <c r="B352" s="584"/>
      <c r="C352" s="1"/>
      <c r="D352" s="4"/>
      <c r="E352" s="12"/>
      <c r="F352" s="585"/>
      <c r="G352" s="585"/>
      <c r="H352" s="585"/>
      <c r="I352" s="585"/>
      <c r="J352" s="585"/>
      <c r="K352" s="585"/>
      <c r="L352" s="4"/>
      <c r="M352" s="1"/>
      <c r="N352" s="1"/>
      <c r="O352" s="587"/>
      <c r="P352" s="1"/>
      <c r="Q352" s="1"/>
      <c r="R352" s="1"/>
      <c r="S352" s="1"/>
      <c r="T352" s="1"/>
      <c r="U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1:55" s="583" customFormat="1" x14ac:dyDescent="0.2">
      <c r="A353" s="1"/>
      <c r="B353" s="584"/>
      <c r="C353" s="1"/>
      <c r="D353" s="4"/>
      <c r="E353" s="12"/>
      <c r="F353" s="585"/>
      <c r="G353" s="585"/>
      <c r="H353" s="585"/>
      <c r="I353" s="585"/>
      <c r="J353" s="585"/>
      <c r="K353" s="585"/>
      <c r="L353" s="4"/>
      <c r="M353" s="1"/>
      <c r="N353" s="1"/>
      <c r="O353" s="587"/>
      <c r="P353" s="1"/>
      <c r="Q353" s="1"/>
      <c r="R353" s="1"/>
      <c r="S353" s="1"/>
      <c r="T353" s="1"/>
      <c r="U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1:55" s="583" customFormat="1" x14ac:dyDescent="0.2">
      <c r="A354" s="1"/>
      <c r="B354" s="584"/>
      <c r="C354" s="1"/>
      <c r="D354" s="4"/>
      <c r="E354" s="12"/>
      <c r="F354" s="585"/>
      <c r="G354" s="585"/>
      <c r="H354" s="585"/>
      <c r="I354" s="585"/>
      <c r="J354" s="585"/>
      <c r="K354" s="585"/>
      <c r="L354" s="4"/>
      <c r="M354" s="1"/>
      <c r="N354" s="1"/>
      <c r="O354" s="587"/>
      <c r="P354" s="1"/>
      <c r="Q354" s="1"/>
      <c r="R354" s="1"/>
      <c r="S354" s="1"/>
      <c r="T354" s="1"/>
      <c r="U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1:55" s="583" customFormat="1" x14ac:dyDescent="0.2">
      <c r="A355" s="1"/>
      <c r="B355" s="584"/>
      <c r="C355" s="1"/>
      <c r="D355" s="4"/>
      <c r="E355" s="12"/>
      <c r="F355" s="585"/>
      <c r="G355" s="585"/>
      <c r="H355" s="585"/>
      <c r="I355" s="585"/>
      <c r="J355" s="585"/>
      <c r="K355" s="585"/>
      <c r="L355" s="4"/>
      <c r="M355" s="1"/>
      <c r="N355" s="1"/>
      <c r="O355" s="587"/>
      <c r="P355" s="1"/>
      <c r="Q355" s="1"/>
      <c r="R355" s="1"/>
      <c r="S355" s="1"/>
      <c r="T355" s="1"/>
      <c r="U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1:55" s="583" customFormat="1" x14ac:dyDescent="0.2">
      <c r="A356" s="1"/>
      <c r="B356" s="584"/>
      <c r="C356" s="1"/>
      <c r="D356" s="4"/>
      <c r="E356" s="12"/>
      <c r="F356" s="585"/>
      <c r="G356" s="585"/>
      <c r="H356" s="585"/>
      <c r="I356" s="585"/>
      <c r="J356" s="585"/>
      <c r="K356" s="585"/>
      <c r="L356" s="4"/>
      <c r="M356" s="1"/>
      <c r="N356" s="1"/>
      <c r="O356" s="587"/>
      <c r="P356" s="1"/>
      <c r="Q356" s="1"/>
      <c r="R356" s="1"/>
      <c r="S356" s="1"/>
      <c r="T356" s="1"/>
      <c r="U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1:55" s="583" customFormat="1" x14ac:dyDescent="0.2">
      <c r="A357" s="1"/>
      <c r="B357" s="584"/>
      <c r="C357" s="1"/>
      <c r="D357" s="4"/>
      <c r="E357" s="12"/>
      <c r="F357" s="585"/>
      <c r="G357" s="585"/>
      <c r="H357" s="585"/>
      <c r="I357" s="585"/>
      <c r="J357" s="585"/>
      <c r="K357" s="585"/>
      <c r="L357" s="4"/>
      <c r="M357" s="1"/>
      <c r="N357" s="1"/>
      <c r="O357" s="587"/>
      <c r="P357" s="1"/>
      <c r="Q357" s="1"/>
      <c r="R357" s="1"/>
      <c r="S357" s="1"/>
      <c r="T357" s="1"/>
      <c r="U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1:55" s="583" customFormat="1" x14ac:dyDescent="0.2">
      <c r="A358" s="1"/>
      <c r="B358" s="584"/>
      <c r="C358" s="1"/>
      <c r="D358" s="4"/>
      <c r="E358" s="12"/>
      <c r="F358" s="585"/>
      <c r="G358" s="585"/>
      <c r="H358" s="585"/>
      <c r="I358" s="585"/>
      <c r="J358" s="585"/>
      <c r="K358" s="585"/>
      <c r="L358" s="4"/>
      <c r="M358" s="1"/>
      <c r="N358" s="1"/>
      <c r="O358" s="587"/>
      <c r="P358" s="1"/>
      <c r="Q358" s="1"/>
      <c r="R358" s="1"/>
      <c r="S358" s="1"/>
      <c r="T358" s="1"/>
      <c r="U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1:55" s="583" customFormat="1" x14ac:dyDescent="0.2">
      <c r="A359" s="1"/>
      <c r="B359" s="584"/>
      <c r="C359" s="1"/>
      <c r="D359" s="4"/>
      <c r="E359" s="12"/>
      <c r="F359" s="585"/>
      <c r="G359" s="585"/>
      <c r="H359" s="585"/>
      <c r="I359" s="585"/>
      <c r="J359" s="585"/>
      <c r="K359" s="585"/>
      <c r="L359" s="4"/>
      <c r="M359" s="1"/>
      <c r="N359" s="1"/>
      <c r="O359" s="587"/>
      <c r="P359" s="1"/>
      <c r="Q359" s="1"/>
      <c r="R359" s="1"/>
      <c r="S359" s="1"/>
      <c r="T359" s="1"/>
      <c r="U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1:55" s="583" customFormat="1" x14ac:dyDescent="0.2">
      <c r="A360" s="1"/>
      <c r="B360" s="584"/>
      <c r="C360" s="1"/>
      <c r="D360" s="4"/>
      <c r="E360" s="12"/>
      <c r="F360" s="585"/>
      <c r="G360" s="585"/>
      <c r="H360" s="585"/>
      <c r="I360" s="585"/>
      <c r="J360" s="585"/>
      <c r="K360" s="585"/>
      <c r="L360" s="4"/>
      <c r="M360" s="1"/>
      <c r="N360" s="1"/>
      <c r="O360" s="587"/>
      <c r="P360" s="1"/>
      <c r="Q360" s="1"/>
      <c r="R360" s="1"/>
      <c r="S360" s="1"/>
      <c r="T360" s="1"/>
      <c r="U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1:55" s="583" customFormat="1" x14ac:dyDescent="0.2">
      <c r="A361" s="1"/>
      <c r="B361" s="584"/>
      <c r="C361" s="1"/>
      <c r="D361" s="4"/>
      <c r="E361" s="12"/>
      <c r="F361" s="585"/>
      <c r="G361" s="585"/>
      <c r="H361" s="585"/>
      <c r="I361" s="585"/>
      <c r="J361" s="585"/>
      <c r="K361" s="585"/>
      <c r="L361" s="4"/>
      <c r="M361" s="1"/>
      <c r="N361" s="1"/>
      <c r="O361" s="587"/>
      <c r="P361" s="1"/>
      <c r="Q361" s="1"/>
      <c r="R361" s="1"/>
      <c r="S361" s="1"/>
      <c r="T361" s="1"/>
      <c r="U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1:55" s="583" customFormat="1" x14ac:dyDescent="0.2">
      <c r="A362" s="1"/>
      <c r="B362" s="584"/>
      <c r="C362" s="1"/>
      <c r="D362" s="4"/>
      <c r="E362" s="12"/>
      <c r="F362" s="585"/>
      <c r="G362" s="585"/>
      <c r="H362" s="585"/>
      <c r="I362" s="585"/>
      <c r="J362" s="585"/>
      <c r="K362" s="585"/>
      <c r="L362" s="4"/>
      <c r="M362" s="1"/>
      <c r="N362" s="1"/>
      <c r="O362" s="587"/>
      <c r="P362" s="1"/>
      <c r="Q362" s="1"/>
      <c r="R362" s="1"/>
      <c r="S362" s="1"/>
      <c r="T362" s="1"/>
      <c r="U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1:55" s="583" customFormat="1" x14ac:dyDescent="0.2">
      <c r="A363" s="1"/>
      <c r="B363" s="584"/>
      <c r="C363" s="1"/>
      <c r="D363" s="4"/>
      <c r="E363" s="12"/>
      <c r="F363" s="585"/>
      <c r="G363" s="585"/>
      <c r="H363" s="585"/>
      <c r="I363" s="585"/>
      <c r="J363" s="585"/>
      <c r="K363" s="585"/>
      <c r="L363" s="4"/>
      <c r="M363" s="1"/>
      <c r="N363" s="1"/>
      <c r="O363" s="587"/>
      <c r="P363" s="1"/>
      <c r="Q363" s="1"/>
      <c r="R363" s="1"/>
      <c r="S363" s="1"/>
      <c r="T363" s="1"/>
      <c r="U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1:55" s="583" customFormat="1" x14ac:dyDescent="0.2">
      <c r="A364" s="1"/>
      <c r="B364" s="584"/>
      <c r="C364" s="1"/>
      <c r="D364" s="4"/>
      <c r="E364" s="12"/>
      <c r="F364" s="585"/>
      <c r="G364" s="585"/>
      <c r="H364" s="585"/>
      <c r="I364" s="585"/>
      <c r="J364" s="585"/>
      <c r="K364" s="585"/>
      <c r="L364" s="4"/>
      <c r="M364" s="1"/>
      <c r="N364" s="1"/>
      <c r="O364" s="587"/>
      <c r="P364" s="1"/>
      <c r="Q364" s="1"/>
      <c r="R364" s="1"/>
      <c r="S364" s="1"/>
      <c r="T364" s="1"/>
      <c r="U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1:55" s="583" customFormat="1" x14ac:dyDescent="0.2">
      <c r="A365" s="1"/>
      <c r="B365" s="584"/>
      <c r="C365" s="1"/>
      <c r="D365" s="4"/>
      <c r="E365" s="12"/>
      <c r="F365" s="585"/>
      <c r="G365" s="585"/>
      <c r="H365" s="585"/>
      <c r="I365" s="585"/>
      <c r="J365" s="585"/>
      <c r="K365" s="585"/>
      <c r="L365" s="4"/>
      <c r="M365" s="1"/>
      <c r="N365" s="1"/>
      <c r="O365" s="587"/>
      <c r="P365" s="1"/>
      <c r="Q365" s="1"/>
      <c r="R365" s="1"/>
      <c r="S365" s="1"/>
      <c r="T365" s="1"/>
      <c r="U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1:55" s="583" customFormat="1" x14ac:dyDescent="0.2">
      <c r="A366" s="1"/>
      <c r="B366" s="584"/>
      <c r="C366" s="1"/>
      <c r="D366" s="4"/>
      <c r="E366" s="12"/>
      <c r="F366" s="585"/>
      <c r="G366" s="585"/>
      <c r="H366" s="585"/>
      <c r="I366" s="585"/>
      <c r="J366" s="585"/>
      <c r="K366" s="585"/>
      <c r="L366" s="4"/>
      <c r="M366" s="1"/>
      <c r="N366" s="1"/>
      <c r="O366" s="587"/>
      <c r="P366" s="1"/>
      <c r="Q366" s="1"/>
      <c r="R366" s="1"/>
      <c r="S366" s="1"/>
      <c r="T366" s="1"/>
      <c r="U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1:55" s="583" customFormat="1" x14ac:dyDescent="0.2">
      <c r="A367" s="1"/>
      <c r="B367" s="584"/>
      <c r="C367" s="1"/>
      <c r="D367" s="4"/>
      <c r="E367" s="12"/>
      <c r="F367" s="585"/>
      <c r="G367" s="585"/>
      <c r="H367" s="585"/>
      <c r="I367" s="585"/>
      <c r="J367" s="585"/>
      <c r="K367" s="585"/>
      <c r="L367" s="4"/>
      <c r="M367" s="1"/>
      <c r="N367" s="1"/>
      <c r="O367" s="587"/>
      <c r="P367" s="1"/>
      <c r="Q367" s="1"/>
      <c r="R367" s="1"/>
      <c r="S367" s="1"/>
      <c r="T367" s="1"/>
      <c r="U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1:55" s="583" customFormat="1" x14ac:dyDescent="0.2">
      <c r="A368" s="1"/>
      <c r="B368" s="584"/>
      <c r="C368" s="1"/>
      <c r="D368" s="4"/>
      <c r="E368" s="12"/>
      <c r="F368" s="585"/>
      <c r="G368" s="585"/>
      <c r="H368" s="585"/>
      <c r="I368" s="585"/>
      <c r="J368" s="585"/>
      <c r="K368" s="585"/>
      <c r="L368" s="4"/>
      <c r="M368" s="1"/>
      <c r="N368" s="1"/>
      <c r="O368" s="587"/>
      <c r="P368" s="1"/>
      <c r="Q368" s="1"/>
      <c r="R368" s="1"/>
      <c r="S368" s="1"/>
      <c r="T368" s="1"/>
      <c r="U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1:55" s="583" customFormat="1" x14ac:dyDescent="0.2">
      <c r="A369" s="1"/>
      <c r="B369" s="584"/>
      <c r="C369" s="1"/>
      <c r="D369" s="4"/>
      <c r="E369" s="12"/>
      <c r="F369" s="585"/>
      <c r="G369" s="585"/>
      <c r="H369" s="585"/>
      <c r="I369" s="585"/>
      <c r="J369" s="585"/>
      <c r="K369" s="585"/>
      <c r="L369" s="4"/>
      <c r="M369" s="1"/>
      <c r="N369" s="1"/>
      <c r="O369" s="587"/>
      <c r="P369" s="1"/>
      <c r="Q369" s="1"/>
      <c r="R369" s="1"/>
      <c r="S369" s="1"/>
      <c r="T369" s="1"/>
      <c r="U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1:55" s="583" customFormat="1" x14ac:dyDescent="0.2">
      <c r="A370" s="1"/>
      <c r="B370" s="584"/>
      <c r="C370" s="1"/>
      <c r="D370" s="4"/>
      <c r="E370" s="12"/>
      <c r="F370" s="585"/>
      <c r="G370" s="585"/>
      <c r="H370" s="585"/>
      <c r="I370" s="585"/>
      <c r="J370" s="585"/>
      <c r="K370" s="585"/>
      <c r="L370" s="4"/>
      <c r="M370" s="1"/>
      <c r="N370" s="1"/>
      <c r="O370" s="587"/>
      <c r="P370" s="1"/>
      <c r="Q370" s="1"/>
      <c r="R370" s="1"/>
      <c r="S370" s="1"/>
      <c r="T370" s="1"/>
      <c r="U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1:55" s="583" customFormat="1" x14ac:dyDescent="0.2">
      <c r="A371" s="1"/>
      <c r="B371" s="584"/>
      <c r="C371" s="1"/>
      <c r="D371" s="4"/>
      <c r="E371" s="12"/>
      <c r="F371" s="585"/>
      <c r="G371" s="585"/>
      <c r="H371" s="585"/>
      <c r="I371" s="585"/>
      <c r="J371" s="585"/>
      <c r="K371" s="585"/>
      <c r="L371" s="4"/>
      <c r="M371" s="1"/>
      <c r="N371" s="1"/>
      <c r="O371" s="587"/>
      <c r="P371" s="1"/>
      <c r="Q371" s="1"/>
      <c r="R371" s="1"/>
      <c r="S371" s="1"/>
      <c r="T371" s="1"/>
      <c r="U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1:55" s="583" customFormat="1" x14ac:dyDescent="0.2">
      <c r="A372" s="1"/>
      <c r="B372" s="584"/>
      <c r="C372" s="1"/>
      <c r="D372" s="4"/>
      <c r="E372" s="12"/>
      <c r="F372" s="585"/>
      <c r="G372" s="585"/>
      <c r="H372" s="585"/>
      <c r="I372" s="585"/>
      <c r="J372" s="585"/>
      <c r="K372" s="585"/>
      <c r="L372" s="4"/>
      <c r="M372" s="1"/>
      <c r="N372" s="1"/>
      <c r="O372" s="587"/>
      <c r="P372" s="1"/>
      <c r="Q372" s="1"/>
      <c r="R372" s="1"/>
      <c r="S372" s="1"/>
      <c r="T372" s="1"/>
      <c r="U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1:55" s="583" customFormat="1" x14ac:dyDescent="0.2">
      <c r="A373" s="1"/>
      <c r="B373" s="584"/>
      <c r="C373" s="1"/>
      <c r="D373" s="4"/>
      <c r="E373" s="12"/>
      <c r="F373" s="585"/>
      <c r="G373" s="585"/>
      <c r="H373" s="585"/>
      <c r="I373" s="585"/>
      <c r="J373" s="585"/>
      <c r="K373" s="585"/>
      <c r="L373" s="4"/>
      <c r="M373" s="1"/>
      <c r="N373" s="1"/>
      <c r="O373" s="587"/>
      <c r="P373" s="1"/>
      <c r="Q373" s="1"/>
      <c r="R373" s="1"/>
      <c r="S373" s="1"/>
      <c r="T373" s="1"/>
      <c r="U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1:55" s="583" customFormat="1" x14ac:dyDescent="0.2">
      <c r="A374" s="1"/>
      <c r="B374" s="584"/>
      <c r="C374" s="1"/>
      <c r="D374" s="4"/>
      <c r="E374" s="12"/>
      <c r="F374" s="585"/>
      <c r="G374" s="585"/>
      <c r="H374" s="585"/>
      <c r="I374" s="585"/>
      <c r="J374" s="585"/>
      <c r="K374" s="585"/>
      <c r="L374" s="4"/>
      <c r="M374" s="1"/>
      <c r="N374" s="1"/>
      <c r="O374" s="587"/>
      <c r="P374" s="1"/>
      <c r="Q374" s="1"/>
      <c r="R374" s="1"/>
      <c r="S374" s="1"/>
      <c r="T374" s="1"/>
      <c r="U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1:55" s="583" customFormat="1" x14ac:dyDescent="0.2">
      <c r="A375" s="1"/>
      <c r="B375" s="584"/>
      <c r="C375" s="1"/>
      <c r="D375" s="4"/>
      <c r="E375" s="12"/>
      <c r="F375" s="585"/>
      <c r="G375" s="585"/>
      <c r="H375" s="585"/>
      <c r="I375" s="585"/>
      <c r="J375" s="585"/>
      <c r="K375" s="585"/>
      <c r="L375" s="4"/>
      <c r="M375" s="1"/>
      <c r="N375" s="1"/>
      <c r="O375" s="587"/>
      <c r="P375" s="1"/>
      <c r="Q375" s="1"/>
      <c r="R375" s="1"/>
      <c r="S375" s="1"/>
      <c r="T375" s="1"/>
      <c r="U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1:55" s="583" customFormat="1" x14ac:dyDescent="0.2">
      <c r="A376" s="1"/>
      <c r="B376" s="584"/>
      <c r="C376" s="1"/>
      <c r="D376" s="4"/>
      <c r="E376" s="12"/>
      <c r="F376" s="585"/>
      <c r="G376" s="585"/>
      <c r="H376" s="585"/>
      <c r="I376" s="585"/>
      <c r="J376" s="585"/>
      <c r="K376" s="585"/>
      <c r="L376" s="4"/>
      <c r="M376" s="1"/>
      <c r="N376" s="1"/>
      <c r="O376" s="587"/>
      <c r="P376" s="1"/>
      <c r="Q376" s="1"/>
      <c r="R376" s="1"/>
      <c r="S376" s="1"/>
      <c r="T376" s="1"/>
      <c r="U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1:55" s="583" customFormat="1" x14ac:dyDescent="0.2">
      <c r="A377" s="1"/>
      <c r="B377" s="584"/>
      <c r="C377" s="1"/>
      <c r="D377" s="4"/>
      <c r="E377" s="12"/>
      <c r="F377" s="585"/>
      <c r="G377" s="585"/>
      <c r="H377" s="585"/>
      <c r="I377" s="585"/>
      <c r="J377" s="585"/>
      <c r="K377" s="585"/>
      <c r="L377" s="4"/>
      <c r="M377" s="1"/>
      <c r="N377" s="1"/>
      <c r="O377" s="587"/>
      <c r="P377" s="1"/>
      <c r="Q377" s="1"/>
      <c r="R377" s="1"/>
      <c r="S377" s="1"/>
      <c r="T377" s="1"/>
      <c r="U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1:55" s="583" customFormat="1" x14ac:dyDescent="0.2">
      <c r="A378" s="1"/>
      <c r="B378" s="584"/>
      <c r="C378" s="1"/>
      <c r="D378" s="4"/>
      <c r="E378" s="12"/>
      <c r="F378" s="585"/>
      <c r="G378" s="585"/>
      <c r="H378" s="585"/>
      <c r="I378" s="585"/>
      <c r="J378" s="585"/>
      <c r="K378" s="585"/>
      <c r="L378" s="4"/>
      <c r="M378" s="1"/>
      <c r="N378" s="1"/>
      <c r="O378" s="587"/>
      <c r="P378" s="1"/>
      <c r="Q378" s="1"/>
      <c r="R378" s="1"/>
      <c r="S378" s="1"/>
      <c r="T378" s="1"/>
      <c r="U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1:55" s="583" customFormat="1" x14ac:dyDescent="0.2">
      <c r="A379" s="1"/>
      <c r="B379" s="584"/>
      <c r="C379" s="1"/>
      <c r="D379" s="4"/>
      <c r="E379" s="12"/>
      <c r="F379" s="585"/>
      <c r="G379" s="585"/>
      <c r="H379" s="585"/>
      <c r="I379" s="585"/>
      <c r="J379" s="585"/>
      <c r="K379" s="585"/>
      <c r="L379" s="4"/>
      <c r="M379" s="1"/>
      <c r="N379" s="1"/>
      <c r="O379" s="587"/>
      <c r="P379" s="1"/>
      <c r="Q379" s="1"/>
      <c r="R379" s="1"/>
      <c r="S379" s="1"/>
      <c r="T379" s="1"/>
      <c r="U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1:55" s="583" customFormat="1" x14ac:dyDescent="0.2">
      <c r="A380" s="1"/>
      <c r="B380" s="584"/>
      <c r="C380" s="1"/>
      <c r="D380" s="4"/>
      <c r="E380" s="12"/>
      <c r="F380" s="585"/>
      <c r="G380" s="585"/>
      <c r="H380" s="585"/>
      <c r="I380" s="585"/>
      <c r="J380" s="585"/>
      <c r="K380" s="585"/>
      <c r="L380" s="4"/>
      <c r="M380" s="1"/>
      <c r="N380" s="1"/>
      <c r="O380" s="587"/>
      <c r="P380" s="1"/>
      <c r="Q380" s="1"/>
      <c r="R380" s="1"/>
      <c r="S380" s="1"/>
      <c r="T380" s="1"/>
      <c r="U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1:55" s="583" customFormat="1" x14ac:dyDescent="0.2">
      <c r="A381" s="1"/>
      <c r="B381" s="584"/>
      <c r="C381" s="1"/>
      <c r="D381" s="4"/>
      <c r="E381" s="12"/>
      <c r="F381" s="585"/>
      <c r="G381" s="585"/>
      <c r="H381" s="585"/>
      <c r="I381" s="585"/>
      <c r="J381" s="585"/>
      <c r="K381" s="585"/>
      <c r="L381" s="4"/>
      <c r="M381" s="1"/>
      <c r="N381" s="1"/>
      <c r="O381" s="587"/>
      <c r="P381" s="1"/>
      <c r="Q381" s="1"/>
      <c r="R381" s="1"/>
      <c r="S381" s="1"/>
      <c r="T381" s="1"/>
      <c r="U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1:55" s="583" customFormat="1" x14ac:dyDescent="0.2">
      <c r="A382" s="1"/>
      <c r="B382" s="584"/>
      <c r="C382" s="1"/>
      <c r="D382" s="4"/>
      <c r="E382" s="12"/>
      <c r="F382" s="585"/>
      <c r="G382" s="585"/>
      <c r="H382" s="585"/>
      <c r="I382" s="585"/>
      <c r="J382" s="585"/>
      <c r="K382" s="585"/>
      <c r="L382" s="4"/>
      <c r="M382" s="1"/>
      <c r="N382" s="1"/>
      <c r="O382" s="587"/>
      <c r="P382" s="1"/>
      <c r="Q382" s="1"/>
      <c r="R382" s="1"/>
      <c r="S382" s="1"/>
      <c r="T382" s="1"/>
      <c r="U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1:55" s="583" customFormat="1" x14ac:dyDescent="0.2">
      <c r="A383" s="1"/>
      <c r="B383" s="584"/>
      <c r="C383" s="1"/>
      <c r="D383" s="4"/>
      <c r="E383" s="12"/>
      <c r="F383" s="585"/>
      <c r="G383" s="585"/>
      <c r="H383" s="585"/>
      <c r="I383" s="585"/>
      <c r="J383" s="585"/>
      <c r="K383" s="585"/>
      <c r="L383" s="4"/>
      <c r="M383" s="1"/>
      <c r="N383" s="1"/>
      <c r="O383" s="587"/>
      <c r="P383" s="1"/>
      <c r="Q383" s="1"/>
      <c r="R383" s="1"/>
      <c r="S383" s="1"/>
      <c r="T383" s="1"/>
      <c r="U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1:55" s="583" customFormat="1" x14ac:dyDescent="0.2">
      <c r="A384" s="1"/>
      <c r="B384" s="584"/>
      <c r="C384" s="1"/>
      <c r="D384" s="4"/>
      <c r="E384" s="12"/>
      <c r="F384" s="585"/>
      <c r="G384" s="585"/>
      <c r="H384" s="585"/>
      <c r="I384" s="585"/>
      <c r="J384" s="585"/>
      <c r="K384" s="585"/>
      <c r="L384" s="4"/>
      <c r="M384" s="1"/>
      <c r="N384" s="1"/>
      <c r="O384" s="587"/>
      <c r="P384" s="1"/>
      <c r="Q384" s="1"/>
      <c r="R384" s="1"/>
      <c r="S384" s="1"/>
      <c r="T384" s="1"/>
      <c r="U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1:55" s="583" customFormat="1" x14ac:dyDescent="0.2">
      <c r="A385" s="1"/>
      <c r="B385" s="584"/>
      <c r="C385" s="1"/>
      <c r="D385" s="4"/>
      <c r="E385" s="12"/>
      <c r="F385" s="585"/>
      <c r="G385" s="585"/>
      <c r="H385" s="585"/>
      <c r="I385" s="585"/>
      <c r="J385" s="585"/>
      <c r="K385" s="585"/>
      <c r="L385" s="4"/>
      <c r="M385" s="1"/>
      <c r="N385" s="1"/>
      <c r="O385" s="587"/>
      <c r="P385" s="1"/>
      <c r="Q385" s="1"/>
      <c r="R385" s="1"/>
      <c r="S385" s="1"/>
      <c r="T385" s="1"/>
      <c r="U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1:55" s="583" customFormat="1" x14ac:dyDescent="0.2">
      <c r="A386" s="1"/>
      <c r="B386" s="584"/>
      <c r="C386" s="1"/>
      <c r="D386" s="4"/>
      <c r="E386" s="12"/>
      <c r="F386" s="585"/>
      <c r="G386" s="585"/>
      <c r="H386" s="585"/>
      <c r="I386" s="585"/>
      <c r="J386" s="585"/>
      <c r="K386" s="585"/>
      <c r="L386" s="4"/>
      <c r="M386" s="1"/>
      <c r="N386" s="1"/>
      <c r="O386" s="587"/>
      <c r="P386" s="1"/>
      <c r="Q386" s="1"/>
      <c r="R386" s="1"/>
      <c r="S386" s="1"/>
      <c r="T386" s="1"/>
      <c r="U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1:55" s="583" customFormat="1" x14ac:dyDescent="0.2">
      <c r="A387" s="1"/>
      <c r="B387" s="584"/>
      <c r="C387" s="1"/>
      <c r="D387" s="4"/>
      <c r="E387" s="12"/>
      <c r="F387" s="585"/>
      <c r="G387" s="585"/>
      <c r="H387" s="585"/>
      <c r="I387" s="585"/>
      <c r="J387" s="585"/>
      <c r="K387" s="585"/>
      <c r="L387" s="4"/>
      <c r="M387" s="1"/>
      <c r="N387" s="1"/>
      <c r="O387" s="1"/>
      <c r="P387" s="1"/>
      <c r="Q387" s="1"/>
      <c r="R387" s="1"/>
      <c r="S387" s="1"/>
      <c r="T387" s="1"/>
      <c r="U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1:55" s="583" customFormat="1" x14ac:dyDescent="0.2">
      <c r="A388" s="1"/>
      <c r="B388" s="584"/>
      <c r="C388" s="1"/>
      <c r="D388" s="4"/>
      <c r="E388" s="12"/>
      <c r="F388" s="585"/>
      <c r="G388" s="585"/>
      <c r="H388" s="585"/>
      <c r="I388" s="585"/>
      <c r="J388" s="585"/>
      <c r="K388" s="585"/>
      <c r="L388" s="4"/>
      <c r="M388" s="1"/>
      <c r="N388" s="1"/>
      <c r="O388" s="1"/>
      <c r="P388" s="1"/>
      <c r="Q388" s="1"/>
      <c r="R388" s="1"/>
      <c r="S388" s="1"/>
      <c r="T388" s="1"/>
      <c r="U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1:55" s="583" customFormat="1" x14ac:dyDescent="0.2">
      <c r="A389" s="1"/>
      <c r="B389" s="584"/>
      <c r="C389" s="1"/>
      <c r="D389" s="4"/>
      <c r="E389" s="12"/>
      <c r="F389" s="585"/>
      <c r="G389" s="585"/>
      <c r="H389" s="585"/>
      <c r="I389" s="585"/>
      <c r="J389" s="585"/>
      <c r="K389" s="585"/>
      <c r="L389" s="4"/>
      <c r="M389" s="1"/>
      <c r="N389" s="1"/>
      <c r="O389" s="1"/>
      <c r="P389" s="1"/>
      <c r="Q389" s="1"/>
      <c r="R389" s="1"/>
      <c r="S389" s="1"/>
      <c r="T389" s="1"/>
      <c r="U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1:55" s="583" customFormat="1" x14ac:dyDescent="0.2">
      <c r="A390" s="1"/>
      <c r="B390" s="584"/>
      <c r="C390" s="1"/>
      <c r="D390" s="4"/>
      <c r="E390" s="12"/>
      <c r="F390" s="585"/>
      <c r="G390" s="585"/>
      <c r="H390" s="585"/>
      <c r="I390" s="585"/>
      <c r="J390" s="585"/>
      <c r="K390" s="585"/>
      <c r="L390" s="4"/>
      <c r="M390" s="1"/>
      <c r="N390" s="1"/>
      <c r="O390" s="1"/>
      <c r="P390" s="1"/>
      <c r="Q390" s="1"/>
      <c r="R390" s="1"/>
      <c r="S390" s="1"/>
      <c r="T390" s="1"/>
      <c r="U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1:55" s="583" customFormat="1" x14ac:dyDescent="0.2">
      <c r="A391" s="1"/>
      <c r="B391" s="584"/>
      <c r="C391" s="1"/>
      <c r="D391" s="4"/>
      <c r="E391" s="12"/>
      <c r="F391" s="585"/>
      <c r="G391" s="585"/>
      <c r="H391" s="585"/>
      <c r="I391" s="585"/>
      <c r="J391" s="585"/>
      <c r="K391" s="585"/>
      <c r="L391" s="4"/>
      <c r="M391" s="1"/>
      <c r="N391" s="1"/>
      <c r="O391" s="1"/>
      <c r="P391" s="1"/>
      <c r="Q391" s="1"/>
      <c r="R391" s="1"/>
      <c r="S391" s="1"/>
      <c r="T391" s="1"/>
      <c r="U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1:55" s="583" customFormat="1" x14ac:dyDescent="0.2">
      <c r="A392" s="1"/>
      <c r="B392" s="584"/>
      <c r="C392" s="1"/>
      <c r="D392" s="4"/>
      <c r="E392" s="12"/>
      <c r="F392" s="585"/>
      <c r="G392" s="585"/>
      <c r="H392" s="585"/>
      <c r="I392" s="585"/>
      <c r="J392" s="585"/>
      <c r="K392" s="585"/>
      <c r="L392" s="4"/>
      <c r="M392" s="1"/>
      <c r="N392" s="1"/>
      <c r="O392" s="1"/>
      <c r="P392" s="1"/>
      <c r="Q392" s="1"/>
      <c r="R392" s="1"/>
      <c r="S392" s="1"/>
      <c r="T392" s="1"/>
      <c r="U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1:55" s="583" customFormat="1" x14ac:dyDescent="0.2">
      <c r="A393" s="1"/>
      <c r="B393" s="584"/>
      <c r="C393" s="1"/>
      <c r="D393" s="4"/>
      <c r="E393" s="12"/>
      <c r="F393" s="585"/>
      <c r="G393" s="585"/>
      <c r="H393" s="585"/>
      <c r="I393" s="585"/>
      <c r="J393" s="585"/>
      <c r="K393" s="585"/>
      <c r="L393" s="4"/>
      <c r="M393" s="1"/>
      <c r="N393" s="1"/>
      <c r="O393" s="1"/>
      <c r="P393" s="1"/>
      <c r="Q393" s="1"/>
      <c r="R393" s="1"/>
      <c r="S393" s="1"/>
      <c r="T393" s="1"/>
      <c r="U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1:55" s="583" customFormat="1" x14ac:dyDescent="0.2">
      <c r="A394" s="1"/>
      <c r="B394" s="584"/>
      <c r="C394" s="1"/>
      <c r="D394" s="4"/>
      <c r="E394" s="12"/>
      <c r="F394" s="585"/>
      <c r="G394" s="585"/>
      <c r="H394" s="585"/>
      <c r="I394" s="585"/>
      <c r="J394" s="585"/>
      <c r="K394" s="585"/>
      <c r="L394" s="4"/>
      <c r="M394" s="1"/>
      <c r="N394" s="1"/>
      <c r="O394" s="1"/>
      <c r="P394" s="1"/>
      <c r="Q394" s="1"/>
      <c r="R394" s="1"/>
      <c r="S394" s="1"/>
      <c r="T394" s="1"/>
      <c r="U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1:55" s="583" customFormat="1" x14ac:dyDescent="0.2">
      <c r="A395" s="1"/>
      <c r="B395" s="584"/>
      <c r="C395" s="1"/>
      <c r="D395" s="4"/>
      <c r="E395" s="12"/>
      <c r="F395" s="585"/>
      <c r="G395" s="585"/>
      <c r="H395" s="585"/>
      <c r="I395" s="585"/>
      <c r="J395" s="585"/>
      <c r="K395" s="585"/>
      <c r="L395" s="4"/>
      <c r="M395" s="1"/>
      <c r="N395" s="1"/>
      <c r="O395" s="1"/>
      <c r="P395" s="1"/>
      <c r="Q395" s="1"/>
      <c r="R395" s="1"/>
      <c r="S395" s="1"/>
      <c r="T395" s="1"/>
      <c r="U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1:55" s="583" customFormat="1" x14ac:dyDescent="0.2">
      <c r="A396" s="1"/>
      <c r="B396" s="584"/>
      <c r="C396" s="1"/>
      <c r="D396" s="4"/>
      <c r="E396" s="12"/>
      <c r="F396" s="585"/>
      <c r="G396" s="585"/>
      <c r="H396" s="585"/>
      <c r="I396" s="585"/>
      <c r="J396" s="585"/>
      <c r="K396" s="585"/>
      <c r="L396" s="4"/>
      <c r="M396" s="1"/>
      <c r="N396" s="1"/>
      <c r="O396" s="1"/>
      <c r="P396" s="1"/>
      <c r="Q396" s="1"/>
      <c r="R396" s="1"/>
      <c r="S396" s="1"/>
      <c r="T396" s="1"/>
      <c r="U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1:55" s="583" customFormat="1" x14ac:dyDescent="0.2">
      <c r="A397" s="1"/>
      <c r="B397" s="584"/>
      <c r="C397" s="1"/>
      <c r="D397" s="4"/>
      <c r="E397" s="12"/>
      <c r="F397" s="585"/>
      <c r="G397" s="585"/>
      <c r="H397" s="585"/>
      <c r="I397" s="585"/>
      <c r="J397" s="585"/>
      <c r="K397" s="585"/>
      <c r="L397" s="4"/>
      <c r="M397" s="1"/>
      <c r="N397" s="1"/>
      <c r="O397" s="1"/>
      <c r="P397" s="1"/>
      <c r="Q397" s="1"/>
      <c r="R397" s="1"/>
      <c r="S397" s="1"/>
      <c r="T397" s="1"/>
      <c r="U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1:55" s="583" customFormat="1" x14ac:dyDescent="0.2">
      <c r="A398" s="1"/>
      <c r="B398" s="584"/>
      <c r="C398" s="1"/>
      <c r="D398" s="4"/>
      <c r="E398" s="12"/>
      <c r="F398" s="585"/>
      <c r="G398" s="585"/>
      <c r="H398" s="585"/>
      <c r="I398" s="585"/>
      <c r="J398" s="585"/>
      <c r="K398" s="585"/>
      <c r="L398" s="4"/>
      <c r="M398" s="1"/>
      <c r="N398" s="1"/>
      <c r="O398" s="1"/>
      <c r="P398" s="1"/>
      <c r="Q398" s="1"/>
      <c r="R398" s="1"/>
      <c r="S398" s="1"/>
      <c r="T398" s="1"/>
      <c r="U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1:55" s="583" customFormat="1" x14ac:dyDescent="0.2">
      <c r="A399" s="1"/>
      <c r="B399" s="584"/>
      <c r="C399" s="1"/>
      <c r="D399" s="4"/>
      <c r="E399" s="12"/>
      <c r="F399" s="585"/>
      <c r="G399" s="585"/>
      <c r="H399" s="585"/>
      <c r="I399" s="585"/>
      <c r="J399" s="585"/>
      <c r="K399" s="585"/>
      <c r="L399" s="4"/>
      <c r="M399" s="1"/>
      <c r="N399" s="1"/>
      <c r="O399" s="1"/>
      <c r="P399" s="1"/>
      <c r="Q399" s="1"/>
      <c r="R399" s="1"/>
      <c r="S399" s="1"/>
      <c r="T399" s="1"/>
      <c r="U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1:55" s="583" customFormat="1" x14ac:dyDescent="0.2">
      <c r="A400" s="1"/>
      <c r="B400" s="584"/>
      <c r="C400" s="1"/>
      <c r="D400" s="4"/>
      <c r="E400" s="12"/>
      <c r="F400" s="585"/>
      <c r="G400" s="585"/>
      <c r="H400" s="585"/>
      <c r="I400" s="585"/>
      <c r="J400" s="585"/>
      <c r="K400" s="585"/>
      <c r="L400" s="4"/>
      <c r="M400" s="1"/>
      <c r="N400" s="1"/>
      <c r="O400" s="1"/>
      <c r="P400" s="1"/>
      <c r="Q400" s="1"/>
      <c r="R400" s="1"/>
      <c r="S400" s="1"/>
      <c r="T400" s="1"/>
      <c r="U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1:55" s="583" customFormat="1" x14ac:dyDescent="0.2">
      <c r="A401" s="1"/>
      <c r="B401" s="584"/>
      <c r="C401" s="1"/>
      <c r="D401" s="4"/>
      <c r="E401" s="12"/>
      <c r="F401" s="585"/>
      <c r="G401" s="585"/>
      <c r="H401" s="585"/>
      <c r="I401" s="585"/>
      <c r="J401" s="585"/>
      <c r="K401" s="585"/>
      <c r="L401" s="4"/>
      <c r="M401" s="1"/>
      <c r="N401" s="1"/>
      <c r="O401" s="1"/>
      <c r="P401" s="1"/>
      <c r="Q401" s="1"/>
      <c r="R401" s="1"/>
      <c r="S401" s="1"/>
      <c r="T401" s="1"/>
      <c r="U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1:55" s="583" customFormat="1" x14ac:dyDescent="0.2">
      <c r="A402" s="1"/>
      <c r="B402" s="584"/>
      <c r="C402" s="1"/>
      <c r="D402" s="4"/>
      <c r="E402" s="12"/>
      <c r="F402" s="585"/>
      <c r="G402" s="585"/>
      <c r="H402" s="585"/>
      <c r="I402" s="585"/>
      <c r="J402" s="585"/>
      <c r="K402" s="585"/>
      <c r="L402" s="4"/>
      <c r="M402" s="1"/>
      <c r="N402" s="1"/>
      <c r="O402" s="1"/>
      <c r="P402" s="1"/>
      <c r="Q402" s="1"/>
      <c r="R402" s="1"/>
      <c r="S402" s="1"/>
      <c r="T402" s="1"/>
      <c r="U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1:55" s="583" customFormat="1" x14ac:dyDescent="0.2">
      <c r="A403" s="1"/>
      <c r="B403" s="584"/>
      <c r="C403" s="1"/>
      <c r="D403" s="4"/>
      <c r="E403" s="12"/>
      <c r="F403" s="585"/>
      <c r="G403" s="585"/>
      <c r="H403" s="585"/>
      <c r="I403" s="585"/>
      <c r="J403" s="585"/>
      <c r="K403" s="585"/>
      <c r="L403" s="4"/>
      <c r="M403" s="1"/>
      <c r="N403" s="1"/>
      <c r="O403" s="1"/>
      <c r="P403" s="1"/>
      <c r="Q403" s="1"/>
      <c r="R403" s="1"/>
      <c r="S403" s="1"/>
      <c r="T403" s="1"/>
      <c r="U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236:A269"/>
    <mergeCell ref="A275:A276"/>
    <mergeCell ref="V5:X5"/>
    <mergeCell ref="Y5:AA5"/>
    <mergeCell ref="A10:A55"/>
    <mergeCell ref="A59:A165"/>
    <mergeCell ref="A168:A187"/>
    <mergeCell ref="A190:A233"/>
  </mergeCells>
  <conditionalFormatting sqref="M290:T290">
    <cfRule type="cellIs" dxfId="13" priority="1" stopIfTrue="1" operator="notEqual">
      <formula>0</formula>
    </cfRule>
  </conditionalFormatting>
  <conditionalFormatting sqref="X284:X285 AA284:AA285 T284:T285 P284:P285">
    <cfRule type="cellIs" dxfId="12" priority="2" stopIfTrue="1" operator="greaterThan">
      <formula>0</formula>
    </cfRule>
    <cfRule type="cellIs" priority="3" stopIfTrue="1" operator="equal">
      <formula>0</formula>
    </cfRule>
    <cfRule type="cellIs" dxfId="11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1" fitToWidth="2" fitToHeight="2" orientation="portrait" r:id="rId1"/>
  <headerFooter alignWithMargins="0">
    <oddFooter>&amp;L&amp;"Arial,Gras"&amp;9DC-V / DPV Sce Prévisions et Statistiques&amp;R&amp;"Arial,Gras"&amp;9Page &amp;P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1"/>
  <sheetViews>
    <sheetView showGridLines="0" workbookViewId="0">
      <selection activeCell="J70" sqref="J70:K70"/>
    </sheetView>
  </sheetViews>
  <sheetFormatPr baseColWidth="10" defaultRowHeight="12.75" x14ac:dyDescent="0.2"/>
  <cols>
    <col min="1" max="1" width="1.1640625" style="647" customWidth="1"/>
    <col min="2" max="2" width="7" style="647" customWidth="1"/>
    <col min="3" max="3" width="12.83203125" style="647" customWidth="1"/>
    <col min="4" max="4" width="14" style="647" customWidth="1"/>
    <col min="5" max="5" width="2.33203125" style="647" customWidth="1"/>
    <col min="6" max="6" width="1.1640625" style="647" customWidth="1"/>
    <col min="7" max="7" width="17.5" style="647" customWidth="1"/>
    <col min="8" max="10" width="14" style="647" customWidth="1"/>
    <col min="11" max="11" width="10.5" style="647" customWidth="1"/>
    <col min="12" max="12" width="2.33203125" style="647" customWidth="1"/>
    <col min="13" max="256" width="10.6640625" style="647" customWidth="1"/>
    <col min="257" max="257" width="1.1640625" style="647" customWidth="1"/>
    <col min="258" max="258" width="7" style="647" customWidth="1"/>
    <col min="259" max="259" width="12.83203125" style="647" customWidth="1"/>
    <col min="260" max="260" width="14" style="647" customWidth="1"/>
    <col min="261" max="261" width="2.33203125" style="647" customWidth="1"/>
    <col min="262" max="262" width="1.1640625" style="647" customWidth="1"/>
    <col min="263" max="263" width="17.5" style="647" customWidth="1"/>
    <col min="264" max="266" width="14" style="647" customWidth="1"/>
    <col min="267" max="267" width="10.5" style="647" customWidth="1"/>
    <col min="268" max="268" width="2.33203125" style="647" customWidth="1"/>
    <col min="269" max="512" width="10.6640625" style="647" customWidth="1"/>
    <col min="513" max="513" width="1.1640625" style="647" customWidth="1"/>
    <col min="514" max="514" width="7" style="647" customWidth="1"/>
    <col min="515" max="515" width="12.83203125" style="647" customWidth="1"/>
    <col min="516" max="516" width="14" style="647" customWidth="1"/>
    <col min="517" max="517" width="2.33203125" style="647" customWidth="1"/>
    <col min="518" max="518" width="1.1640625" style="647" customWidth="1"/>
    <col min="519" max="519" width="17.5" style="647" customWidth="1"/>
    <col min="520" max="522" width="14" style="647" customWidth="1"/>
    <col min="523" max="523" width="10.5" style="647" customWidth="1"/>
    <col min="524" max="524" width="2.33203125" style="647" customWidth="1"/>
    <col min="525" max="768" width="10.6640625" style="647" customWidth="1"/>
    <col min="769" max="769" width="1.1640625" style="647" customWidth="1"/>
    <col min="770" max="770" width="7" style="647" customWidth="1"/>
    <col min="771" max="771" width="12.83203125" style="647" customWidth="1"/>
    <col min="772" max="772" width="14" style="647" customWidth="1"/>
    <col min="773" max="773" width="2.33203125" style="647" customWidth="1"/>
    <col min="774" max="774" width="1.1640625" style="647" customWidth="1"/>
    <col min="775" max="775" width="17.5" style="647" customWidth="1"/>
    <col min="776" max="778" width="14" style="647" customWidth="1"/>
    <col min="779" max="779" width="10.5" style="647" customWidth="1"/>
    <col min="780" max="780" width="2.33203125" style="647" customWidth="1"/>
    <col min="781" max="1024" width="10.6640625" style="647" customWidth="1"/>
    <col min="1025" max="1025" width="1.1640625" style="647" customWidth="1"/>
    <col min="1026" max="1026" width="7" style="647" customWidth="1"/>
    <col min="1027" max="1027" width="12.83203125" style="647" customWidth="1"/>
    <col min="1028" max="1028" width="14" style="647" customWidth="1"/>
    <col min="1029" max="1029" width="2.33203125" style="647" customWidth="1"/>
    <col min="1030" max="1030" width="1.1640625" style="647" customWidth="1"/>
    <col min="1031" max="1031" width="17.5" style="647" customWidth="1"/>
    <col min="1032" max="1034" width="14" style="647" customWidth="1"/>
    <col min="1035" max="1035" width="10.5" style="647" customWidth="1"/>
    <col min="1036" max="1036" width="2.33203125" style="647" customWidth="1"/>
    <col min="1037" max="1280" width="10.6640625" style="647" customWidth="1"/>
    <col min="1281" max="1281" width="1.1640625" style="647" customWidth="1"/>
    <col min="1282" max="1282" width="7" style="647" customWidth="1"/>
    <col min="1283" max="1283" width="12.83203125" style="647" customWidth="1"/>
    <col min="1284" max="1284" width="14" style="647" customWidth="1"/>
    <col min="1285" max="1285" width="2.33203125" style="647" customWidth="1"/>
    <col min="1286" max="1286" width="1.1640625" style="647" customWidth="1"/>
    <col min="1287" max="1287" width="17.5" style="647" customWidth="1"/>
    <col min="1288" max="1290" width="14" style="647" customWidth="1"/>
    <col min="1291" max="1291" width="10.5" style="647" customWidth="1"/>
    <col min="1292" max="1292" width="2.33203125" style="647" customWidth="1"/>
    <col min="1293" max="1536" width="10.6640625" style="647" customWidth="1"/>
    <col min="1537" max="1537" width="1.1640625" style="647" customWidth="1"/>
    <col min="1538" max="1538" width="7" style="647" customWidth="1"/>
    <col min="1539" max="1539" width="12.83203125" style="647" customWidth="1"/>
    <col min="1540" max="1540" width="14" style="647" customWidth="1"/>
    <col min="1541" max="1541" width="2.33203125" style="647" customWidth="1"/>
    <col min="1542" max="1542" width="1.1640625" style="647" customWidth="1"/>
    <col min="1543" max="1543" width="17.5" style="647" customWidth="1"/>
    <col min="1544" max="1546" width="14" style="647" customWidth="1"/>
    <col min="1547" max="1547" width="10.5" style="647" customWidth="1"/>
    <col min="1548" max="1548" width="2.33203125" style="647" customWidth="1"/>
    <col min="1549" max="1792" width="10.6640625" style="647" customWidth="1"/>
    <col min="1793" max="1793" width="1.1640625" style="647" customWidth="1"/>
    <col min="1794" max="1794" width="7" style="647" customWidth="1"/>
    <col min="1795" max="1795" width="12.83203125" style="647" customWidth="1"/>
    <col min="1796" max="1796" width="14" style="647" customWidth="1"/>
    <col min="1797" max="1797" width="2.33203125" style="647" customWidth="1"/>
    <col min="1798" max="1798" width="1.1640625" style="647" customWidth="1"/>
    <col min="1799" max="1799" width="17.5" style="647" customWidth="1"/>
    <col min="1800" max="1802" width="14" style="647" customWidth="1"/>
    <col min="1803" max="1803" width="10.5" style="647" customWidth="1"/>
    <col min="1804" max="1804" width="2.33203125" style="647" customWidth="1"/>
    <col min="1805" max="2048" width="10.6640625" style="647" customWidth="1"/>
    <col min="2049" max="2049" width="1.1640625" style="647" customWidth="1"/>
    <col min="2050" max="2050" width="7" style="647" customWidth="1"/>
    <col min="2051" max="2051" width="12.83203125" style="647" customWidth="1"/>
    <col min="2052" max="2052" width="14" style="647" customWidth="1"/>
    <col min="2053" max="2053" width="2.33203125" style="647" customWidth="1"/>
    <col min="2054" max="2054" width="1.1640625" style="647" customWidth="1"/>
    <col min="2055" max="2055" width="17.5" style="647" customWidth="1"/>
    <col min="2056" max="2058" width="14" style="647" customWidth="1"/>
    <col min="2059" max="2059" width="10.5" style="647" customWidth="1"/>
    <col min="2060" max="2060" width="2.33203125" style="647" customWidth="1"/>
    <col min="2061" max="2304" width="10.6640625" style="647" customWidth="1"/>
    <col min="2305" max="2305" width="1.1640625" style="647" customWidth="1"/>
    <col min="2306" max="2306" width="7" style="647" customWidth="1"/>
    <col min="2307" max="2307" width="12.83203125" style="647" customWidth="1"/>
    <col min="2308" max="2308" width="14" style="647" customWidth="1"/>
    <col min="2309" max="2309" width="2.33203125" style="647" customWidth="1"/>
    <col min="2310" max="2310" width="1.1640625" style="647" customWidth="1"/>
    <col min="2311" max="2311" width="17.5" style="647" customWidth="1"/>
    <col min="2312" max="2314" width="14" style="647" customWidth="1"/>
    <col min="2315" max="2315" width="10.5" style="647" customWidth="1"/>
    <col min="2316" max="2316" width="2.33203125" style="647" customWidth="1"/>
    <col min="2317" max="2560" width="10.6640625" style="647" customWidth="1"/>
    <col min="2561" max="2561" width="1.1640625" style="647" customWidth="1"/>
    <col min="2562" max="2562" width="7" style="647" customWidth="1"/>
    <col min="2563" max="2563" width="12.83203125" style="647" customWidth="1"/>
    <col min="2564" max="2564" width="14" style="647" customWidth="1"/>
    <col min="2565" max="2565" width="2.33203125" style="647" customWidth="1"/>
    <col min="2566" max="2566" width="1.1640625" style="647" customWidth="1"/>
    <col min="2567" max="2567" width="17.5" style="647" customWidth="1"/>
    <col min="2568" max="2570" width="14" style="647" customWidth="1"/>
    <col min="2571" max="2571" width="10.5" style="647" customWidth="1"/>
    <col min="2572" max="2572" width="2.33203125" style="647" customWidth="1"/>
    <col min="2573" max="2816" width="10.6640625" style="647" customWidth="1"/>
    <col min="2817" max="2817" width="1.1640625" style="647" customWidth="1"/>
    <col min="2818" max="2818" width="7" style="647" customWidth="1"/>
    <col min="2819" max="2819" width="12.83203125" style="647" customWidth="1"/>
    <col min="2820" max="2820" width="14" style="647" customWidth="1"/>
    <col min="2821" max="2821" width="2.33203125" style="647" customWidth="1"/>
    <col min="2822" max="2822" width="1.1640625" style="647" customWidth="1"/>
    <col min="2823" max="2823" width="17.5" style="647" customWidth="1"/>
    <col min="2824" max="2826" width="14" style="647" customWidth="1"/>
    <col min="2827" max="2827" width="10.5" style="647" customWidth="1"/>
    <col min="2828" max="2828" width="2.33203125" style="647" customWidth="1"/>
    <col min="2829" max="3072" width="10.6640625" style="647" customWidth="1"/>
    <col min="3073" max="3073" width="1.1640625" style="647" customWidth="1"/>
    <col min="3074" max="3074" width="7" style="647" customWidth="1"/>
    <col min="3075" max="3075" width="12.83203125" style="647" customWidth="1"/>
    <col min="3076" max="3076" width="14" style="647" customWidth="1"/>
    <col min="3077" max="3077" width="2.33203125" style="647" customWidth="1"/>
    <col min="3078" max="3078" width="1.1640625" style="647" customWidth="1"/>
    <col min="3079" max="3079" width="17.5" style="647" customWidth="1"/>
    <col min="3080" max="3082" width="14" style="647" customWidth="1"/>
    <col min="3083" max="3083" width="10.5" style="647" customWidth="1"/>
    <col min="3084" max="3084" width="2.33203125" style="647" customWidth="1"/>
    <col min="3085" max="3328" width="10.6640625" style="647" customWidth="1"/>
    <col min="3329" max="3329" width="1.1640625" style="647" customWidth="1"/>
    <col min="3330" max="3330" width="7" style="647" customWidth="1"/>
    <col min="3331" max="3331" width="12.83203125" style="647" customWidth="1"/>
    <col min="3332" max="3332" width="14" style="647" customWidth="1"/>
    <col min="3333" max="3333" width="2.33203125" style="647" customWidth="1"/>
    <col min="3334" max="3334" width="1.1640625" style="647" customWidth="1"/>
    <col min="3335" max="3335" width="17.5" style="647" customWidth="1"/>
    <col min="3336" max="3338" width="14" style="647" customWidth="1"/>
    <col min="3339" max="3339" width="10.5" style="647" customWidth="1"/>
    <col min="3340" max="3340" width="2.33203125" style="647" customWidth="1"/>
    <col min="3341" max="3584" width="10.6640625" style="647" customWidth="1"/>
    <col min="3585" max="3585" width="1.1640625" style="647" customWidth="1"/>
    <col min="3586" max="3586" width="7" style="647" customWidth="1"/>
    <col min="3587" max="3587" width="12.83203125" style="647" customWidth="1"/>
    <col min="3588" max="3588" width="14" style="647" customWidth="1"/>
    <col min="3589" max="3589" width="2.33203125" style="647" customWidth="1"/>
    <col min="3590" max="3590" width="1.1640625" style="647" customWidth="1"/>
    <col min="3591" max="3591" width="17.5" style="647" customWidth="1"/>
    <col min="3592" max="3594" width="14" style="647" customWidth="1"/>
    <col min="3595" max="3595" width="10.5" style="647" customWidth="1"/>
    <col min="3596" max="3596" width="2.33203125" style="647" customWidth="1"/>
    <col min="3597" max="3840" width="10.6640625" style="647" customWidth="1"/>
    <col min="3841" max="3841" width="1.1640625" style="647" customWidth="1"/>
    <col min="3842" max="3842" width="7" style="647" customWidth="1"/>
    <col min="3843" max="3843" width="12.83203125" style="647" customWidth="1"/>
    <col min="3844" max="3844" width="14" style="647" customWidth="1"/>
    <col min="3845" max="3845" width="2.33203125" style="647" customWidth="1"/>
    <col min="3846" max="3846" width="1.1640625" style="647" customWidth="1"/>
    <col min="3847" max="3847" width="17.5" style="647" customWidth="1"/>
    <col min="3848" max="3850" width="14" style="647" customWidth="1"/>
    <col min="3851" max="3851" width="10.5" style="647" customWidth="1"/>
    <col min="3852" max="3852" width="2.33203125" style="647" customWidth="1"/>
    <col min="3853" max="4096" width="10.6640625" style="647" customWidth="1"/>
    <col min="4097" max="4097" width="1.1640625" style="647" customWidth="1"/>
    <col min="4098" max="4098" width="7" style="647" customWidth="1"/>
    <col min="4099" max="4099" width="12.83203125" style="647" customWidth="1"/>
    <col min="4100" max="4100" width="14" style="647" customWidth="1"/>
    <col min="4101" max="4101" width="2.33203125" style="647" customWidth="1"/>
    <col min="4102" max="4102" width="1.1640625" style="647" customWidth="1"/>
    <col min="4103" max="4103" width="17.5" style="647" customWidth="1"/>
    <col min="4104" max="4106" width="14" style="647" customWidth="1"/>
    <col min="4107" max="4107" width="10.5" style="647" customWidth="1"/>
    <col min="4108" max="4108" width="2.33203125" style="647" customWidth="1"/>
    <col min="4109" max="4352" width="10.6640625" style="647" customWidth="1"/>
    <col min="4353" max="4353" width="1.1640625" style="647" customWidth="1"/>
    <col min="4354" max="4354" width="7" style="647" customWidth="1"/>
    <col min="4355" max="4355" width="12.83203125" style="647" customWidth="1"/>
    <col min="4356" max="4356" width="14" style="647" customWidth="1"/>
    <col min="4357" max="4357" width="2.33203125" style="647" customWidth="1"/>
    <col min="4358" max="4358" width="1.1640625" style="647" customWidth="1"/>
    <col min="4359" max="4359" width="17.5" style="647" customWidth="1"/>
    <col min="4360" max="4362" width="14" style="647" customWidth="1"/>
    <col min="4363" max="4363" width="10.5" style="647" customWidth="1"/>
    <col min="4364" max="4364" width="2.33203125" style="647" customWidth="1"/>
    <col min="4365" max="4608" width="10.6640625" style="647" customWidth="1"/>
    <col min="4609" max="4609" width="1.1640625" style="647" customWidth="1"/>
    <col min="4610" max="4610" width="7" style="647" customWidth="1"/>
    <col min="4611" max="4611" width="12.83203125" style="647" customWidth="1"/>
    <col min="4612" max="4612" width="14" style="647" customWidth="1"/>
    <col min="4613" max="4613" width="2.33203125" style="647" customWidth="1"/>
    <col min="4614" max="4614" width="1.1640625" style="647" customWidth="1"/>
    <col min="4615" max="4615" width="17.5" style="647" customWidth="1"/>
    <col min="4616" max="4618" width="14" style="647" customWidth="1"/>
    <col min="4619" max="4619" width="10.5" style="647" customWidth="1"/>
    <col min="4620" max="4620" width="2.33203125" style="647" customWidth="1"/>
    <col min="4621" max="4864" width="10.6640625" style="647" customWidth="1"/>
    <col min="4865" max="4865" width="1.1640625" style="647" customWidth="1"/>
    <col min="4866" max="4866" width="7" style="647" customWidth="1"/>
    <col min="4867" max="4867" width="12.83203125" style="647" customWidth="1"/>
    <col min="4868" max="4868" width="14" style="647" customWidth="1"/>
    <col min="4869" max="4869" width="2.33203125" style="647" customWidth="1"/>
    <col min="4870" max="4870" width="1.1640625" style="647" customWidth="1"/>
    <col min="4871" max="4871" width="17.5" style="647" customWidth="1"/>
    <col min="4872" max="4874" width="14" style="647" customWidth="1"/>
    <col min="4875" max="4875" width="10.5" style="647" customWidth="1"/>
    <col min="4876" max="4876" width="2.33203125" style="647" customWidth="1"/>
    <col min="4877" max="5120" width="10.6640625" style="647" customWidth="1"/>
    <col min="5121" max="5121" width="1.1640625" style="647" customWidth="1"/>
    <col min="5122" max="5122" width="7" style="647" customWidth="1"/>
    <col min="5123" max="5123" width="12.83203125" style="647" customWidth="1"/>
    <col min="5124" max="5124" width="14" style="647" customWidth="1"/>
    <col min="5125" max="5125" width="2.33203125" style="647" customWidth="1"/>
    <col min="5126" max="5126" width="1.1640625" style="647" customWidth="1"/>
    <col min="5127" max="5127" width="17.5" style="647" customWidth="1"/>
    <col min="5128" max="5130" width="14" style="647" customWidth="1"/>
    <col min="5131" max="5131" width="10.5" style="647" customWidth="1"/>
    <col min="5132" max="5132" width="2.33203125" style="647" customWidth="1"/>
    <col min="5133" max="5376" width="10.6640625" style="647" customWidth="1"/>
    <col min="5377" max="5377" width="1.1640625" style="647" customWidth="1"/>
    <col min="5378" max="5378" width="7" style="647" customWidth="1"/>
    <col min="5379" max="5379" width="12.83203125" style="647" customWidth="1"/>
    <col min="5380" max="5380" width="14" style="647" customWidth="1"/>
    <col min="5381" max="5381" width="2.33203125" style="647" customWidth="1"/>
    <col min="5382" max="5382" width="1.1640625" style="647" customWidth="1"/>
    <col min="5383" max="5383" width="17.5" style="647" customWidth="1"/>
    <col min="5384" max="5386" width="14" style="647" customWidth="1"/>
    <col min="5387" max="5387" width="10.5" style="647" customWidth="1"/>
    <col min="5388" max="5388" width="2.33203125" style="647" customWidth="1"/>
    <col min="5389" max="5632" width="10.6640625" style="647" customWidth="1"/>
    <col min="5633" max="5633" width="1.1640625" style="647" customWidth="1"/>
    <col min="5634" max="5634" width="7" style="647" customWidth="1"/>
    <col min="5635" max="5635" width="12.83203125" style="647" customWidth="1"/>
    <col min="5636" max="5636" width="14" style="647" customWidth="1"/>
    <col min="5637" max="5637" width="2.33203125" style="647" customWidth="1"/>
    <col min="5638" max="5638" width="1.1640625" style="647" customWidth="1"/>
    <col min="5639" max="5639" width="17.5" style="647" customWidth="1"/>
    <col min="5640" max="5642" width="14" style="647" customWidth="1"/>
    <col min="5643" max="5643" width="10.5" style="647" customWidth="1"/>
    <col min="5644" max="5644" width="2.33203125" style="647" customWidth="1"/>
    <col min="5645" max="5888" width="10.6640625" style="647" customWidth="1"/>
    <col min="5889" max="5889" width="1.1640625" style="647" customWidth="1"/>
    <col min="5890" max="5890" width="7" style="647" customWidth="1"/>
    <col min="5891" max="5891" width="12.83203125" style="647" customWidth="1"/>
    <col min="5892" max="5892" width="14" style="647" customWidth="1"/>
    <col min="5893" max="5893" width="2.33203125" style="647" customWidth="1"/>
    <col min="5894" max="5894" width="1.1640625" style="647" customWidth="1"/>
    <col min="5895" max="5895" width="17.5" style="647" customWidth="1"/>
    <col min="5896" max="5898" width="14" style="647" customWidth="1"/>
    <col min="5899" max="5899" width="10.5" style="647" customWidth="1"/>
    <col min="5900" max="5900" width="2.33203125" style="647" customWidth="1"/>
    <col min="5901" max="6144" width="10.6640625" style="647" customWidth="1"/>
    <col min="6145" max="6145" width="1.1640625" style="647" customWidth="1"/>
    <col min="6146" max="6146" width="7" style="647" customWidth="1"/>
    <col min="6147" max="6147" width="12.83203125" style="647" customWidth="1"/>
    <col min="6148" max="6148" width="14" style="647" customWidth="1"/>
    <col min="6149" max="6149" width="2.33203125" style="647" customWidth="1"/>
    <col min="6150" max="6150" width="1.1640625" style="647" customWidth="1"/>
    <col min="6151" max="6151" width="17.5" style="647" customWidth="1"/>
    <col min="6152" max="6154" width="14" style="647" customWidth="1"/>
    <col min="6155" max="6155" width="10.5" style="647" customWidth="1"/>
    <col min="6156" max="6156" width="2.33203125" style="647" customWidth="1"/>
    <col min="6157" max="6400" width="10.6640625" style="647" customWidth="1"/>
    <col min="6401" max="6401" width="1.1640625" style="647" customWidth="1"/>
    <col min="6402" max="6402" width="7" style="647" customWidth="1"/>
    <col min="6403" max="6403" width="12.83203125" style="647" customWidth="1"/>
    <col min="6404" max="6404" width="14" style="647" customWidth="1"/>
    <col min="6405" max="6405" width="2.33203125" style="647" customWidth="1"/>
    <col min="6406" max="6406" width="1.1640625" style="647" customWidth="1"/>
    <col min="6407" max="6407" width="17.5" style="647" customWidth="1"/>
    <col min="6408" max="6410" width="14" style="647" customWidth="1"/>
    <col min="6411" max="6411" width="10.5" style="647" customWidth="1"/>
    <col min="6412" max="6412" width="2.33203125" style="647" customWidth="1"/>
    <col min="6413" max="6656" width="10.6640625" style="647" customWidth="1"/>
    <col min="6657" max="6657" width="1.1640625" style="647" customWidth="1"/>
    <col min="6658" max="6658" width="7" style="647" customWidth="1"/>
    <col min="6659" max="6659" width="12.83203125" style="647" customWidth="1"/>
    <col min="6660" max="6660" width="14" style="647" customWidth="1"/>
    <col min="6661" max="6661" width="2.33203125" style="647" customWidth="1"/>
    <col min="6662" max="6662" width="1.1640625" style="647" customWidth="1"/>
    <col min="6663" max="6663" width="17.5" style="647" customWidth="1"/>
    <col min="6664" max="6666" width="14" style="647" customWidth="1"/>
    <col min="6667" max="6667" width="10.5" style="647" customWidth="1"/>
    <col min="6668" max="6668" width="2.33203125" style="647" customWidth="1"/>
    <col min="6669" max="6912" width="10.6640625" style="647" customWidth="1"/>
    <col min="6913" max="6913" width="1.1640625" style="647" customWidth="1"/>
    <col min="6914" max="6914" width="7" style="647" customWidth="1"/>
    <col min="6915" max="6915" width="12.83203125" style="647" customWidth="1"/>
    <col min="6916" max="6916" width="14" style="647" customWidth="1"/>
    <col min="6917" max="6917" width="2.33203125" style="647" customWidth="1"/>
    <col min="6918" max="6918" width="1.1640625" style="647" customWidth="1"/>
    <col min="6919" max="6919" width="17.5" style="647" customWidth="1"/>
    <col min="6920" max="6922" width="14" style="647" customWidth="1"/>
    <col min="6923" max="6923" width="10.5" style="647" customWidth="1"/>
    <col min="6924" max="6924" width="2.33203125" style="647" customWidth="1"/>
    <col min="6925" max="7168" width="10.6640625" style="647" customWidth="1"/>
    <col min="7169" max="7169" width="1.1640625" style="647" customWidth="1"/>
    <col min="7170" max="7170" width="7" style="647" customWidth="1"/>
    <col min="7171" max="7171" width="12.83203125" style="647" customWidth="1"/>
    <col min="7172" max="7172" width="14" style="647" customWidth="1"/>
    <col min="7173" max="7173" width="2.33203125" style="647" customWidth="1"/>
    <col min="7174" max="7174" width="1.1640625" style="647" customWidth="1"/>
    <col min="7175" max="7175" width="17.5" style="647" customWidth="1"/>
    <col min="7176" max="7178" width="14" style="647" customWidth="1"/>
    <col min="7179" max="7179" width="10.5" style="647" customWidth="1"/>
    <col min="7180" max="7180" width="2.33203125" style="647" customWidth="1"/>
    <col min="7181" max="7424" width="10.6640625" style="647" customWidth="1"/>
    <col min="7425" max="7425" width="1.1640625" style="647" customWidth="1"/>
    <col min="7426" max="7426" width="7" style="647" customWidth="1"/>
    <col min="7427" max="7427" width="12.83203125" style="647" customWidth="1"/>
    <col min="7428" max="7428" width="14" style="647" customWidth="1"/>
    <col min="7429" max="7429" width="2.33203125" style="647" customWidth="1"/>
    <col min="7430" max="7430" width="1.1640625" style="647" customWidth="1"/>
    <col min="7431" max="7431" width="17.5" style="647" customWidth="1"/>
    <col min="7432" max="7434" width="14" style="647" customWidth="1"/>
    <col min="7435" max="7435" width="10.5" style="647" customWidth="1"/>
    <col min="7436" max="7436" width="2.33203125" style="647" customWidth="1"/>
    <col min="7437" max="7680" width="10.6640625" style="647" customWidth="1"/>
    <col min="7681" max="7681" width="1.1640625" style="647" customWidth="1"/>
    <col min="7682" max="7682" width="7" style="647" customWidth="1"/>
    <col min="7683" max="7683" width="12.83203125" style="647" customWidth="1"/>
    <col min="7684" max="7684" width="14" style="647" customWidth="1"/>
    <col min="7685" max="7685" width="2.33203125" style="647" customWidth="1"/>
    <col min="7686" max="7686" width="1.1640625" style="647" customWidth="1"/>
    <col min="7687" max="7687" width="17.5" style="647" customWidth="1"/>
    <col min="7688" max="7690" width="14" style="647" customWidth="1"/>
    <col min="7691" max="7691" width="10.5" style="647" customWidth="1"/>
    <col min="7692" max="7692" width="2.33203125" style="647" customWidth="1"/>
    <col min="7693" max="7936" width="10.6640625" style="647" customWidth="1"/>
    <col min="7937" max="7937" width="1.1640625" style="647" customWidth="1"/>
    <col min="7938" max="7938" width="7" style="647" customWidth="1"/>
    <col min="7939" max="7939" width="12.83203125" style="647" customWidth="1"/>
    <col min="7940" max="7940" width="14" style="647" customWidth="1"/>
    <col min="7941" max="7941" width="2.33203125" style="647" customWidth="1"/>
    <col min="7942" max="7942" width="1.1640625" style="647" customWidth="1"/>
    <col min="7943" max="7943" width="17.5" style="647" customWidth="1"/>
    <col min="7944" max="7946" width="14" style="647" customWidth="1"/>
    <col min="7947" max="7947" width="10.5" style="647" customWidth="1"/>
    <col min="7948" max="7948" width="2.33203125" style="647" customWidth="1"/>
    <col min="7949" max="8192" width="10.6640625" style="647" customWidth="1"/>
    <col min="8193" max="8193" width="1.1640625" style="647" customWidth="1"/>
    <col min="8194" max="8194" width="7" style="647" customWidth="1"/>
    <col min="8195" max="8195" width="12.83203125" style="647" customWidth="1"/>
    <col min="8196" max="8196" width="14" style="647" customWidth="1"/>
    <col min="8197" max="8197" width="2.33203125" style="647" customWidth="1"/>
    <col min="8198" max="8198" width="1.1640625" style="647" customWidth="1"/>
    <col min="8199" max="8199" width="17.5" style="647" customWidth="1"/>
    <col min="8200" max="8202" width="14" style="647" customWidth="1"/>
    <col min="8203" max="8203" width="10.5" style="647" customWidth="1"/>
    <col min="8204" max="8204" width="2.33203125" style="647" customWidth="1"/>
    <col min="8205" max="8448" width="10.6640625" style="647" customWidth="1"/>
    <col min="8449" max="8449" width="1.1640625" style="647" customWidth="1"/>
    <col min="8450" max="8450" width="7" style="647" customWidth="1"/>
    <col min="8451" max="8451" width="12.83203125" style="647" customWidth="1"/>
    <col min="8452" max="8452" width="14" style="647" customWidth="1"/>
    <col min="8453" max="8453" width="2.33203125" style="647" customWidth="1"/>
    <col min="8454" max="8454" width="1.1640625" style="647" customWidth="1"/>
    <col min="8455" max="8455" width="17.5" style="647" customWidth="1"/>
    <col min="8456" max="8458" width="14" style="647" customWidth="1"/>
    <col min="8459" max="8459" width="10.5" style="647" customWidth="1"/>
    <col min="8460" max="8460" width="2.33203125" style="647" customWidth="1"/>
    <col min="8461" max="8704" width="10.6640625" style="647" customWidth="1"/>
    <col min="8705" max="8705" width="1.1640625" style="647" customWidth="1"/>
    <col min="8706" max="8706" width="7" style="647" customWidth="1"/>
    <col min="8707" max="8707" width="12.83203125" style="647" customWidth="1"/>
    <col min="8708" max="8708" width="14" style="647" customWidth="1"/>
    <col min="8709" max="8709" width="2.33203125" style="647" customWidth="1"/>
    <col min="8710" max="8710" width="1.1640625" style="647" customWidth="1"/>
    <col min="8711" max="8711" width="17.5" style="647" customWidth="1"/>
    <col min="8712" max="8714" width="14" style="647" customWidth="1"/>
    <col min="8715" max="8715" width="10.5" style="647" customWidth="1"/>
    <col min="8716" max="8716" width="2.33203125" style="647" customWidth="1"/>
    <col min="8717" max="8960" width="10.6640625" style="647" customWidth="1"/>
    <col min="8961" max="8961" width="1.1640625" style="647" customWidth="1"/>
    <col min="8962" max="8962" width="7" style="647" customWidth="1"/>
    <col min="8963" max="8963" width="12.83203125" style="647" customWidth="1"/>
    <col min="8964" max="8964" width="14" style="647" customWidth="1"/>
    <col min="8965" max="8965" width="2.33203125" style="647" customWidth="1"/>
    <col min="8966" max="8966" width="1.1640625" style="647" customWidth="1"/>
    <col min="8967" max="8967" width="17.5" style="647" customWidth="1"/>
    <col min="8968" max="8970" width="14" style="647" customWidth="1"/>
    <col min="8971" max="8971" width="10.5" style="647" customWidth="1"/>
    <col min="8972" max="8972" width="2.33203125" style="647" customWidth="1"/>
    <col min="8973" max="9216" width="10.6640625" style="647" customWidth="1"/>
    <col min="9217" max="9217" width="1.1640625" style="647" customWidth="1"/>
    <col min="9218" max="9218" width="7" style="647" customWidth="1"/>
    <col min="9219" max="9219" width="12.83203125" style="647" customWidth="1"/>
    <col min="9220" max="9220" width="14" style="647" customWidth="1"/>
    <col min="9221" max="9221" width="2.33203125" style="647" customWidth="1"/>
    <col min="9222" max="9222" width="1.1640625" style="647" customWidth="1"/>
    <col min="9223" max="9223" width="17.5" style="647" customWidth="1"/>
    <col min="9224" max="9226" width="14" style="647" customWidth="1"/>
    <col min="9227" max="9227" width="10.5" style="647" customWidth="1"/>
    <col min="9228" max="9228" width="2.33203125" style="647" customWidth="1"/>
    <col min="9229" max="9472" width="10.6640625" style="647" customWidth="1"/>
    <col min="9473" max="9473" width="1.1640625" style="647" customWidth="1"/>
    <col min="9474" max="9474" width="7" style="647" customWidth="1"/>
    <col min="9475" max="9475" width="12.83203125" style="647" customWidth="1"/>
    <col min="9476" max="9476" width="14" style="647" customWidth="1"/>
    <col min="9477" max="9477" width="2.33203125" style="647" customWidth="1"/>
    <col min="9478" max="9478" width="1.1640625" style="647" customWidth="1"/>
    <col min="9479" max="9479" width="17.5" style="647" customWidth="1"/>
    <col min="9480" max="9482" width="14" style="647" customWidth="1"/>
    <col min="9483" max="9483" width="10.5" style="647" customWidth="1"/>
    <col min="9484" max="9484" width="2.33203125" style="647" customWidth="1"/>
    <col min="9485" max="9728" width="10.6640625" style="647" customWidth="1"/>
    <col min="9729" max="9729" width="1.1640625" style="647" customWidth="1"/>
    <col min="9730" max="9730" width="7" style="647" customWidth="1"/>
    <col min="9731" max="9731" width="12.83203125" style="647" customWidth="1"/>
    <col min="9732" max="9732" width="14" style="647" customWidth="1"/>
    <col min="9733" max="9733" width="2.33203125" style="647" customWidth="1"/>
    <col min="9734" max="9734" width="1.1640625" style="647" customWidth="1"/>
    <col min="9735" max="9735" width="17.5" style="647" customWidth="1"/>
    <col min="9736" max="9738" width="14" style="647" customWidth="1"/>
    <col min="9739" max="9739" width="10.5" style="647" customWidth="1"/>
    <col min="9740" max="9740" width="2.33203125" style="647" customWidth="1"/>
    <col min="9741" max="9984" width="10.6640625" style="647" customWidth="1"/>
    <col min="9985" max="9985" width="1.1640625" style="647" customWidth="1"/>
    <col min="9986" max="9986" width="7" style="647" customWidth="1"/>
    <col min="9987" max="9987" width="12.83203125" style="647" customWidth="1"/>
    <col min="9988" max="9988" width="14" style="647" customWidth="1"/>
    <col min="9989" max="9989" width="2.33203125" style="647" customWidth="1"/>
    <col min="9990" max="9990" width="1.1640625" style="647" customWidth="1"/>
    <col min="9991" max="9991" width="17.5" style="647" customWidth="1"/>
    <col min="9992" max="9994" width="14" style="647" customWidth="1"/>
    <col min="9995" max="9995" width="10.5" style="647" customWidth="1"/>
    <col min="9996" max="9996" width="2.33203125" style="647" customWidth="1"/>
    <col min="9997" max="10240" width="10.6640625" style="647" customWidth="1"/>
    <col min="10241" max="10241" width="1.1640625" style="647" customWidth="1"/>
    <col min="10242" max="10242" width="7" style="647" customWidth="1"/>
    <col min="10243" max="10243" width="12.83203125" style="647" customWidth="1"/>
    <col min="10244" max="10244" width="14" style="647" customWidth="1"/>
    <col min="10245" max="10245" width="2.33203125" style="647" customWidth="1"/>
    <col min="10246" max="10246" width="1.1640625" style="647" customWidth="1"/>
    <col min="10247" max="10247" width="17.5" style="647" customWidth="1"/>
    <col min="10248" max="10250" width="14" style="647" customWidth="1"/>
    <col min="10251" max="10251" width="10.5" style="647" customWidth="1"/>
    <col min="10252" max="10252" width="2.33203125" style="647" customWidth="1"/>
    <col min="10253" max="10496" width="10.6640625" style="647" customWidth="1"/>
    <col min="10497" max="10497" width="1.1640625" style="647" customWidth="1"/>
    <col min="10498" max="10498" width="7" style="647" customWidth="1"/>
    <col min="10499" max="10499" width="12.83203125" style="647" customWidth="1"/>
    <col min="10500" max="10500" width="14" style="647" customWidth="1"/>
    <col min="10501" max="10501" width="2.33203125" style="647" customWidth="1"/>
    <col min="10502" max="10502" width="1.1640625" style="647" customWidth="1"/>
    <col min="10503" max="10503" width="17.5" style="647" customWidth="1"/>
    <col min="10504" max="10506" width="14" style="647" customWidth="1"/>
    <col min="10507" max="10507" width="10.5" style="647" customWidth="1"/>
    <col min="10508" max="10508" width="2.33203125" style="647" customWidth="1"/>
    <col min="10509" max="10752" width="10.6640625" style="647" customWidth="1"/>
    <col min="10753" max="10753" width="1.1640625" style="647" customWidth="1"/>
    <col min="10754" max="10754" width="7" style="647" customWidth="1"/>
    <col min="10755" max="10755" width="12.83203125" style="647" customWidth="1"/>
    <col min="10756" max="10756" width="14" style="647" customWidth="1"/>
    <col min="10757" max="10757" width="2.33203125" style="647" customWidth="1"/>
    <col min="10758" max="10758" width="1.1640625" style="647" customWidth="1"/>
    <col min="10759" max="10759" width="17.5" style="647" customWidth="1"/>
    <col min="10760" max="10762" width="14" style="647" customWidth="1"/>
    <col min="10763" max="10763" width="10.5" style="647" customWidth="1"/>
    <col min="10764" max="10764" width="2.33203125" style="647" customWidth="1"/>
    <col min="10765" max="11008" width="10.6640625" style="647" customWidth="1"/>
    <col min="11009" max="11009" width="1.1640625" style="647" customWidth="1"/>
    <col min="11010" max="11010" width="7" style="647" customWidth="1"/>
    <col min="11011" max="11011" width="12.83203125" style="647" customWidth="1"/>
    <col min="11012" max="11012" width="14" style="647" customWidth="1"/>
    <col min="11013" max="11013" width="2.33203125" style="647" customWidth="1"/>
    <col min="11014" max="11014" width="1.1640625" style="647" customWidth="1"/>
    <col min="11015" max="11015" width="17.5" style="647" customWidth="1"/>
    <col min="11016" max="11018" width="14" style="647" customWidth="1"/>
    <col min="11019" max="11019" width="10.5" style="647" customWidth="1"/>
    <col min="11020" max="11020" width="2.33203125" style="647" customWidth="1"/>
    <col min="11021" max="11264" width="10.6640625" style="647" customWidth="1"/>
    <col min="11265" max="11265" width="1.1640625" style="647" customWidth="1"/>
    <col min="11266" max="11266" width="7" style="647" customWidth="1"/>
    <col min="11267" max="11267" width="12.83203125" style="647" customWidth="1"/>
    <col min="11268" max="11268" width="14" style="647" customWidth="1"/>
    <col min="11269" max="11269" width="2.33203125" style="647" customWidth="1"/>
    <col min="11270" max="11270" width="1.1640625" style="647" customWidth="1"/>
    <col min="11271" max="11271" width="17.5" style="647" customWidth="1"/>
    <col min="11272" max="11274" width="14" style="647" customWidth="1"/>
    <col min="11275" max="11275" width="10.5" style="647" customWidth="1"/>
    <col min="11276" max="11276" width="2.33203125" style="647" customWidth="1"/>
    <col min="11277" max="11520" width="10.6640625" style="647" customWidth="1"/>
    <col min="11521" max="11521" width="1.1640625" style="647" customWidth="1"/>
    <col min="11522" max="11522" width="7" style="647" customWidth="1"/>
    <col min="11523" max="11523" width="12.83203125" style="647" customWidth="1"/>
    <col min="11524" max="11524" width="14" style="647" customWidth="1"/>
    <col min="11525" max="11525" width="2.33203125" style="647" customWidth="1"/>
    <col min="11526" max="11526" width="1.1640625" style="647" customWidth="1"/>
    <col min="11527" max="11527" width="17.5" style="647" customWidth="1"/>
    <col min="11528" max="11530" width="14" style="647" customWidth="1"/>
    <col min="11531" max="11531" width="10.5" style="647" customWidth="1"/>
    <col min="11532" max="11532" width="2.33203125" style="647" customWidth="1"/>
    <col min="11533" max="11776" width="10.6640625" style="647" customWidth="1"/>
    <col min="11777" max="11777" width="1.1640625" style="647" customWidth="1"/>
    <col min="11778" max="11778" width="7" style="647" customWidth="1"/>
    <col min="11779" max="11779" width="12.83203125" style="647" customWidth="1"/>
    <col min="11780" max="11780" width="14" style="647" customWidth="1"/>
    <col min="11781" max="11781" width="2.33203125" style="647" customWidth="1"/>
    <col min="11782" max="11782" width="1.1640625" style="647" customWidth="1"/>
    <col min="11783" max="11783" width="17.5" style="647" customWidth="1"/>
    <col min="11784" max="11786" width="14" style="647" customWidth="1"/>
    <col min="11787" max="11787" width="10.5" style="647" customWidth="1"/>
    <col min="11788" max="11788" width="2.33203125" style="647" customWidth="1"/>
    <col min="11789" max="12032" width="10.6640625" style="647" customWidth="1"/>
    <col min="12033" max="12033" width="1.1640625" style="647" customWidth="1"/>
    <col min="12034" max="12034" width="7" style="647" customWidth="1"/>
    <col min="12035" max="12035" width="12.83203125" style="647" customWidth="1"/>
    <col min="12036" max="12036" width="14" style="647" customWidth="1"/>
    <col min="12037" max="12037" width="2.33203125" style="647" customWidth="1"/>
    <col min="12038" max="12038" width="1.1640625" style="647" customWidth="1"/>
    <col min="12039" max="12039" width="17.5" style="647" customWidth="1"/>
    <col min="12040" max="12042" width="14" style="647" customWidth="1"/>
    <col min="12043" max="12043" width="10.5" style="647" customWidth="1"/>
    <col min="12044" max="12044" width="2.33203125" style="647" customWidth="1"/>
    <col min="12045" max="12288" width="10.6640625" style="647" customWidth="1"/>
    <col min="12289" max="12289" width="1.1640625" style="647" customWidth="1"/>
    <col min="12290" max="12290" width="7" style="647" customWidth="1"/>
    <col min="12291" max="12291" width="12.83203125" style="647" customWidth="1"/>
    <col min="12292" max="12292" width="14" style="647" customWidth="1"/>
    <col min="12293" max="12293" width="2.33203125" style="647" customWidth="1"/>
    <col min="12294" max="12294" width="1.1640625" style="647" customWidth="1"/>
    <col min="12295" max="12295" width="17.5" style="647" customWidth="1"/>
    <col min="12296" max="12298" width="14" style="647" customWidth="1"/>
    <col min="12299" max="12299" width="10.5" style="647" customWidth="1"/>
    <col min="12300" max="12300" width="2.33203125" style="647" customWidth="1"/>
    <col min="12301" max="12544" width="10.6640625" style="647" customWidth="1"/>
    <col min="12545" max="12545" width="1.1640625" style="647" customWidth="1"/>
    <col min="12546" max="12546" width="7" style="647" customWidth="1"/>
    <col min="12547" max="12547" width="12.83203125" style="647" customWidth="1"/>
    <col min="12548" max="12548" width="14" style="647" customWidth="1"/>
    <col min="12549" max="12549" width="2.33203125" style="647" customWidth="1"/>
    <col min="12550" max="12550" width="1.1640625" style="647" customWidth="1"/>
    <col min="12551" max="12551" width="17.5" style="647" customWidth="1"/>
    <col min="12552" max="12554" width="14" style="647" customWidth="1"/>
    <col min="12555" max="12555" width="10.5" style="647" customWidth="1"/>
    <col min="12556" max="12556" width="2.33203125" style="647" customWidth="1"/>
    <col min="12557" max="12800" width="10.6640625" style="647" customWidth="1"/>
    <col min="12801" max="12801" width="1.1640625" style="647" customWidth="1"/>
    <col min="12802" max="12802" width="7" style="647" customWidth="1"/>
    <col min="12803" max="12803" width="12.83203125" style="647" customWidth="1"/>
    <col min="12804" max="12804" width="14" style="647" customWidth="1"/>
    <col min="12805" max="12805" width="2.33203125" style="647" customWidth="1"/>
    <col min="12806" max="12806" width="1.1640625" style="647" customWidth="1"/>
    <col min="12807" max="12807" width="17.5" style="647" customWidth="1"/>
    <col min="12808" max="12810" width="14" style="647" customWidth="1"/>
    <col min="12811" max="12811" width="10.5" style="647" customWidth="1"/>
    <col min="12812" max="12812" width="2.33203125" style="647" customWidth="1"/>
    <col min="12813" max="13056" width="10.6640625" style="647" customWidth="1"/>
    <col min="13057" max="13057" width="1.1640625" style="647" customWidth="1"/>
    <col min="13058" max="13058" width="7" style="647" customWidth="1"/>
    <col min="13059" max="13059" width="12.83203125" style="647" customWidth="1"/>
    <col min="13060" max="13060" width="14" style="647" customWidth="1"/>
    <col min="13061" max="13061" width="2.33203125" style="647" customWidth="1"/>
    <col min="13062" max="13062" width="1.1640625" style="647" customWidth="1"/>
    <col min="13063" max="13063" width="17.5" style="647" customWidth="1"/>
    <col min="13064" max="13066" width="14" style="647" customWidth="1"/>
    <col min="13067" max="13067" width="10.5" style="647" customWidth="1"/>
    <col min="13068" max="13068" width="2.33203125" style="647" customWidth="1"/>
    <col min="13069" max="13312" width="10.6640625" style="647" customWidth="1"/>
    <col min="13313" max="13313" width="1.1640625" style="647" customWidth="1"/>
    <col min="13314" max="13314" width="7" style="647" customWidth="1"/>
    <col min="13315" max="13315" width="12.83203125" style="647" customWidth="1"/>
    <col min="13316" max="13316" width="14" style="647" customWidth="1"/>
    <col min="13317" max="13317" width="2.33203125" style="647" customWidth="1"/>
    <col min="13318" max="13318" width="1.1640625" style="647" customWidth="1"/>
    <col min="13319" max="13319" width="17.5" style="647" customWidth="1"/>
    <col min="13320" max="13322" width="14" style="647" customWidth="1"/>
    <col min="13323" max="13323" width="10.5" style="647" customWidth="1"/>
    <col min="13324" max="13324" width="2.33203125" style="647" customWidth="1"/>
    <col min="13325" max="13568" width="10.6640625" style="647" customWidth="1"/>
    <col min="13569" max="13569" width="1.1640625" style="647" customWidth="1"/>
    <col min="13570" max="13570" width="7" style="647" customWidth="1"/>
    <col min="13571" max="13571" width="12.83203125" style="647" customWidth="1"/>
    <col min="13572" max="13572" width="14" style="647" customWidth="1"/>
    <col min="13573" max="13573" width="2.33203125" style="647" customWidth="1"/>
    <col min="13574" max="13574" width="1.1640625" style="647" customWidth="1"/>
    <col min="13575" max="13575" width="17.5" style="647" customWidth="1"/>
    <col min="13576" max="13578" width="14" style="647" customWidth="1"/>
    <col min="13579" max="13579" width="10.5" style="647" customWidth="1"/>
    <col min="13580" max="13580" width="2.33203125" style="647" customWidth="1"/>
    <col min="13581" max="13824" width="10.6640625" style="647" customWidth="1"/>
    <col min="13825" max="13825" width="1.1640625" style="647" customWidth="1"/>
    <col min="13826" max="13826" width="7" style="647" customWidth="1"/>
    <col min="13827" max="13827" width="12.83203125" style="647" customWidth="1"/>
    <col min="13828" max="13828" width="14" style="647" customWidth="1"/>
    <col min="13829" max="13829" width="2.33203125" style="647" customWidth="1"/>
    <col min="13830" max="13830" width="1.1640625" style="647" customWidth="1"/>
    <col min="13831" max="13831" width="17.5" style="647" customWidth="1"/>
    <col min="13832" max="13834" width="14" style="647" customWidth="1"/>
    <col min="13835" max="13835" width="10.5" style="647" customWidth="1"/>
    <col min="13836" max="13836" width="2.33203125" style="647" customWidth="1"/>
    <col min="13837" max="14080" width="10.6640625" style="647" customWidth="1"/>
    <col min="14081" max="14081" width="1.1640625" style="647" customWidth="1"/>
    <col min="14082" max="14082" width="7" style="647" customWidth="1"/>
    <col min="14083" max="14083" width="12.83203125" style="647" customWidth="1"/>
    <col min="14084" max="14084" width="14" style="647" customWidth="1"/>
    <col min="14085" max="14085" width="2.33203125" style="647" customWidth="1"/>
    <col min="14086" max="14086" width="1.1640625" style="647" customWidth="1"/>
    <col min="14087" max="14087" width="17.5" style="647" customWidth="1"/>
    <col min="14088" max="14090" width="14" style="647" customWidth="1"/>
    <col min="14091" max="14091" width="10.5" style="647" customWidth="1"/>
    <col min="14092" max="14092" width="2.33203125" style="647" customWidth="1"/>
    <col min="14093" max="14336" width="10.6640625" style="647" customWidth="1"/>
    <col min="14337" max="14337" width="1.1640625" style="647" customWidth="1"/>
    <col min="14338" max="14338" width="7" style="647" customWidth="1"/>
    <col min="14339" max="14339" width="12.83203125" style="647" customWidth="1"/>
    <col min="14340" max="14340" width="14" style="647" customWidth="1"/>
    <col min="14341" max="14341" width="2.33203125" style="647" customWidth="1"/>
    <col min="14342" max="14342" width="1.1640625" style="647" customWidth="1"/>
    <col min="14343" max="14343" width="17.5" style="647" customWidth="1"/>
    <col min="14344" max="14346" width="14" style="647" customWidth="1"/>
    <col min="14347" max="14347" width="10.5" style="647" customWidth="1"/>
    <col min="14348" max="14348" width="2.33203125" style="647" customWidth="1"/>
    <col min="14349" max="14592" width="10.6640625" style="647" customWidth="1"/>
    <col min="14593" max="14593" width="1.1640625" style="647" customWidth="1"/>
    <col min="14594" max="14594" width="7" style="647" customWidth="1"/>
    <col min="14595" max="14595" width="12.83203125" style="647" customWidth="1"/>
    <col min="14596" max="14596" width="14" style="647" customWidth="1"/>
    <col min="14597" max="14597" width="2.33203125" style="647" customWidth="1"/>
    <col min="14598" max="14598" width="1.1640625" style="647" customWidth="1"/>
    <col min="14599" max="14599" width="17.5" style="647" customWidth="1"/>
    <col min="14600" max="14602" width="14" style="647" customWidth="1"/>
    <col min="14603" max="14603" width="10.5" style="647" customWidth="1"/>
    <col min="14604" max="14604" width="2.33203125" style="647" customWidth="1"/>
    <col min="14605" max="14848" width="10.6640625" style="647" customWidth="1"/>
    <col min="14849" max="14849" width="1.1640625" style="647" customWidth="1"/>
    <col min="14850" max="14850" width="7" style="647" customWidth="1"/>
    <col min="14851" max="14851" width="12.83203125" style="647" customWidth="1"/>
    <col min="14852" max="14852" width="14" style="647" customWidth="1"/>
    <col min="14853" max="14853" width="2.33203125" style="647" customWidth="1"/>
    <col min="14854" max="14854" width="1.1640625" style="647" customWidth="1"/>
    <col min="14855" max="14855" width="17.5" style="647" customWidth="1"/>
    <col min="14856" max="14858" width="14" style="647" customWidth="1"/>
    <col min="14859" max="14859" width="10.5" style="647" customWidth="1"/>
    <col min="14860" max="14860" width="2.33203125" style="647" customWidth="1"/>
    <col min="14861" max="15104" width="10.6640625" style="647" customWidth="1"/>
    <col min="15105" max="15105" width="1.1640625" style="647" customWidth="1"/>
    <col min="15106" max="15106" width="7" style="647" customWidth="1"/>
    <col min="15107" max="15107" width="12.83203125" style="647" customWidth="1"/>
    <col min="15108" max="15108" width="14" style="647" customWidth="1"/>
    <col min="15109" max="15109" width="2.33203125" style="647" customWidth="1"/>
    <col min="15110" max="15110" width="1.1640625" style="647" customWidth="1"/>
    <col min="15111" max="15111" width="17.5" style="647" customWidth="1"/>
    <col min="15112" max="15114" width="14" style="647" customWidth="1"/>
    <col min="15115" max="15115" width="10.5" style="647" customWidth="1"/>
    <col min="15116" max="15116" width="2.33203125" style="647" customWidth="1"/>
    <col min="15117" max="15360" width="10.6640625" style="647" customWidth="1"/>
    <col min="15361" max="15361" width="1.1640625" style="647" customWidth="1"/>
    <col min="15362" max="15362" width="7" style="647" customWidth="1"/>
    <col min="15363" max="15363" width="12.83203125" style="647" customWidth="1"/>
    <col min="15364" max="15364" width="14" style="647" customWidth="1"/>
    <col min="15365" max="15365" width="2.33203125" style="647" customWidth="1"/>
    <col min="15366" max="15366" width="1.1640625" style="647" customWidth="1"/>
    <col min="15367" max="15367" width="17.5" style="647" customWidth="1"/>
    <col min="15368" max="15370" width="14" style="647" customWidth="1"/>
    <col min="15371" max="15371" width="10.5" style="647" customWidth="1"/>
    <col min="15372" max="15372" width="2.33203125" style="647" customWidth="1"/>
    <col min="15373" max="15616" width="10.6640625" style="647" customWidth="1"/>
    <col min="15617" max="15617" width="1.1640625" style="647" customWidth="1"/>
    <col min="15618" max="15618" width="7" style="647" customWidth="1"/>
    <col min="15619" max="15619" width="12.83203125" style="647" customWidth="1"/>
    <col min="15620" max="15620" width="14" style="647" customWidth="1"/>
    <col min="15621" max="15621" width="2.33203125" style="647" customWidth="1"/>
    <col min="15622" max="15622" width="1.1640625" style="647" customWidth="1"/>
    <col min="15623" max="15623" width="17.5" style="647" customWidth="1"/>
    <col min="15624" max="15626" width="14" style="647" customWidth="1"/>
    <col min="15627" max="15627" width="10.5" style="647" customWidth="1"/>
    <col min="15628" max="15628" width="2.33203125" style="647" customWidth="1"/>
    <col min="15629" max="15872" width="10.6640625" style="647" customWidth="1"/>
    <col min="15873" max="15873" width="1.1640625" style="647" customWidth="1"/>
    <col min="15874" max="15874" width="7" style="647" customWidth="1"/>
    <col min="15875" max="15875" width="12.83203125" style="647" customWidth="1"/>
    <col min="15876" max="15876" width="14" style="647" customWidth="1"/>
    <col min="15877" max="15877" width="2.33203125" style="647" customWidth="1"/>
    <col min="15878" max="15878" width="1.1640625" style="647" customWidth="1"/>
    <col min="15879" max="15879" width="17.5" style="647" customWidth="1"/>
    <col min="15880" max="15882" width="14" style="647" customWidth="1"/>
    <col min="15883" max="15883" width="10.5" style="647" customWidth="1"/>
    <col min="15884" max="15884" width="2.33203125" style="647" customWidth="1"/>
    <col min="15885" max="16128" width="10.6640625" style="647" customWidth="1"/>
    <col min="16129" max="16129" width="1.1640625" style="647" customWidth="1"/>
    <col min="16130" max="16130" width="7" style="647" customWidth="1"/>
    <col min="16131" max="16131" width="12.83203125" style="647" customWidth="1"/>
    <col min="16132" max="16132" width="14" style="647" customWidth="1"/>
    <col min="16133" max="16133" width="2.33203125" style="647" customWidth="1"/>
    <col min="16134" max="16134" width="1.1640625" style="647" customWidth="1"/>
    <col min="16135" max="16135" width="17.5" style="647" customWidth="1"/>
    <col min="16136" max="16138" width="14" style="647" customWidth="1"/>
    <col min="16139" max="16139" width="10.5" style="647" customWidth="1"/>
    <col min="16140" max="16140" width="2.33203125" style="647" customWidth="1"/>
    <col min="16141" max="16384" width="10.6640625" style="647" customWidth="1"/>
  </cols>
  <sheetData>
    <row r="1" spans="2:12" ht="7.5" customHeight="1" x14ac:dyDescent="0.2"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</row>
    <row r="2" spans="2:12" ht="30" customHeight="1" x14ac:dyDescent="0.2">
      <c r="B2" s="648"/>
      <c r="C2" s="648"/>
      <c r="D2" s="648"/>
      <c r="E2" s="649" t="s">
        <v>548</v>
      </c>
      <c r="F2" s="650"/>
      <c r="G2" s="650"/>
      <c r="H2" s="650"/>
      <c r="I2" s="650"/>
      <c r="J2" s="650"/>
      <c r="K2" s="651"/>
      <c r="L2" s="648"/>
    </row>
    <row r="3" spans="2:12" ht="15" customHeight="1" x14ac:dyDescent="0.2"/>
    <row r="4" spans="2:12" ht="7.5" customHeight="1" x14ac:dyDescent="0.2"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</row>
    <row r="5" spans="2:12" ht="15.4" customHeight="1" x14ac:dyDescent="0.2">
      <c r="B5" s="652" t="s">
        <v>549</v>
      </c>
      <c r="C5" s="653"/>
      <c r="D5" s="653"/>
      <c r="E5" s="653"/>
      <c r="F5" s="654"/>
      <c r="G5" s="648"/>
      <c r="H5" s="648"/>
      <c r="I5" s="648"/>
      <c r="J5" s="926"/>
      <c r="K5" s="926"/>
      <c r="L5" s="648"/>
    </row>
    <row r="6" spans="2:12" ht="15" customHeight="1" x14ac:dyDescent="0.2">
      <c r="B6" s="655"/>
      <c r="C6" s="655"/>
      <c r="D6" s="656"/>
      <c r="E6" s="657"/>
      <c r="F6" s="656"/>
      <c r="G6" s="657"/>
      <c r="H6" s="658">
        <v>2015</v>
      </c>
      <c r="I6" s="658">
        <v>2015</v>
      </c>
      <c r="J6" s="658">
        <v>2016</v>
      </c>
      <c r="K6" s="659">
        <v>2016</v>
      </c>
      <c r="L6" s="660"/>
    </row>
    <row r="7" spans="2:12" ht="15" customHeight="1" x14ac:dyDescent="0.2">
      <c r="B7" s="655"/>
      <c r="C7" s="655"/>
      <c r="D7" s="656"/>
      <c r="E7" s="657"/>
      <c r="F7" s="656"/>
      <c r="G7" s="657"/>
      <c r="H7" s="661" t="s">
        <v>550</v>
      </c>
      <c r="I7" s="661" t="s">
        <v>4</v>
      </c>
      <c r="J7" s="661" t="s">
        <v>550</v>
      </c>
      <c r="K7" s="662" t="s">
        <v>4</v>
      </c>
      <c r="L7" s="660"/>
    </row>
    <row r="8" spans="2:12" ht="15" customHeight="1" x14ac:dyDescent="0.2">
      <c r="B8" s="663" t="s">
        <v>0</v>
      </c>
      <c r="C8" s="663" t="s">
        <v>551</v>
      </c>
      <c r="D8" s="664" t="s">
        <v>552</v>
      </c>
      <c r="E8" s="665"/>
      <c r="F8" s="664"/>
      <c r="G8" s="665"/>
      <c r="H8" s="666">
        <v>14115</v>
      </c>
      <c r="I8" s="666">
        <v>121230</v>
      </c>
      <c r="J8" s="666">
        <v>13587</v>
      </c>
      <c r="K8" s="667">
        <v>131769</v>
      </c>
      <c r="L8" s="668"/>
    </row>
    <row r="9" spans="2:12" ht="15" customHeight="1" x14ac:dyDescent="0.2">
      <c r="B9" s="669"/>
      <c r="C9" s="669"/>
      <c r="D9" s="664" t="s">
        <v>553</v>
      </c>
      <c r="E9" s="665"/>
      <c r="F9" s="664"/>
      <c r="G9" s="665"/>
      <c r="H9" s="666">
        <v>21</v>
      </c>
      <c r="I9" s="666">
        <v>523</v>
      </c>
      <c r="J9" s="666">
        <v>18</v>
      </c>
      <c r="K9" s="667">
        <v>152</v>
      </c>
      <c r="L9" s="668"/>
    </row>
    <row r="10" spans="2:12" ht="15" customHeight="1" x14ac:dyDescent="0.2">
      <c r="B10" s="669"/>
      <c r="C10" s="669"/>
      <c r="D10" s="664" t="s">
        <v>554</v>
      </c>
      <c r="E10" s="665"/>
      <c r="F10" s="664"/>
      <c r="G10" s="665"/>
      <c r="H10" s="666">
        <v>22414</v>
      </c>
      <c r="I10" s="666">
        <v>187428</v>
      </c>
      <c r="J10" s="666">
        <v>19898</v>
      </c>
      <c r="K10" s="667">
        <v>192473</v>
      </c>
      <c r="L10" s="668"/>
    </row>
    <row r="11" spans="2:12" ht="15" customHeight="1" x14ac:dyDescent="0.2">
      <c r="B11" s="669"/>
      <c r="C11" s="669"/>
      <c r="D11" s="664" t="s">
        <v>555</v>
      </c>
      <c r="E11" s="665"/>
      <c r="F11" s="664"/>
      <c r="G11" s="665"/>
      <c r="H11" s="666">
        <v>9</v>
      </c>
      <c r="I11" s="666">
        <v>271</v>
      </c>
      <c r="J11" s="666"/>
      <c r="K11" s="667">
        <v>6</v>
      </c>
      <c r="L11" s="668"/>
    </row>
    <row r="12" spans="2:12" ht="15" customHeight="1" x14ac:dyDescent="0.2">
      <c r="B12" s="669"/>
      <c r="C12" s="669"/>
      <c r="D12" s="664" t="s">
        <v>556</v>
      </c>
      <c r="E12" s="665"/>
      <c r="F12" s="664"/>
      <c r="G12" s="665"/>
      <c r="H12" s="666">
        <v>2374</v>
      </c>
      <c r="I12" s="666">
        <v>8777</v>
      </c>
      <c r="J12" s="666">
        <v>1849</v>
      </c>
      <c r="K12" s="667">
        <v>18789</v>
      </c>
      <c r="L12" s="668"/>
    </row>
    <row r="13" spans="2:12" ht="15" customHeight="1" x14ac:dyDescent="0.2">
      <c r="B13" s="669"/>
      <c r="C13" s="669"/>
      <c r="D13" s="664" t="s">
        <v>557</v>
      </c>
      <c r="E13" s="665"/>
      <c r="F13" s="664"/>
      <c r="G13" s="665"/>
      <c r="H13" s="666">
        <v>637</v>
      </c>
      <c r="I13" s="666">
        <v>3322</v>
      </c>
      <c r="J13" s="666">
        <v>457</v>
      </c>
      <c r="K13" s="667">
        <v>3215</v>
      </c>
      <c r="L13" s="668"/>
    </row>
    <row r="14" spans="2:12" ht="15" customHeight="1" x14ac:dyDescent="0.2">
      <c r="B14" s="669"/>
      <c r="C14" s="669"/>
      <c r="D14" s="664" t="s">
        <v>558</v>
      </c>
      <c r="E14" s="665"/>
      <c r="F14" s="664"/>
      <c r="G14" s="665"/>
      <c r="H14" s="666">
        <v>1</v>
      </c>
      <c r="I14" s="666">
        <v>8</v>
      </c>
      <c r="J14" s="666"/>
      <c r="K14" s="667">
        <v>2</v>
      </c>
      <c r="L14" s="668"/>
    </row>
    <row r="15" spans="2:12" ht="15" customHeight="1" x14ac:dyDescent="0.2">
      <c r="B15" s="669"/>
      <c r="C15" s="669"/>
      <c r="D15" s="664" t="s">
        <v>559</v>
      </c>
      <c r="E15" s="665"/>
      <c r="F15" s="664"/>
      <c r="G15" s="665"/>
      <c r="H15" s="666">
        <v>4003</v>
      </c>
      <c r="I15" s="666">
        <v>11085</v>
      </c>
      <c r="J15" s="666">
        <v>9072</v>
      </c>
      <c r="K15" s="667">
        <v>79515</v>
      </c>
      <c r="L15" s="668"/>
    </row>
    <row r="16" spans="2:12" ht="15" customHeight="1" x14ac:dyDescent="0.2">
      <c r="B16" s="669"/>
      <c r="C16" s="669"/>
      <c r="D16" s="664" t="s">
        <v>560</v>
      </c>
      <c r="E16" s="665"/>
      <c r="F16" s="664"/>
      <c r="G16" s="665"/>
      <c r="H16" s="666">
        <v>1230</v>
      </c>
      <c r="I16" s="666">
        <v>13810</v>
      </c>
      <c r="J16" s="666">
        <v>1200</v>
      </c>
      <c r="K16" s="667">
        <v>12458</v>
      </c>
      <c r="L16" s="668"/>
    </row>
    <row r="17" spans="2:12" ht="15" customHeight="1" x14ac:dyDescent="0.2">
      <c r="B17" s="669"/>
      <c r="C17" s="669"/>
      <c r="D17" s="664" t="s">
        <v>561</v>
      </c>
      <c r="E17" s="665"/>
      <c r="F17" s="664"/>
      <c r="G17" s="665"/>
      <c r="H17" s="666">
        <v>154</v>
      </c>
      <c r="I17" s="666">
        <v>4126</v>
      </c>
      <c r="J17" s="666">
        <v>5</v>
      </c>
      <c r="K17" s="667">
        <v>116</v>
      </c>
      <c r="L17" s="668"/>
    </row>
    <row r="18" spans="2:12" ht="15" customHeight="1" x14ac:dyDescent="0.2">
      <c r="B18" s="669"/>
      <c r="C18" s="669"/>
      <c r="D18" s="664" t="s">
        <v>562</v>
      </c>
      <c r="E18" s="665"/>
      <c r="F18" s="664"/>
      <c r="G18" s="665"/>
      <c r="H18" s="666">
        <v>453</v>
      </c>
      <c r="I18" s="666">
        <v>6498</v>
      </c>
      <c r="J18" s="666">
        <v>2</v>
      </c>
      <c r="K18" s="667">
        <v>123</v>
      </c>
      <c r="L18" s="668"/>
    </row>
    <row r="19" spans="2:12" ht="15" customHeight="1" x14ac:dyDescent="0.2">
      <c r="B19" s="669"/>
      <c r="C19" s="669"/>
      <c r="D19" s="664" t="s">
        <v>563</v>
      </c>
      <c r="E19" s="665"/>
      <c r="F19" s="664"/>
      <c r="G19" s="665"/>
      <c r="H19" s="666">
        <v>3</v>
      </c>
      <c r="I19" s="666">
        <v>62</v>
      </c>
      <c r="J19" s="666"/>
      <c r="K19" s="667">
        <v>0</v>
      </c>
      <c r="L19" s="668"/>
    </row>
    <row r="20" spans="2:12" ht="15" customHeight="1" x14ac:dyDescent="0.2">
      <c r="B20" s="669"/>
      <c r="C20" s="669"/>
      <c r="D20" s="664" t="s">
        <v>564</v>
      </c>
      <c r="E20" s="665"/>
      <c r="F20" s="664"/>
      <c r="G20" s="665"/>
      <c r="H20" s="666">
        <v>187</v>
      </c>
      <c r="I20" s="666">
        <v>1311</v>
      </c>
      <c r="J20" s="666">
        <v>198</v>
      </c>
      <c r="K20" s="667">
        <v>1483</v>
      </c>
      <c r="L20" s="668"/>
    </row>
    <row r="21" spans="2:12" ht="15" customHeight="1" x14ac:dyDescent="0.2">
      <c r="B21" s="669"/>
      <c r="C21" s="669"/>
      <c r="D21" s="664" t="s">
        <v>565</v>
      </c>
      <c r="E21" s="665"/>
      <c r="F21" s="664"/>
      <c r="G21" s="665"/>
      <c r="H21" s="666">
        <v>17052</v>
      </c>
      <c r="I21" s="666">
        <v>152064</v>
      </c>
      <c r="J21" s="666">
        <v>8579</v>
      </c>
      <c r="K21" s="667">
        <v>82673</v>
      </c>
      <c r="L21" s="668"/>
    </row>
    <row r="22" spans="2:12" ht="15" customHeight="1" x14ac:dyDescent="0.2">
      <c r="B22" s="669"/>
      <c r="C22" s="669"/>
      <c r="D22" s="664" t="s">
        <v>566</v>
      </c>
      <c r="E22" s="665"/>
      <c r="F22" s="664"/>
      <c r="G22" s="665"/>
      <c r="H22" s="666">
        <v>1</v>
      </c>
      <c r="I22" s="666">
        <v>7</v>
      </c>
      <c r="J22" s="666">
        <v>6252</v>
      </c>
      <c r="K22" s="667">
        <v>50020</v>
      </c>
      <c r="L22" s="668"/>
    </row>
    <row r="23" spans="2:12" ht="15" customHeight="1" x14ac:dyDescent="0.2">
      <c r="B23" s="669"/>
      <c r="C23" s="669"/>
      <c r="D23" s="664" t="s">
        <v>567</v>
      </c>
      <c r="E23" s="665"/>
      <c r="F23" s="664"/>
      <c r="G23" s="665"/>
      <c r="H23" s="666">
        <v>35</v>
      </c>
      <c r="I23" s="666">
        <v>231</v>
      </c>
      <c r="J23" s="666">
        <v>37</v>
      </c>
      <c r="K23" s="667">
        <v>228</v>
      </c>
      <c r="L23" s="668"/>
    </row>
    <row r="24" spans="2:12" ht="15" customHeight="1" x14ac:dyDescent="0.2">
      <c r="B24" s="669"/>
      <c r="C24" s="669"/>
      <c r="D24" s="664" t="s">
        <v>568</v>
      </c>
      <c r="E24" s="665"/>
      <c r="F24" s="664"/>
      <c r="G24" s="665"/>
      <c r="H24" s="666"/>
      <c r="I24" s="666"/>
      <c r="J24" s="666">
        <v>2365</v>
      </c>
      <c r="K24" s="667">
        <v>15594</v>
      </c>
      <c r="L24" s="668"/>
    </row>
    <row r="25" spans="2:12" ht="15" customHeight="1" x14ac:dyDescent="0.2">
      <c r="B25" s="669"/>
      <c r="C25" s="669"/>
      <c r="D25" s="664" t="s">
        <v>569</v>
      </c>
      <c r="E25" s="665"/>
      <c r="F25" s="664"/>
      <c r="G25" s="665"/>
      <c r="H25" s="666">
        <v>6</v>
      </c>
      <c r="I25" s="666">
        <v>75</v>
      </c>
      <c r="J25" s="666">
        <v>3</v>
      </c>
      <c r="K25" s="667">
        <v>37</v>
      </c>
      <c r="L25" s="668"/>
    </row>
    <row r="26" spans="2:12" ht="15" customHeight="1" x14ac:dyDescent="0.2">
      <c r="B26" s="669"/>
      <c r="C26" s="669"/>
      <c r="D26" s="664" t="s">
        <v>570</v>
      </c>
      <c r="E26" s="665"/>
      <c r="F26" s="664"/>
      <c r="G26" s="665"/>
      <c r="H26" s="666">
        <v>1214</v>
      </c>
      <c r="I26" s="666">
        <v>6885</v>
      </c>
      <c r="J26" s="666">
        <v>901</v>
      </c>
      <c r="K26" s="667">
        <v>10654</v>
      </c>
      <c r="L26" s="668"/>
    </row>
    <row r="27" spans="2:12" ht="15" customHeight="1" x14ac:dyDescent="0.2">
      <c r="B27" s="669"/>
      <c r="C27" s="669"/>
      <c r="D27" s="664" t="s">
        <v>571</v>
      </c>
      <c r="E27" s="665"/>
      <c r="F27" s="664"/>
      <c r="G27" s="665"/>
      <c r="H27" s="666">
        <v>3</v>
      </c>
      <c r="I27" s="666">
        <v>243</v>
      </c>
      <c r="J27" s="666">
        <v>2</v>
      </c>
      <c r="K27" s="667">
        <v>10</v>
      </c>
      <c r="L27" s="668"/>
    </row>
    <row r="28" spans="2:12" ht="15" customHeight="1" x14ac:dyDescent="0.2">
      <c r="B28" s="669"/>
      <c r="C28" s="669"/>
      <c r="D28" s="664" t="s">
        <v>572</v>
      </c>
      <c r="E28" s="665"/>
      <c r="F28" s="664"/>
      <c r="G28" s="665"/>
      <c r="H28" s="666">
        <v>5363</v>
      </c>
      <c r="I28" s="666">
        <v>58601</v>
      </c>
      <c r="J28" s="666">
        <v>5193</v>
      </c>
      <c r="K28" s="667">
        <v>52032</v>
      </c>
      <c r="L28" s="668"/>
    </row>
    <row r="29" spans="2:12" ht="15" customHeight="1" x14ac:dyDescent="0.2">
      <c r="B29" s="669"/>
      <c r="C29" s="670"/>
      <c r="D29" s="664" t="s">
        <v>573</v>
      </c>
      <c r="E29" s="665"/>
      <c r="F29" s="664"/>
      <c r="G29" s="665"/>
      <c r="H29" s="666">
        <v>1003</v>
      </c>
      <c r="I29" s="666">
        <v>9350</v>
      </c>
      <c r="J29" s="666">
        <v>1121</v>
      </c>
      <c r="K29" s="667">
        <v>12848</v>
      </c>
      <c r="L29" s="668"/>
    </row>
    <row r="30" spans="2:12" ht="18.399999999999999" customHeight="1" x14ac:dyDescent="0.2">
      <c r="B30" s="669"/>
      <c r="C30" s="671" t="s">
        <v>551</v>
      </c>
      <c r="D30" s="663"/>
      <c r="E30" s="665"/>
      <c r="F30" s="664" t="s">
        <v>574</v>
      </c>
      <c r="G30" s="665"/>
      <c r="H30" s="672">
        <v>70278</v>
      </c>
      <c r="I30" s="672">
        <v>585907</v>
      </c>
      <c r="J30" s="672">
        <v>70739</v>
      </c>
      <c r="K30" s="673">
        <f>SUM(K8:L29)</f>
        <v>664197</v>
      </c>
      <c r="L30" s="665"/>
    </row>
    <row r="31" spans="2:12" ht="15" customHeight="1" x14ac:dyDescent="0.2">
      <c r="B31" s="669"/>
      <c r="C31" s="663" t="s">
        <v>575</v>
      </c>
      <c r="D31" s="664" t="s">
        <v>576</v>
      </c>
      <c r="E31" s="665"/>
      <c r="F31" s="664"/>
      <c r="G31" s="665"/>
      <c r="H31" s="666">
        <v>1561</v>
      </c>
      <c r="I31" s="666">
        <v>10980</v>
      </c>
      <c r="J31" s="666">
        <v>1853</v>
      </c>
      <c r="K31" s="667">
        <v>13199</v>
      </c>
      <c r="L31" s="668"/>
    </row>
    <row r="32" spans="2:12" ht="15" customHeight="1" x14ac:dyDescent="0.2">
      <c r="B32" s="669"/>
      <c r="C32" s="669"/>
      <c r="D32" s="664" t="s">
        <v>577</v>
      </c>
      <c r="E32" s="665"/>
      <c r="F32" s="664"/>
      <c r="G32" s="665"/>
      <c r="H32" s="666">
        <v>10127</v>
      </c>
      <c r="I32" s="666">
        <v>76941</v>
      </c>
      <c r="J32" s="666">
        <v>11334</v>
      </c>
      <c r="K32" s="667">
        <v>84767</v>
      </c>
      <c r="L32" s="668"/>
    </row>
    <row r="33" spans="2:12" ht="15" customHeight="1" x14ac:dyDescent="0.2">
      <c r="B33" s="669"/>
      <c r="C33" s="669"/>
      <c r="D33" s="664" t="s">
        <v>578</v>
      </c>
      <c r="E33" s="665"/>
      <c r="F33" s="664"/>
      <c r="G33" s="665"/>
      <c r="H33" s="666">
        <v>2309</v>
      </c>
      <c r="I33" s="666">
        <v>14712</v>
      </c>
      <c r="J33" s="666">
        <v>1956</v>
      </c>
      <c r="K33" s="667">
        <v>13760</v>
      </c>
      <c r="L33" s="668"/>
    </row>
    <row r="34" spans="2:12" ht="15" customHeight="1" x14ac:dyDescent="0.2">
      <c r="B34" s="669"/>
      <c r="C34" s="669"/>
      <c r="D34" s="664" t="s">
        <v>579</v>
      </c>
      <c r="E34" s="665"/>
      <c r="F34" s="664"/>
      <c r="G34" s="665"/>
      <c r="H34" s="666">
        <v>3</v>
      </c>
      <c r="I34" s="666">
        <v>11</v>
      </c>
      <c r="J34" s="666"/>
      <c r="K34" s="667">
        <v>0</v>
      </c>
      <c r="L34" s="668"/>
    </row>
    <row r="35" spans="2:12" ht="15" customHeight="1" x14ac:dyDescent="0.2">
      <c r="B35" s="669"/>
      <c r="C35" s="669"/>
      <c r="D35" s="664" t="s">
        <v>580</v>
      </c>
      <c r="E35" s="665"/>
      <c r="F35" s="664"/>
      <c r="G35" s="665"/>
      <c r="H35" s="666">
        <v>3241</v>
      </c>
      <c r="I35" s="666">
        <v>25650</v>
      </c>
      <c r="J35" s="666">
        <v>3157</v>
      </c>
      <c r="K35" s="667">
        <v>24121</v>
      </c>
      <c r="L35" s="668"/>
    </row>
    <row r="36" spans="2:12" ht="15" customHeight="1" x14ac:dyDescent="0.2">
      <c r="B36" s="669"/>
      <c r="C36" s="669"/>
      <c r="D36" s="664" t="s">
        <v>567</v>
      </c>
      <c r="E36" s="665"/>
      <c r="F36" s="664"/>
      <c r="G36" s="665"/>
      <c r="H36" s="666">
        <v>5</v>
      </c>
      <c r="I36" s="666">
        <v>30</v>
      </c>
      <c r="J36" s="666">
        <v>3</v>
      </c>
      <c r="K36" s="667">
        <v>18</v>
      </c>
      <c r="L36" s="668"/>
    </row>
    <row r="37" spans="2:12" ht="15" customHeight="1" x14ac:dyDescent="0.2">
      <c r="B37" s="669"/>
      <c r="C37" s="669"/>
      <c r="D37" s="664" t="s">
        <v>581</v>
      </c>
      <c r="E37" s="665"/>
      <c r="F37" s="664"/>
      <c r="G37" s="665"/>
      <c r="H37" s="666">
        <v>2</v>
      </c>
      <c r="I37" s="666">
        <v>23</v>
      </c>
      <c r="J37" s="666"/>
      <c r="K37" s="667">
        <v>0</v>
      </c>
      <c r="L37" s="668"/>
    </row>
    <row r="38" spans="2:12" ht="15" customHeight="1" x14ac:dyDescent="0.2">
      <c r="B38" s="669"/>
      <c r="C38" s="670"/>
      <c r="D38" s="664" t="s">
        <v>582</v>
      </c>
      <c r="E38" s="665"/>
      <c r="F38" s="664"/>
      <c r="G38" s="665"/>
      <c r="H38" s="666">
        <v>11798</v>
      </c>
      <c r="I38" s="666">
        <v>92097</v>
      </c>
      <c r="J38" s="666">
        <v>15565</v>
      </c>
      <c r="K38" s="667">
        <v>107083</v>
      </c>
      <c r="L38" s="668"/>
    </row>
    <row r="39" spans="2:12" ht="18.399999999999999" customHeight="1" x14ac:dyDescent="0.2">
      <c r="B39" s="670"/>
      <c r="C39" s="671" t="s">
        <v>575</v>
      </c>
      <c r="D39" s="663"/>
      <c r="E39" s="665"/>
      <c r="F39" s="664" t="s">
        <v>583</v>
      </c>
      <c r="G39" s="665"/>
      <c r="H39" s="672">
        <v>29046</v>
      </c>
      <c r="I39" s="672">
        <v>220444</v>
      </c>
      <c r="J39" s="672">
        <v>33868</v>
      </c>
      <c r="K39" s="673">
        <f>SUM(K31:L38)</f>
        <v>242948</v>
      </c>
      <c r="L39" s="665"/>
    </row>
    <row r="40" spans="2:12" ht="15" customHeight="1" x14ac:dyDescent="0.2">
      <c r="B40" s="663" t="s">
        <v>540</v>
      </c>
      <c r="C40" s="663" t="s">
        <v>551</v>
      </c>
      <c r="D40" s="664" t="s">
        <v>552</v>
      </c>
      <c r="E40" s="665"/>
      <c r="F40" s="664"/>
      <c r="G40" s="665"/>
      <c r="H40" s="666">
        <v>100</v>
      </c>
      <c r="I40" s="666">
        <v>685</v>
      </c>
      <c r="J40" s="666">
        <v>101</v>
      </c>
      <c r="K40" s="667">
        <v>832</v>
      </c>
      <c r="L40" s="668"/>
    </row>
    <row r="41" spans="2:12" ht="15" customHeight="1" x14ac:dyDescent="0.2">
      <c r="B41" s="669"/>
      <c r="C41" s="669"/>
      <c r="D41" s="664" t="s">
        <v>553</v>
      </c>
      <c r="E41" s="665"/>
      <c r="F41" s="664"/>
      <c r="G41" s="665"/>
      <c r="H41" s="666"/>
      <c r="I41" s="666">
        <v>10</v>
      </c>
      <c r="J41" s="666">
        <v>1</v>
      </c>
      <c r="K41" s="667">
        <v>2</v>
      </c>
      <c r="L41" s="668"/>
    </row>
    <row r="42" spans="2:12" ht="15" customHeight="1" x14ac:dyDescent="0.2">
      <c r="B42" s="669"/>
      <c r="C42" s="669"/>
      <c r="D42" s="664" t="s">
        <v>554</v>
      </c>
      <c r="E42" s="665"/>
      <c r="F42" s="664"/>
      <c r="G42" s="665"/>
      <c r="H42" s="666">
        <v>2600</v>
      </c>
      <c r="I42" s="666">
        <v>20214</v>
      </c>
      <c r="J42" s="666">
        <v>1931</v>
      </c>
      <c r="K42" s="667">
        <v>22396</v>
      </c>
      <c r="L42" s="668"/>
    </row>
    <row r="43" spans="2:12" ht="15" customHeight="1" x14ac:dyDescent="0.2">
      <c r="B43" s="669"/>
      <c r="C43" s="669"/>
      <c r="D43" s="664" t="s">
        <v>584</v>
      </c>
      <c r="E43" s="665"/>
      <c r="F43" s="664"/>
      <c r="G43" s="665"/>
      <c r="H43" s="666">
        <v>14</v>
      </c>
      <c r="I43" s="666">
        <v>128</v>
      </c>
      <c r="J43" s="666">
        <v>14</v>
      </c>
      <c r="K43" s="667">
        <v>120</v>
      </c>
      <c r="L43" s="668"/>
    </row>
    <row r="44" spans="2:12" ht="15" customHeight="1" x14ac:dyDescent="0.2">
      <c r="B44" s="669"/>
      <c r="C44" s="669"/>
      <c r="D44" s="664" t="s">
        <v>555</v>
      </c>
      <c r="E44" s="665"/>
      <c r="F44" s="664"/>
      <c r="G44" s="665"/>
      <c r="H44" s="666">
        <v>1</v>
      </c>
      <c r="I44" s="666">
        <v>5</v>
      </c>
      <c r="J44" s="666"/>
      <c r="K44" s="667"/>
      <c r="L44" s="668"/>
    </row>
    <row r="45" spans="2:12" ht="15" customHeight="1" x14ac:dyDescent="0.2">
      <c r="B45" s="669"/>
      <c r="C45" s="669"/>
      <c r="D45" s="664" t="s">
        <v>556</v>
      </c>
      <c r="E45" s="665"/>
      <c r="F45" s="664"/>
      <c r="G45" s="665"/>
      <c r="H45" s="666">
        <v>3</v>
      </c>
      <c r="I45" s="666">
        <v>4</v>
      </c>
      <c r="J45" s="666">
        <v>20</v>
      </c>
      <c r="K45" s="667">
        <v>129</v>
      </c>
      <c r="L45" s="668"/>
    </row>
    <row r="46" spans="2:12" ht="15" customHeight="1" x14ac:dyDescent="0.2">
      <c r="B46" s="669"/>
      <c r="C46" s="669"/>
      <c r="D46" s="664" t="s">
        <v>559</v>
      </c>
      <c r="E46" s="665"/>
      <c r="F46" s="664"/>
      <c r="G46" s="665"/>
      <c r="H46" s="666"/>
      <c r="I46" s="666"/>
      <c r="J46" s="666">
        <v>61</v>
      </c>
      <c r="K46" s="667">
        <v>520</v>
      </c>
      <c r="L46" s="668"/>
    </row>
    <row r="47" spans="2:12" ht="15" customHeight="1" x14ac:dyDescent="0.2">
      <c r="B47" s="669"/>
      <c r="C47" s="669"/>
      <c r="D47" s="664" t="s">
        <v>560</v>
      </c>
      <c r="E47" s="665"/>
      <c r="F47" s="664"/>
      <c r="G47" s="665"/>
      <c r="H47" s="666">
        <v>5000</v>
      </c>
      <c r="I47" s="666">
        <v>40194</v>
      </c>
      <c r="J47" s="666">
        <v>5340</v>
      </c>
      <c r="K47" s="667">
        <v>45535</v>
      </c>
      <c r="L47" s="668"/>
    </row>
    <row r="48" spans="2:12" ht="15" customHeight="1" x14ac:dyDescent="0.2">
      <c r="B48" s="669"/>
      <c r="C48" s="669"/>
      <c r="D48" s="664" t="s">
        <v>585</v>
      </c>
      <c r="E48" s="665"/>
      <c r="F48" s="664"/>
      <c r="G48" s="665"/>
      <c r="H48" s="666">
        <v>352</v>
      </c>
      <c r="I48" s="666">
        <v>1972</v>
      </c>
      <c r="J48" s="666">
        <v>309</v>
      </c>
      <c r="K48" s="667">
        <v>2290</v>
      </c>
      <c r="L48" s="668"/>
    </row>
    <row r="49" spans="2:12" ht="15" customHeight="1" x14ac:dyDescent="0.2">
      <c r="B49" s="669"/>
      <c r="C49" s="669"/>
      <c r="D49" s="664" t="s">
        <v>561</v>
      </c>
      <c r="E49" s="665"/>
      <c r="F49" s="664"/>
      <c r="G49" s="665"/>
      <c r="H49" s="666">
        <v>2</v>
      </c>
      <c r="I49" s="666">
        <v>27</v>
      </c>
      <c r="J49" s="666"/>
      <c r="K49" s="667"/>
      <c r="L49" s="668"/>
    </row>
    <row r="50" spans="2:12" ht="15" customHeight="1" x14ac:dyDescent="0.2">
      <c r="B50" s="669"/>
      <c r="C50" s="669"/>
      <c r="D50" s="664" t="s">
        <v>562</v>
      </c>
      <c r="E50" s="665"/>
      <c r="F50" s="664"/>
      <c r="G50" s="665"/>
      <c r="H50" s="666">
        <v>5</v>
      </c>
      <c r="I50" s="666">
        <v>38</v>
      </c>
      <c r="J50" s="666"/>
      <c r="K50" s="667">
        <v>2</v>
      </c>
      <c r="L50" s="668"/>
    </row>
    <row r="51" spans="2:12" ht="15" customHeight="1" x14ac:dyDescent="0.2">
      <c r="B51" s="669"/>
      <c r="C51" s="669"/>
      <c r="D51" s="664" t="s">
        <v>564</v>
      </c>
      <c r="E51" s="665"/>
      <c r="F51" s="664"/>
      <c r="G51" s="665"/>
      <c r="H51" s="666">
        <v>5206</v>
      </c>
      <c r="I51" s="666">
        <v>38302</v>
      </c>
      <c r="J51" s="666">
        <v>5589</v>
      </c>
      <c r="K51" s="667">
        <v>45439</v>
      </c>
      <c r="L51" s="668"/>
    </row>
    <row r="52" spans="2:12" ht="15" customHeight="1" x14ac:dyDescent="0.2">
      <c r="B52" s="669"/>
      <c r="C52" s="669"/>
      <c r="D52" s="664" t="s">
        <v>586</v>
      </c>
      <c r="E52" s="665"/>
      <c r="F52" s="664"/>
      <c r="G52" s="665"/>
      <c r="H52" s="666">
        <v>794</v>
      </c>
      <c r="I52" s="666">
        <v>5014</v>
      </c>
      <c r="J52" s="666">
        <v>944</v>
      </c>
      <c r="K52" s="667">
        <v>6233</v>
      </c>
      <c r="L52" s="668"/>
    </row>
    <row r="53" spans="2:12" ht="15" customHeight="1" x14ac:dyDescent="0.2">
      <c r="B53" s="669"/>
      <c r="C53" s="669"/>
      <c r="D53" s="664" t="s">
        <v>565</v>
      </c>
      <c r="E53" s="665"/>
      <c r="F53" s="664"/>
      <c r="G53" s="665"/>
      <c r="H53" s="666">
        <v>427</v>
      </c>
      <c r="I53" s="666">
        <v>3899</v>
      </c>
      <c r="J53" s="666">
        <v>121</v>
      </c>
      <c r="K53" s="667">
        <v>1723</v>
      </c>
      <c r="L53" s="668"/>
    </row>
    <row r="54" spans="2:12" ht="15" customHeight="1" x14ac:dyDescent="0.2">
      <c r="B54" s="669"/>
      <c r="C54" s="669"/>
      <c r="D54" s="664" t="s">
        <v>566</v>
      </c>
      <c r="E54" s="665"/>
      <c r="F54" s="664"/>
      <c r="G54" s="665"/>
      <c r="H54" s="666"/>
      <c r="I54" s="666"/>
      <c r="J54" s="666">
        <v>376</v>
      </c>
      <c r="K54" s="667">
        <v>1236</v>
      </c>
      <c r="L54" s="668"/>
    </row>
    <row r="55" spans="2:12" ht="15" customHeight="1" x14ac:dyDescent="0.2">
      <c r="B55" s="669"/>
      <c r="C55" s="669"/>
      <c r="D55" s="664" t="s">
        <v>567</v>
      </c>
      <c r="E55" s="665"/>
      <c r="F55" s="664"/>
      <c r="G55" s="665"/>
      <c r="H55" s="666">
        <v>26</v>
      </c>
      <c r="I55" s="666">
        <v>191</v>
      </c>
      <c r="J55" s="666">
        <v>42</v>
      </c>
      <c r="K55" s="667">
        <v>249</v>
      </c>
      <c r="L55" s="668"/>
    </row>
    <row r="56" spans="2:12" ht="15" customHeight="1" x14ac:dyDescent="0.2">
      <c r="B56" s="669"/>
      <c r="C56" s="669"/>
      <c r="D56" s="664" t="s">
        <v>569</v>
      </c>
      <c r="E56" s="665"/>
      <c r="F56" s="664"/>
      <c r="G56" s="665"/>
      <c r="H56" s="666">
        <v>59</v>
      </c>
      <c r="I56" s="666">
        <v>685</v>
      </c>
      <c r="J56" s="666">
        <v>1</v>
      </c>
      <c r="K56" s="667">
        <v>16</v>
      </c>
      <c r="L56" s="668"/>
    </row>
    <row r="57" spans="2:12" ht="15" customHeight="1" x14ac:dyDescent="0.2">
      <c r="B57" s="669"/>
      <c r="C57" s="669"/>
      <c r="D57" s="664" t="s">
        <v>570</v>
      </c>
      <c r="E57" s="665"/>
      <c r="F57" s="664"/>
      <c r="G57" s="665"/>
      <c r="H57" s="666">
        <v>5153</v>
      </c>
      <c r="I57" s="666">
        <v>36407</v>
      </c>
      <c r="J57" s="666">
        <v>4335</v>
      </c>
      <c r="K57" s="667">
        <v>43237</v>
      </c>
      <c r="L57" s="668"/>
    </row>
    <row r="58" spans="2:12" ht="15" customHeight="1" x14ac:dyDescent="0.2">
      <c r="B58" s="669"/>
      <c r="C58" s="669"/>
      <c r="D58" s="664" t="s">
        <v>571</v>
      </c>
      <c r="E58" s="665"/>
      <c r="F58" s="664"/>
      <c r="G58" s="665"/>
      <c r="H58" s="666"/>
      <c r="I58" s="666">
        <v>12</v>
      </c>
      <c r="J58" s="666">
        <v>13</v>
      </c>
      <c r="K58" s="667">
        <v>13</v>
      </c>
      <c r="L58" s="668"/>
    </row>
    <row r="59" spans="2:12" ht="15" customHeight="1" x14ac:dyDescent="0.2">
      <c r="B59" s="669"/>
      <c r="C59" s="669"/>
      <c r="D59" s="664" t="s">
        <v>572</v>
      </c>
      <c r="E59" s="665"/>
      <c r="F59" s="664"/>
      <c r="G59" s="665"/>
      <c r="H59" s="666">
        <v>21</v>
      </c>
      <c r="I59" s="666">
        <v>122</v>
      </c>
      <c r="J59" s="666">
        <v>4</v>
      </c>
      <c r="K59" s="667">
        <v>161</v>
      </c>
      <c r="L59" s="668"/>
    </row>
    <row r="60" spans="2:12" ht="15" customHeight="1" x14ac:dyDescent="0.2">
      <c r="B60" s="669"/>
      <c r="C60" s="670"/>
      <c r="D60" s="664" t="s">
        <v>573</v>
      </c>
      <c r="E60" s="665"/>
      <c r="F60" s="664"/>
      <c r="G60" s="665"/>
      <c r="H60" s="666">
        <v>10</v>
      </c>
      <c r="I60" s="666">
        <v>140</v>
      </c>
      <c r="J60" s="666">
        <v>19</v>
      </c>
      <c r="K60" s="667">
        <v>232</v>
      </c>
      <c r="L60" s="668"/>
    </row>
    <row r="61" spans="2:12" ht="18.399999999999999" customHeight="1" x14ac:dyDescent="0.2">
      <c r="B61" s="669"/>
      <c r="C61" s="671" t="s">
        <v>551</v>
      </c>
      <c r="D61" s="663"/>
      <c r="E61" s="665"/>
      <c r="F61" s="664" t="s">
        <v>574</v>
      </c>
      <c r="G61" s="665"/>
      <c r="H61" s="672">
        <v>19773</v>
      </c>
      <c r="I61" s="672">
        <v>148027</v>
      </c>
      <c r="J61" s="672">
        <v>19221</v>
      </c>
      <c r="K61" s="673">
        <f>SUM(K40:L60)</f>
        <v>170365</v>
      </c>
      <c r="L61" s="665"/>
    </row>
    <row r="62" spans="2:12" ht="15" customHeight="1" x14ac:dyDescent="0.2">
      <c r="B62" s="669"/>
      <c r="C62" s="663" t="s">
        <v>575</v>
      </c>
      <c r="D62" s="664" t="s">
        <v>576</v>
      </c>
      <c r="E62" s="665"/>
      <c r="F62" s="664"/>
      <c r="G62" s="665"/>
      <c r="H62" s="666">
        <v>1935</v>
      </c>
      <c r="I62" s="666">
        <v>14531</v>
      </c>
      <c r="J62" s="666">
        <v>2389</v>
      </c>
      <c r="K62" s="667">
        <v>15525</v>
      </c>
      <c r="L62" s="668"/>
    </row>
    <row r="63" spans="2:12" ht="15" customHeight="1" x14ac:dyDescent="0.2">
      <c r="B63" s="669"/>
      <c r="C63" s="669"/>
      <c r="D63" s="664" t="s">
        <v>577</v>
      </c>
      <c r="E63" s="665"/>
      <c r="F63" s="664"/>
      <c r="G63" s="665"/>
      <c r="H63" s="666">
        <v>127</v>
      </c>
      <c r="I63" s="666">
        <v>1271</v>
      </c>
      <c r="J63" s="666">
        <v>185</v>
      </c>
      <c r="K63" s="667">
        <v>1793</v>
      </c>
      <c r="L63" s="668"/>
    </row>
    <row r="64" spans="2:12" ht="15" customHeight="1" x14ac:dyDescent="0.2">
      <c r="B64" s="669"/>
      <c r="C64" s="669"/>
      <c r="D64" s="664" t="s">
        <v>578</v>
      </c>
      <c r="E64" s="665"/>
      <c r="F64" s="664"/>
      <c r="G64" s="665"/>
      <c r="H64" s="666">
        <v>2</v>
      </c>
      <c r="I64" s="666">
        <v>15</v>
      </c>
      <c r="J64" s="666">
        <v>9</v>
      </c>
      <c r="K64" s="667">
        <v>48</v>
      </c>
      <c r="L64" s="668"/>
    </row>
    <row r="65" spans="2:12" ht="15" customHeight="1" x14ac:dyDescent="0.2">
      <c r="B65" s="669"/>
      <c r="C65" s="669"/>
      <c r="D65" s="664" t="s">
        <v>580</v>
      </c>
      <c r="E65" s="665"/>
      <c r="F65" s="664"/>
      <c r="G65" s="665"/>
      <c r="H65" s="666">
        <v>68</v>
      </c>
      <c r="I65" s="666">
        <v>189</v>
      </c>
      <c r="J65" s="666">
        <v>11</v>
      </c>
      <c r="K65" s="667">
        <v>139</v>
      </c>
      <c r="L65" s="668"/>
    </row>
    <row r="66" spans="2:12" ht="15" customHeight="1" x14ac:dyDescent="0.2">
      <c r="B66" s="669"/>
      <c r="C66" s="669"/>
      <c r="D66" s="664" t="s">
        <v>567</v>
      </c>
      <c r="E66" s="665"/>
      <c r="F66" s="664"/>
      <c r="G66" s="665"/>
      <c r="H66" s="666">
        <v>2</v>
      </c>
      <c r="I66" s="666">
        <v>4</v>
      </c>
      <c r="J66" s="666">
        <v>6</v>
      </c>
      <c r="K66" s="667">
        <v>53</v>
      </c>
      <c r="L66" s="668"/>
    </row>
    <row r="67" spans="2:12" ht="15" customHeight="1" x14ac:dyDescent="0.2">
      <c r="B67" s="669"/>
      <c r="C67" s="670"/>
      <c r="D67" s="664" t="s">
        <v>582</v>
      </c>
      <c r="E67" s="665"/>
      <c r="F67" s="664"/>
      <c r="G67" s="665"/>
      <c r="H67" s="666">
        <v>37</v>
      </c>
      <c r="I67" s="666">
        <v>279</v>
      </c>
      <c r="J67" s="666">
        <v>73</v>
      </c>
      <c r="K67" s="667">
        <v>520</v>
      </c>
      <c r="L67" s="668"/>
    </row>
    <row r="68" spans="2:12" ht="18.399999999999999" customHeight="1" x14ac:dyDescent="0.2">
      <c r="B68" s="670"/>
      <c r="C68" s="671" t="s">
        <v>575</v>
      </c>
      <c r="D68" s="663"/>
      <c r="E68" s="665"/>
      <c r="F68" s="664" t="s">
        <v>583</v>
      </c>
      <c r="G68" s="665"/>
      <c r="H68" s="672">
        <v>2171</v>
      </c>
      <c r="I68" s="672">
        <v>16289</v>
      </c>
      <c r="J68" s="672">
        <v>2673</v>
      </c>
      <c r="K68" s="673">
        <f>SUM(K62:L67)</f>
        <v>18078</v>
      </c>
      <c r="L68" s="665"/>
    </row>
    <row r="69" spans="2:12" ht="10.5" customHeight="1" x14ac:dyDescent="0.2">
      <c r="B69" s="648"/>
      <c r="C69" s="648"/>
      <c r="D69" s="648"/>
      <c r="E69" s="648"/>
      <c r="F69" s="648"/>
      <c r="G69" s="648"/>
      <c r="H69" s="648"/>
      <c r="I69" s="648"/>
      <c r="J69" s="648"/>
      <c r="K69" s="648"/>
      <c r="L69" s="648"/>
    </row>
    <row r="70" spans="2:12" ht="15.4" customHeight="1" x14ac:dyDescent="0.2">
      <c r="B70" s="652" t="s">
        <v>587</v>
      </c>
      <c r="C70" s="653"/>
      <c r="D70" s="653"/>
      <c r="E70" s="653"/>
      <c r="F70" s="654"/>
      <c r="G70" s="648"/>
      <c r="H70" s="648"/>
      <c r="I70" s="648"/>
      <c r="J70" s="926"/>
      <c r="K70" s="926"/>
      <c r="L70" s="648"/>
    </row>
    <row r="71" spans="2:12" ht="15" customHeight="1" x14ac:dyDescent="0.2">
      <c r="B71" s="655"/>
      <c r="C71" s="655"/>
      <c r="D71" s="656"/>
      <c r="E71" s="657"/>
      <c r="F71" s="656"/>
      <c r="G71" s="657"/>
      <c r="H71" s="658">
        <v>2015</v>
      </c>
      <c r="I71" s="658">
        <v>2015</v>
      </c>
      <c r="J71" s="658">
        <v>2016</v>
      </c>
      <c r="K71" s="659">
        <v>2016</v>
      </c>
      <c r="L71" s="660"/>
    </row>
    <row r="72" spans="2:12" ht="15" customHeight="1" x14ac:dyDescent="0.2">
      <c r="B72" s="655"/>
      <c r="C72" s="655"/>
      <c r="D72" s="656"/>
      <c r="E72" s="657"/>
      <c r="F72" s="656"/>
      <c r="G72" s="657"/>
      <c r="H72" s="661" t="s">
        <v>550</v>
      </c>
      <c r="I72" s="661" t="s">
        <v>4</v>
      </c>
      <c r="J72" s="661" t="s">
        <v>550</v>
      </c>
      <c r="K72" s="662" t="s">
        <v>4</v>
      </c>
      <c r="L72" s="660"/>
    </row>
    <row r="73" spans="2:12" ht="15" customHeight="1" x14ac:dyDescent="0.2">
      <c r="B73" s="663" t="s">
        <v>0</v>
      </c>
      <c r="C73" s="663" t="s">
        <v>551</v>
      </c>
      <c r="D73" s="664" t="s">
        <v>552</v>
      </c>
      <c r="E73" s="665"/>
      <c r="F73" s="664"/>
      <c r="G73" s="665"/>
      <c r="H73" s="666">
        <v>16017</v>
      </c>
      <c r="I73" s="666">
        <v>132018</v>
      </c>
      <c r="J73" s="666">
        <v>15231</v>
      </c>
      <c r="K73" s="667">
        <v>147190</v>
      </c>
      <c r="L73" s="668"/>
    </row>
    <row r="74" spans="2:12" ht="15" customHeight="1" x14ac:dyDescent="0.2">
      <c r="B74" s="669"/>
      <c r="C74" s="669"/>
      <c r="D74" s="664" t="s">
        <v>553</v>
      </c>
      <c r="E74" s="665"/>
      <c r="F74" s="664"/>
      <c r="G74" s="665"/>
      <c r="H74" s="666">
        <v>5143</v>
      </c>
      <c r="I74" s="666">
        <v>35846</v>
      </c>
      <c r="J74" s="666">
        <v>4845</v>
      </c>
      <c r="K74" s="667">
        <v>32602</v>
      </c>
      <c r="L74" s="668"/>
    </row>
    <row r="75" spans="2:12" ht="15" customHeight="1" x14ac:dyDescent="0.2">
      <c r="B75" s="669"/>
      <c r="C75" s="669"/>
      <c r="D75" s="664" t="s">
        <v>588</v>
      </c>
      <c r="E75" s="665"/>
      <c r="F75" s="664"/>
      <c r="G75" s="665"/>
      <c r="H75" s="666">
        <v>2</v>
      </c>
      <c r="I75" s="666">
        <v>7</v>
      </c>
      <c r="J75" s="666">
        <v>7</v>
      </c>
      <c r="K75" s="667">
        <v>152</v>
      </c>
      <c r="L75" s="668"/>
    </row>
    <row r="76" spans="2:12" ht="15" customHeight="1" x14ac:dyDescent="0.2">
      <c r="B76" s="669"/>
      <c r="C76" s="669"/>
      <c r="D76" s="664" t="s">
        <v>554</v>
      </c>
      <c r="E76" s="665"/>
      <c r="F76" s="664"/>
      <c r="G76" s="665"/>
      <c r="H76" s="666">
        <v>27172</v>
      </c>
      <c r="I76" s="666">
        <v>216644</v>
      </c>
      <c r="J76" s="666">
        <v>24127</v>
      </c>
      <c r="K76" s="667">
        <v>222834</v>
      </c>
      <c r="L76" s="668"/>
    </row>
    <row r="77" spans="2:12" ht="15" customHeight="1" x14ac:dyDescent="0.2">
      <c r="B77" s="669"/>
      <c r="C77" s="669"/>
      <c r="D77" s="664" t="s">
        <v>576</v>
      </c>
      <c r="E77" s="665"/>
      <c r="F77" s="664"/>
      <c r="G77" s="665"/>
      <c r="H77" s="666">
        <v>9</v>
      </c>
      <c r="I77" s="666">
        <v>14</v>
      </c>
      <c r="J77" s="666"/>
      <c r="K77" s="667">
        <v>4</v>
      </c>
      <c r="L77" s="668"/>
    </row>
    <row r="78" spans="2:12" ht="15" customHeight="1" x14ac:dyDescent="0.2">
      <c r="B78" s="669"/>
      <c r="C78" s="669"/>
      <c r="D78" s="664" t="s">
        <v>577</v>
      </c>
      <c r="E78" s="665"/>
      <c r="F78" s="664"/>
      <c r="G78" s="665"/>
      <c r="H78" s="666">
        <v>12956</v>
      </c>
      <c r="I78" s="666">
        <v>94425</v>
      </c>
      <c r="J78" s="666">
        <v>11800</v>
      </c>
      <c r="K78" s="667">
        <v>85281</v>
      </c>
      <c r="L78" s="668"/>
    </row>
    <row r="79" spans="2:12" ht="15" customHeight="1" x14ac:dyDescent="0.2">
      <c r="B79" s="669"/>
      <c r="C79" s="669"/>
      <c r="D79" s="664" t="s">
        <v>555</v>
      </c>
      <c r="E79" s="665"/>
      <c r="F79" s="664"/>
      <c r="G79" s="665"/>
      <c r="H79" s="666">
        <v>9</v>
      </c>
      <c r="I79" s="666">
        <v>272</v>
      </c>
      <c r="J79" s="666"/>
      <c r="K79" s="667">
        <v>7</v>
      </c>
      <c r="L79" s="668"/>
    </row>
    <row r="80" spans="2:12" ht="15" customHeight="1" x14ac:dyDescent="0.2">
      <c r="B80" s="669"/>
      <c r="C80" s="669"/>
      <c r="D80" s="664" t="s">
        <v>556</v>
      </c>
      <c r="E80" s="665"/>
      <c r="F80" s="664"/>
      <c r="G80" s="665"/>
      <c r="H80" s="666">
        <v>2380</v>
      </c>
      <c r="I80" s="666">
        <v>8783</v>
      </c>
      <c r="J80" s="666">
        <v>1854</v>
      </c>
      <c r="K80" s="667">
        <v>18814</v>
      </c>
      <c r="L80" s="668"/>
    </row>
    <row r="81" spans="2:12" ht="15" customHeight="1" x14ac:dyDescent="0.2">
      <c r="B81" s="669"/>
      <c r="C81" s="669"/>
      <c r="D81" s="664" t="s">
        <v>557</v>
      </c>
      <c r="E81" s="665"/>
      <c r="F81" s="664"/>
      <c r="G81" s="665"/>
      <c r="H81" s="666">
        <v>6798</v>
      </c>
      <c r="I81" s="666">
        <v>39072</v>
      </c>
      <c r="J81" s="666">
        <v>2951</v>
      </c>
      <c r="K81" s="667">
        <v>37333</v>
      </c>
      <c r="L81" s="668"/>
    </row>
    <row r="82" spans="2:12" ht="15" customHeight="1" x14ac:dyDescent="0.2">
      <c r="B82" s="669"/>
      <c r="C82" s="669"/>
      <c r="D82" s="664" t="s">
        <v>558</v>
      </c>
      <c r="E82" s="665"/>
      <c r="F82" s="664"/>
      <c r="G82" s="665"/>
      <c r="H82" s="666">
        <v>1</v>
      </c>
      <c r="I82" s="666">
        <v>213</v>
      </c>
      <c r="J82" s="666"/>
      <c r="K82" s="667">
        <v>356</v>
      </c>
      <c r="L82" s="668"/>
    </row>
    <row r="83" spans="2:12" ht="15" customHeight="1" x14ac:dyDescent="0.2">
      <c r="B83" s="669"/>
      <c r="C83" s="669"/>
      <c r="D83" s="664" t="s">
        <v>559</v>
      </c>
      <c r="E83" s="665"/>
      <c r="F83" s="664"/>
      <c r="G83" s="665"/>
      <c r="H83" s="666">
        <v>4440</v>
      </c>
      <c r="I83" s="666">
        <v>11889</v>
      </c>
      <c r="J83" s="666">
        <v>11416</v>
      </c>
      <c r="K83" s="667">
        <v>92417</v>
      </c>
      <c r="L83" s="668"/>
    </row>
    <row r="84" spans="2:12" ht="15" customHeight="1" x14ac:dyDescent="0.2">
      <c r="B84" s="669"/>
      <c r="C84" s="669"/>
      <c r="D84" s="664" t="s">
        <v>560</v>
      </c>
      <c r="E84" s="665"/>
      <c r="F84" s="664"/>
      <c r="G84" s="665"/>
      <c r="H84" s="666">
        <v>2431</v>
      </c>
      <c r="I84" s="666">
        <v>22182</v>
      </c>
      <c r="J84" s="666">
        <v>2134</v>
      </c>
      <c r="K84" s="667">
        <v>19092</v>
      </c>
      <c r="L84" s="668"/>
    </row>
    <row r="85" spans="2:12" ht="15" customHeight="1" x14ac:dyDescent="0.2">
      <c r="B85" s="669"/>
      <c r="C85" s="669"/>
      <c r="D85" s="664" t="s">
        <v>589</v>
      </c>
      <c r="E85" s="665"/>
      <c r="F85" s="664"/>
      <c r="G85" s="665"/>
      <c r="H85" s="666"/>
      <c r="I85" s="666"/>
      <c r="J85" s="666">
        <v>1462</v>
      </c>
      <c r="K85" s="667">
        <v>2016</v>
      </c>
      <c r="L85" s="668"/>
    </row>
    <row r="86" spans="2:12" ht="15" customHeight="1" x14ac:dyDescent="0.2">
      <c r="B86" s="669"/>
      <c r="C86" s="669"/>
      <c r="D86" s="664" t="s">
        <v>561</v>
      </c>
      <c r="E86" s="665"/>
      <c r="F86" s="664"/>
      <c r="G86" s="665"/>
      <c r="H86" s="666">
        <v>2004</v>
      </c>
      <c r="I86" s="666">
        <v>19172</v>
      </c>
      <c r="J86" s="666">
        <v>371</v>
      </c>
      <c r="K86" s="667">
        <v>4898</v>
      </c>
      <c r="L86" s="668"/>
    </row>
    <row r="87" spans="2:12" ht="15" customHeight="1" x14ac:dyDescent="0.2">
      <c r="B87" s="669"/>
      <c r="C87" s="669"/>
      <c r="D87" s="664" t="s">
        <v>590</v>
      </c>
      <c r="E87" s="665"/>
      <c r="F87" s="664"/>
      <c r="G87" s="665"/>
      <c r="H87" s="666"/>
      <c r="I87" s="666"/>
      <c r="J87" s="666">
        <v>10629</v>
      </c>
      <c r="K87" s="667">
        <v>59049</v>
      </c>
      <c r="L87" s="668"/>
    </row>
    <row r="88" spans="2:12" ht="15" customHeight="1" x14ac:dyDescent="0.2">
      <c r="B88" s="669"/>
      <c r="C88" s="669"/>
      <c r="D88" s="664" t="s">
        <v>562</v>
      </c>
      <c r="E88" s="665"/>
      <c r="F88" s="664"/>
      <c r="G88" s="665"/>
      <c r="H88" s="666">
        <v>454</v>
      </c>
      <c r="I88" s="666">
        <v>6528</v>
      </c>
      <c r="J88" s="666">
        <v>4</v>
      </c>
      <c r="K88" s="667">
        <v>131</v>
      </c>
      <c r="L88" s="668"/>
    </row>
    <row r="89" spans="2:12" ht="15" customHeight="1" x14ac:dyDescent="0.2">
      <c r="B89" s="669"/>
      <c r="C89" s="669"/>
      <c r="D89" s="664" t="s">
        <v>563</v>
      </c>
      <c r="E89" s="665"/>
      <c r="F89" s="664"/>
      <c r="G89" s="665"/>
      <c r="H89" s="666">
        <v>122</v>
      </c>
      <c r="I89" s="666">
        <v>1404</v>
      </c>
      <c r="J89" s="666">
        <v>9</v>
      </c>
      <c r="K89" s="667">
        <v>543</v>
      </c>
      <c r="L89" s="668"/>
    </row>
    <row r="90" spans="2:12" ht="15" customHeight="1" x14ac:dyDescent="0.2">
      <c r="B90" s="669"/>
      <c r="C90" s="669"/>
      <c r="D90" s="664" t="s">
        <v>578</v>
      </c>
      <c r="E90" s="665"/>
      <c r="F90" s="664"/>
      <c r="G90" s="665"/>
      <c r="H90" s="666">
        <v>535</v>
      </c>
      <c r="I90" s="666">
        <v>6468</v>
      </c>
      <c r="J90" s="666">
        <v>250</v>
      </c>
      <c r="K90" s="667">
        <v>3284</v>
      </c>
      <c r="L90" s="668"/>
    </row>
    <row r="91" spans="2:12" ht="15" customHeight="1" x14ac:dyDescent="0.2">
      <c r="B91" s="669"/>
      <c r="C91" s="669"/>
      <c r="D91" s="664" t="s">
        <v>579</v>
      </c>
      <c r="E91" s="665"/>
      <c r="F91" s="664"/>
      <c r="G91" s="665"/>
      <c r="H91" s="666">
        <v>7695</v>
      </c>
      <c r="I91" s="666">
        <v>30208</v>
      </c>
      <c r="J91" s="666">
        <v>8362</v>
      </c>
      <c r="K91" s="667">
        <v>39706</v>
      </c>
      <c r="L91" s="668"/>
    </row>
    <row r="92" spans="2:12" ht="15" customHeight="1" x14ac:dyDescent="0.2">
      <c r="B92" s="669"/>
      <c r="C92" s="669"/>
      <c r="D92" s="664" t="s">
        <v>580</v>
      </c>
      <c r="E92" s="665"/>
      <c r="F92" s="664"/>
      <c r="G92" s="665"/>
      <c r="H92" s="666">
        <v>11086</v>
      </c>
      <c r="I92" s="666">
        <v>76190</v>
      </c>
      <c r="J92" s="666">
        <v>13218</v>
      </c>
      <c r="K92" s="667">
        <v>86770</v>
      </c>
      <c r="L92" s="668"/>
    </row>
    <row r="93" spans="2:12" ht="15" customHeight="1" x14ac:dyDescent="0.2">
      <c r="B93" s="669"/>
      <c r="C93" s="669"/>
      <c r="D93" s="664" t="s">
        <v>564</v>
      </c>
      <c r="E93" s="665"/>
      <c r="F93" s="664"/>
      <c r="G93" s="665"/>
      <c r="H93" s="666">
        <v>219</v>
      </c>
      <c r="I93" s="666">
        <v>1688</v>
      </c>
      <c r="J93" s="666">
        <v>199</v>
      </c>
      <c r="K93" s="667">
        <v>1781</v>
      </c>
      <c r="L93" s="668"/>
    </row>
    <row r="94" spans="2:12" ht="15" customHeight="1" x14ac:dyDescent="0.2">
      <c r="B94" s="669"/>
      <c r="C94" s="669"/>
      <c r="D94" s="664" t="s">
        <v>565</v>
      </c>
      <c r="E94" s="665"/>
      <c r="F94" s="664"/>
      <c r="G94" s="665"/>
      <c r="H94" s="666">
        <v>18314</v>
      </c>
      <c r="I94" s="666">
        <v>161527</v>
      </c>
      <c r="J94" s="666">
        <v>9060</v>
      </c>
      <c r="K94" s="667">
        <v>87217</v>
      </c>
      <c r="L94" s="668"/>
    </row>
    <row r="95" spans="2:12" ht="15" customHeight="1" x14ac:dyDescent="0.2">
      <c r="B95" s="669"/>
      <c r="C95" s="669"/>
      <c r="D95" s="664" t="s">
        <v>566</v>
      </c>
      <c r="E95" s="665"/>
      <c r="F95" s="664"/>
      <c r="G95" s="665"/>
      <c r="H95" s="666">
        <v>1</v>
      </c>
      <c r="I95" s="666">
        <v>7</v>
      </c>
      <c r="J95" s="666">
        <v>7071</v>
      </c>
      <c r="K95" s="667">
        <v>52780</v>
      </c>
      <c r="L95" s="668"/>
    </row>
    <row r="96" spans="2:12" ht="15" customHeight="1" x14ac:dyDescent="0.2">
      <c r="B96" s="669"/>
      <c r="C96" s="669"/>
      <c r="D96" s="664" t="s">
        <v>567</v>
      </c>
      <c r="E96" s="665"/>
      <c r="F96" s="664"/>
      <c r="G96" s="665"/>
      <c r="H96" s="666">
        <v>36</v>
      </c>
      <c r="I96" s="666">
        <v>248</v>
      </c>
      <c r="J96" s="666">
        <v>38</v>
      </c>
      <c r="K96" s="667">
        <v>267</v>
      </c>
      <c r="L96" s="668"/>
    </row>
    <row r="97" spans="2:12" ht="15" customHeight="1" x14ac:dyDescent="0.2">
      <c r="B97" s="669"/>
      <c r="C97" s="669"/>
      <c r="D97" s="664" t="s">
        <v>591</v>
      </c>
      <c r="E97" s="665"/>
      <c r="F97" s="664"/>
      <c r="G97" s="665"/>
      <c r="H97" s="666">
        <v>94</v>
      </c>
      <c r="I97" s="666">
        <v>1246</v>
      </c>
      <c r="J97" s="666">
        <v>174</v>
      </c>
      <c r="K97" s="667">
        <v>1079</v>
      </c>
      <c r="L97" s="668"/>
    </row>
    <row r="98" spans="2:12" ht="15" customHeight="1" x14ac:dyDescent="0.2">
      <c r="B98" s="669"/>
      <c r="C98" s="669"/>
      <c r="D98" s="664" t="s">
        <v>592</v>
      </c>
      <c r="E98" s="665"/>
      <c r="F98" s="664"/>
      <c r="G98" s="665"/>
      <c r="H98" s="666">
        <v>9</v>
      </c>
      <c r="I98" s="666">
        <v>83</v>
      </c>
      <c r="J98" s="666"/>
      <c r="K98" s="667">
        <v>4</v>
      </c>
      <c r="L98" s="668"/>
    </row>
    <row r="99" spans="2:12" ht="15" customHeight="1" x14ac:dyDescent="0.2">
      <c r="B99" s="669"/>
      <c r="C99" s="669"/>
      <c r="D99" s="664" t="s">
        <v>581</v>
      </c>
      <c r="E99" s="665"/>
      <c r="F99" s="664"/>
      <c r="G99" s="665"/>
      <c r="H99" s="666">
        <v>5269</v>
      </c>
      <c r="I99" s="666">
        <v>23190</v>
      </c>
      <c r="J99" s="666">
        <v>4714</v>
      </c>
      <c r="K99" s="667">
        <v>25256</v>
      </c>
      <c r="L99" s="668"/>
    </row>
    <row r="100" spans="2:12" ht="15" customHeight="1" x14ac:dyDescent="0.2">
      <c r="B100" s="669"/>
      <c r="C100" s="669"/>
      <c r="D100" s="664" t="s">
        <v>582</v>
      </c>
      <c r="E100" s="665"/>
      <c r="F100" s="664"/>
      <c r="G100" s="665"/>
      <c r="H100" s="666">
        <v>10643</v>
      </c>
      <c r="I100" s="666">
        <v>67138</v>
      </c>
      <c r="J100" s="666">
        <v>10379</v>
      </c>
      <c r="K100" s="667">
        <v>67234</v>
      </c>
      <c r="L100" s="668"/>
    </row>
    <row r="101" spans="2:12" ht="15" customHeight="1" x14ac:dyDescent="0.2">
      <c r="B101" s="669"/>
      <c r="C101" s="669"/>
      <c r="D101" s="664" t="s">
        <v>593</v>
      </c>
      <c r="E101" s="665"/>
      <c r="F101" s="664"/>
      <c r="G101" s="665"/>
      <c r="H101" s="666">
        <v>59</v>
      </c>
      <c r="I101" s="666">
        <v>703</v>
      </c>
      <c r="J101" s="666">
        <v>38</v>
      </c>
      <c r="K101" s="667">
        <v>383</v>
      </c>
      <c r="L101" s="668"/>
    </row>
    <row r="102" spans="2:12" ht="15" customHeight="1" x14ac:dyDescent="0.2">
      <c r="B102" s="669"/>
      <c r="C102" s="669"/>
      <c r="D102" s="664" t="s">
        <v>568</v>
      </c>
      <c r="E102" s="665"/>
      <c r="F102" s="664"/>
      <c r="G102" s="665"/>
      <c r="H102" s="666"/>
      <c r="I102" s="666">
        <v>0</v>
      </c>
      <c r="J102" s="666">
        <v>2558</v>
      </c>
      <c r="K102" s="667">
        <v>16774</v>
      </c>
      <c r="L102" s="668"/>
    </row>
    <row r="103" spans="2:12" ht="15" customHeight="1" x14ac:dyDescent="0.2">
      <c r="B103" s="669"/>
      <c r="C103" s="669"/>
      <c r="D103" s="664" t="s">
        <v>594</v>
      </c>
      <c r="E103" s="665"/>
      <c r="F103" s="664"/>
      <c r="G103" s="665"/>
      <c r="H103" s="666">
        <v>6</v>
      </c>
      <c r="I103" s="666">
        <v>74</v>
      </c>
      <c r="J103" s="666"/>
      <c r="K103" s="667">
        <v>7</v>
      </c>
      <c r="L103" s="668"/>
    </row>
    <row r="104" spans="2:12" ht="15" customHeight="1" x14ac:dyDescent="0.2">
      <c r="B104" s="669"/>
      <c r="C104" s="669"/>
      <c r="D104" s="664" t="s">
        <v>569</v>
      </c>
      <c r="E104" s="665"/>
      <c r="F104" s="664"/>
      <c r="G104" s="665"/>
      <c r="H104" s="666">
        <v>13</v>
      </c>
      <c r="I104" s="666">
        <v>143</v>
      </c>
      <c r="J104" s="666">
        <v>3</v>
      </c>
      <c r="K104" s="667">
        <v>38</v>
      </c>
      <c r="L104" s="668"/>
    </row>
    <row r="105" spans="2:12" ht="15" customHeight="1" x14ac:dyDescent="0.2">
      <c r="B105" s="669"/>
      <c r="C105" s="669"/>
      <c r="D105" s="664" t="s">
        <v>570</v>
      </c>
      <c r="E105" s="665"/>
      <c r="F105" s="664"/>
      <c r="G105" s="665"/>
      <c r="H105" s="666">
        <v>1234</v>
      </c>
      <c r="I105" s="666">
        <v>6958</v>
      </c>
      <c r="J105" s="666">
        <v>920</v>
      </c>
      <c r="K105" s="667">
        <v>10773</v>
      </c>
      <c r="L105" s="668"/>
    </row>
    <row r="106" spans="2:12" ht="15" customHeight="1" x14ac:dyDescent="0.2">
      <c r="B106" s="669"/>
      <c r="C106" s="669"/>
      <c r="D106" s="664" t="s">
        <v>571</v>
      </c>
      <c r="E106" s="665"/>
      <c r="F106" s="664"/>
      <c r="G106" s="665"/>
      <c r="H106" s="666">
        <v>3</v>
      </c>
      <c r="I106" s="666">
        <v>263</v>
      </c>
      <c r="J106" s="666">
        <v>2</v>
      </c>
      <c r="K106" s="667">
        <v>18</v>
      </c>
      <c r="L106" s="668"/>
    </row>
    <row r="107" spans="2:12" ht="15" customHeight="1" x14ac:dyDescent="0.2">
      <c r="B107" s="669"/>
      <c r="C107" s="669"/>
      <c r="D107" s="664" t="s">
        <v>572</v>
      </c>
      <c r="E107" s="665"/>
      <c r="F107" s="664"/>
      <c r="G107" s="665"/>
      <c r="H107" s="666">
        <v>5441</v>
      </c>
      <c r="I107" s="666">
        <v>58997</v>
      </c>
      <c r="J107" s="666">
        <v>5246</v>
      </c>
      <c r="K107" s="667">
        <v>52374</v>
      </c>
      <c r="L107" s="668"/>
    </row>
    <row r="108" spans="2:12" ht="15" customHeight="1" x14ac:dyDescent="0.2">
      <c r="B108" s="669"/>
      <c r="C108" s="669"/>
      <c r="D108" s="664" t="s">
        <v>595</v>
      </c>
      <c r="E108" s="665"/>
      <c r="F108" s="664"/>
      <c r="G108" s="665"/>
      <c r="H108" s="666">
        <v>18</v>
      </c>
      <c r="I108" s="666">
        <v>71</v>
      </c>
      <c r="J108" s="666">
        <v>8</v>
      </c>
      <c r="K108" s="667">
        <v>67</v>
      </c>
      <c r="L108" s="668"/>
    </row>
    <row r="109" spans="2:12" ht="15" customHeight="1" x14ac:dyDescent="0.2">
      <c r="B109" s="669"/>
      <c r="C109" s="670"/>
      <c r="D109" s="664" t="s">
        <v>573</v>
      </c>
      <c r="E109" s="665"/>
      <c r="F109" s="664"/>
      <c r="G109" s="665"/>
      <c r="H109" s="666">
        <v>1016</v>
      </c>
      <c r="I109" s="666">
        <v>9425</v>
      </c>
      <c r="J109" s="666">
        <v>1147</v>
      </c>
      <c r="K109" s="667">
        <v>12945</v>
      </c>
      <c r="L109" s="668"/>
    </row>
    <row r="110" spans="2:12" ht="18.399999999999999" customHeight="1" x14ac:dyDescent="0.2">
      <c r="B110" s="669"/>
      <c r="C110" s="671" t="s">
        <v>551</v>
      </c>
      <c r="D110" s="663"/>
      <c r="E110" s="665"/>
      <c r="F110" s="664" t="s">
        <v>574</v>
      </c>
      <c r="G110" s="665"/>
      <c r="H110" s="672">
        <v>141629</v>
      </c>
      <c r="I110" s="672">
        <v>1033096</v>
      </c>
      <c r="J110" s="672">
        <v>150227</v>
      </c>
      <c r="K110" s="673">
        <f>SUM(K73:L109)</f>
        <v>1181476</v>
      </c>
      <c r="L110" s="665"/>
    </row>
    <row r="111" spans="2:12" ht="15" customHeight="1" x14ac:dyDescent="0.2">
      <c r="B111" s="669"/>
      <c r="C111" s="663" t="s">
        <v>575</v>
      </c>
      <c r="D111" s="664" t="s">
        <v>576</v>
      </c>
      <c r="E111" s="665"/>
      <c r="F111" s="664"/>
      <c r="G111" s="665"/>
      <c r="H111" s="666">
        <v>2421</v>
      </c>
      <c r="I111" s="666">
        <v>17243</v>
      </c>
      <c r="J111" s="666">
        <v>2966</v>
      </c>
      <c r="K111" s="667">
        <v>21048</v>
      </c>
      <c r="L111" s="668"/>
    </row>
    <row r="112" spans="2:12" ht="15" customHeight="1" x14ac:dyDescent="0.2">
      <c r="B112" s="669"/>
      <c r="C112" s="669"/>
      <c r="D112" s="664" t="s">
        <v>577</v>
      </c>
      <c r="E112" s="665"/>
      <c r="F112" s="664"/>
      <c r="G112" s="665"/>
      <c r="H112" s="666">
        <v>12629</v>
      </c>
      <c r="I112" s="666">
        <v>98202</v>
      </c>
      <c r="J112" s="666">
        <v>14892</v>
      </c>
      <c r="K112" s="667">
        <v>104547</v>
      </c>
      <c r="L112" s="668"/>
    </row>
    <row r="113" spans="2:12" ht="15" customHeight="1" x14ac:dyDescent="0.2">
      <c r="B113" s="669"/>
      <c r="C113" s="669"/>
      <c r="D113" s="664" t="s">
        <v>578</v>
      </c>
      <c r="E113" s="665"/>
      <c r="F113" s="664"/>
      <c r="G113" s="665"/>
      <c r="H113" s="666">
        <v>3076</v>
      </c>
      <c r="I113" s="666">
        <v>19977</v>
      </c>
      <c r="J113" s="666">
        <v>2844</v>
      </c>
      <c r="K113" s="667">
        <v>20703</v>
      </c>
      <c r="L113" s="668"/>
    </row>
    <row r="114" spans="2:12" ht="15" customHeight="1" x14ac:dyDescent="0.2">
      <c r="B114" s="669"/>
      <c r="C114" s="669"/>
      <c r="D114" s="664" t="s">
        <v>579</v>
      </c>
      <c r="E114" s="665"/>
      <c r="F114" s="664"/>
      <c r="G114" s="665"/>
      <c r="H114" s="666">
        <v>578</v>
      </c>
      <c r="I114" s="666">
        <v>2431</v>
      </c>
      <c r="J114" s="666">
        <v>21</v>
      </c>
      <c r="K114" s="667">
        <v>262</v>
      </c>
      <c r="L114" s="668"/>
    </row>
    <row r="115" spans="2:12" ht="15" customHeight="1" x14ac:dyDescent="0.2">
      <c r="B115" s="669"/>
      <c r="C115" s="669"/>
      <c r="D115" s="664" t="s">
        <v>580</v>
      </c>
      <c r="E115" s="665"/>
      <c r="F115" s="664"/>
      <c r="G115" s="665"/>
      <c r="H115" s="666">
        <v>6603</v>
      </c>
      <c r="I115" s="666">
        <v>60345</v>
      </c>
      <c r="J115" s="666">
        <v>8017</v>
      </c>
      <c r="K115" s="667">
        <v>48090</v>
      </c>
      <c r="L115" s="668"/>
    </row>
    <row r="116" spans="2:12" ht="15" customHeight="1" x14ac:dyDescent="0.2">
      <c r="B116" s="669"/>
      <c r="C116" s="669"/>
      <c r="D116" s="664" t="s">
        <v>567</v>
      </c>
      <c r="E116" s="665"/>
      <c r="F116" s="664"/>
      <c r="G116" s="665"/>
      <c r="H116" s="666">
        <v>5</v>
      </c>
      <c r="I116" s="666">
        <v>30</v>
      </c>
      <c r="J116" s="666">
        <v>3</v>
      </c>
      <c r="K116" s="667">
        <v>18</v>
      </c>
      <c r="L116" s="668"/>
    </row>
    <row r="117" spans="2:12" ht="15" customHeight="1" x14ac:dyDescent="0.2">
      <c r="B117" s="669"/>
      <c r="C117" s="669"/>
      <c r="D117" s="664" t="s">
        <v>581</v>
      </c>
      <c r="E117" s="665"/>
      <c r="F117" s="664"/>
      <c r="G117" s="665"/>
      <c r="H117" s="666">
        <v>39</v>
      </c>
      <c r="I117" s="666">
        <v>448</v>
      </c>
      <c r="J117" s="666">
        <v>92</v>
      </c>
      <c r="K117" s="667">
        <v>433</v>
      </c>
      <c r="L117" s="668"/>
    </row>
    <row r="118" spans="2:12" ht="15" customHeight="1" x14ac:dyDescent="0.2">
      <c r="B118" s="669"/>
      <c r="C118" s="670"/>
      <c r="D118" s="664" t="s">
        <v>582</v>
      </c>
      <c r="E118" s="665"/>
      <c r="F118" s="664"/>
      <c r="G118" s="665"/>
      <c r="H118" s="666">
        <v>15664</v>
      </c>
      <c r="I118" s="666">
        <v>111868</v>
      </c>
      <c r="J118" s="666">
        <v>21281</v>
      </c>
      <c r="K118" s="667">
        <v>131290</v>
      </c>
      <c r="L118" s="668"/>
    </row>
    <row r="119" spans="2:12" ht="18.399999999999999" customHeight="1" x14ac:dyDescent="0.2">
      <c r="B119" s="669"/>
      <c r="C119" s="671" t="s">
        <v>575</v>
      </c>
      <c r="D119" s="663"/>
      <c r="E119" s="665"/>
      <c r="F119" s="664" t="s">
        <v>583</v>
      </c>
      <c r="G119" s="665"/>
      <c r="H119" s="672">
        <v>41015</v>
      </c>
      <c r="I119" s="672">
        <v>310544</v>
      </c>
      <c r="J119" s="672">
        <v>50116</v>
      </c>
      <c r="K119" s="673">
        <f>SUM(K111:L118)</f>
        <v>326391</v>
      </c>
      <c r="L119" s="665"/>
    </row>
    <row r="120" spans="2:12" ht="15" customHeight="1" x14ac:dyDescent="0.2">
      <c r="B120" s="669"/>
      <c r="C120" s="663" t="s">
        <v>596</v>
      </c>
      <c r="D120" s="664" t="s">
        <v>597</v>
      </c>
      <c r="E120" s="665"/>
      <c r="F120" s="664"/>
      <c r="G120" s="665"/>
      <c r="H120" s="666">
        <v>2394</v>
      </c>
      <c r="I120" s="666">
        <v>12549</v>
      </c>
      <c r="J120" s="666">
        <v>1066</v>
      </c>
      <c r="K120" s="667">
        <v>7139</v>
      </c>
      <c r="L120" s="668"/>
    </row>
    <row r="121" spans="2:12" ht="15" customHeight="1" x14ac:dyDescent="0.2">
      <c r="B121" s="669"/>
      <c r="C121" s="669"/>
      <c r="D121" s="664" t="s">
        <v>598</v>
      </c>
      <c r="E121" s="665"/>
      <c r="F121" s="664"/>
      <c r="G121" s="665"/>
      <c r="H121" s="666">
        <v>599</v>
      </c>
      <c r="I121" s="666">
        <v>4052</v>
      </c>
      <c r="J121" s="666">
        <v>124</v>
      </c>
      <c r="K121" s="667">
        <v>893</v>
      </c>
      <c r="L121" s="668"/>
    </row>
    <row r="122" spans="2:12" ht="15" customHeight="1" x14ac:dyDescent="0.2">
      <c r="B122" s="669"/>
      <c r="C122" s="669"/>
      <c r="D122" s="664" t="s">
        <v>599</v>
      </c>
      <c r="E122" s="665"/>
      <c r="F122" s="664"/>
      <c r="G122" s="665"/>
      <c r="H122" s="666">
        <v>1158</v>
      </c>
      <c r="I122" s="666">
        <v>9114</v>
      </c>
      <c r="J122" s="666">
        <v>670</v>
      </c>
      <c r="K122" s="667">
        <v>5567</v>
      </c>
      <c r="L122" s="668"/>
    </row>
    <row r="123" spans="2:12" ht="15" customHeight="1" x14ac:dyDescent="0.2">
      <c r="B123" s="669"/>
      <c r="C123" s="669"/>
      <c r="D123" s="664" t="s">
        <v>600</v>
      </c>
      <c r="E123" s="665"/>
      <c r="F123" s="664"/>
      <c r="G123" s="665"/>
      <c r="H123" s="666">
        <v>201</v>
      </c>
      <c r="I123" s="666">
        <v>460</v>
      </c>
      <c r="J123" s="666">
        <v>30</v>
      </c>
      <c r="K123" s="667">
        <v>243</v>
      </c>
      <c r="L123" s="668"/>
    </row>
    <row r="124" spans="2:12" ht="15" customHeight="1" x14ac:dyDescent="0.2">
      <c r="B124" s="669"/>
      <c r="C124" s="669"/>
      <c r="D124" s="664" t="s">
        <v>601</v>
      </c>
      <c r="E124" s="665"/>
      <c r="F124" s="664"/>
      <c r="G124" s="665"/>
      <c r="H124" s="666">
        <v>1981</v>
      </c>
      <c r="I124" s="666">
        <v>15411</v>
      </c>
      <c r="J124" s="666">
        <v>312</v>
      </c>
      <c r="K124" s="667">
        <v>4586</v>
      </c>
      <c r="L124" s="668"/>
    </row>
    <row r="125" spans="2:12" ht="15" customHeight="1" x14ac:dyDescent="0.2">
      <c r="B125" s="669"/>
      <c r="C125" s="669"/>
      <c r="D125" s="664" t="s">
        <v>602</v>
      </c>
      <c r="E125" s="665"/>
      <c r="F125" s="664"/>
      <c r="G125" s="665"/>
      <c r="H125" s="666"/>
      <c r="I125" s="666"/>
      <c r="J125" s="666">
        <v>4508</v>
      </c>
      <c r="K125" s="667">
        <v>31719</v>
      </c>
      <c r="L125" s="668"/>
    </row>
    <row r="126" spans="2:12" ht="15" customHeight="1" x14ac:dyDescent="0.2">
      <c r="B126" s="669"/>
      <c r="C126" s="670"/>
      <c r="D126" s="664" t="s">
        <v>603</v>
      </c>
      <c r="E126" s="665"/>
      <c r="F126" s="664"/>
      <c r="G126" s="665"/>
      <c r="H126" s="666">
        <v>367</v>
      </c>
      <c r="I126" s="666">
        <v>2383</v>
      </c>
      <c r="J126" s="666">
        <v>652</v>
      </c>
      <c r="K126" s="667">
        <v>4132</v>
      </c>
      <c r="L126" s="668"/>
    </row>
    <row r="127" spans="2:12" ht="18.399999999999999" customHeight="1" x14ac:dyDescent="0.2">
      <c r="B127" s="670"/>
      <c r="C127" s="671" t="s">
        <v>596</v>
      </c>
      <c r="D127" s="663"/>
      <c r="E127" s="665"/>
      <c r="F127" s="664" t="s">
        <v>604</v>
      </c>
      <c r="G127" s="665"/>
      <c r="H127" s="672">
        <v>6700</v>
      </c>
      <c r="I127" s="672">
        <v>43969</v>
      </c>
      <c r="J127" s="672">
        <v>7362</v>
      </c>
      <c r="K127" s="673">
        <f>SUM(K120:L126)</f>
        <v>54279</v>
      </c>
      <c r="L127" s="665"/>
    </row>
    <row r="128" spans="2:12" ht="15" customHeight="1" x14ac:dyDescent="0.2">
      <c r="B128" s="663" t="s">
        <v>540</v>
      </c>
      <c r="C128" s="663" t="s">
        <v>551</v>
      </c>
      <c r="D128" s="664" t="s">
        <v>552</v>
      </c>
      <c r="E128" s="665"/>
      <c r="F128" s="664"/>
      <c r="G128" s="665"/>
      <c r="H128" s="666">
        <v>105</v>
      </c>
      <c r="I128" s="666">
        <v>719</v>
      </c>
      <c r="J128" s="666">
        <v>110</v>
      </c>
      <c r="K128" s="667">
        <v>883</v>
      </c>
      <c r="L128" s="668"/>
    </row>
    <row r="129" spans="2:12" ht="15" customHeight="1" x14ac:dyDescent="0.2">
      <c r="B129" s="669"/>
      <c r="C129" s="669"/>
      <c r="D129" s="664" t="s">
        <v>553</v>
      </c>
      <c r="E129" s="665"/>
      <c r="F129" s="664"/>
      <c r="G129" s="665"/>
      <c r="H129" s="666"/>
      <c r="I129" s="666">
        <v>10</v>
      </c>
      <c r="J129" s="666">
        <v>1</v>
      </c>
      <c r="K129" s="667">
        <v>2</v>
      </c>
      <c r="L129" s="668"/>
    </row>
    <row r="130" spans="2:12" ht="15" customHeight="1" x14ac:dyDescent="0.2">
      <c r="B130" s="669"/>
      <c r="C130" s="669"/>
      <c r="D130" s="664" t="s">
        <v>554</v>
      </c>
      <c r="E130" s="665"/>
      <c r="F130" s="664"/>
      <c r="G130" s="665"/>
      <c r="H130" s="666">
        <v>2682</v>
      </c>
      <c r="I130" s="666">
        <v>20528</v>
      </c>
      <c r="J130" s="666">
        <v>1974</v>
      </c>
      <c r="K130" s="667">
        <v>22761</v>
      </c>
      <c r="L130" s="668"/>
    </row>
    <row r="131" spans="2:12" ht="15" customHeight="1" x14ac:dyDescent="0.2">
      <c r="B131" s="669"/>
      <c r="C131" s="669"/>
      <c r="D131" s="664" t="s">
        <v>584</v>
      </c>
      <c r="E131" s="665"/>
      <c r="F131" s="664"/>
      <c r="G131" s="665"/>
      <c r="H131" s="666">
        <v>15</v>
      </c>
      <c r="I131" s="666">
        <v>136</v>
      </c>
      <c r="J131" s="666">
        <v>14</v>
      </c>
      <c r="K131" s="667">
        <v>141</v>
      </c>
      <c r="L131" s="668"/>
    </row>
    <row r="132" spans="2:12" ht="15" customHeight="1" x14ac:dyDescent="0.2">
      <c r="B132" s="669"/>
      <c r="C132" s="669"/>
      <c r="D132" s="664" t="s">
        <v>576</v>
      </c>
      <c r="E132" s="665"/>
      <c r="F132" s="664"/>
      <c r="G132" s="665"/>
      <c r="H132" s="666">
        <v>429</v>
      </c>
      <c r="I132" s="666">
        <v>1440</v>
      </c>
      <c r="J132" s="666">
        <v>254</v>
      </c>
      <c r="K132" s="667">
        <v>2765</v>
      </c>
      <c r="L132" s="668"/>
    </row>
    <row r="133" spans="2:12" ht="15" customHeight="1" x14ac:dyDescent="0.2">
      <c r="B133" s="669"/>
      <c r="C133" s="669"/>
      <c r="D133" s="664" t="s">
        <v>555</v>
      </c>
      <c r="E133" s="665"/>
      <c r="F133" s="664"/>
      <c r="G133" s="665"/>
      <c r="H133" s="666">
        <v>1</v>
      </c>
      <c r="I133" s="666">
        <v>5</v>
      </c>
      <c r="J133" s="666"/>
      <c r="K133" s="667">
        <v>0</v>
      </c>
      <c r="L133" s="668"/>
    </row>
    <row r="134" spans="2:12" ht="15" customHeight="1" x14ac:dyDescent="0.2">
      <c r="B134" s="669"/>
      <c r="C134" s="669"/>
      <c r="D134" s="664" t="s">
        <v>556</v>
      </c>
      <c r="E134" s="665"/>
      <c r="F134" s="664"/>
      <c r="G134" s="665"/>
      <c r="H134" s="666">
        <v>3</v>
      </c>
      <c r="I134" s="666">
        <v>4</v>
      </c>
      <c r="J134" s="666">
        <v>20</v>
      </c>
      <c r="K134" s="667">
        <v>129</v>
      </c>
      <c r="L134" s="668"/>
    </row>
    <row r="135" spans="2:12" ht="15" customHeight="1" x14ac:dyDescent="0.2">
      <c r="B135" s="669"/>
      <c r="C135" s="669"/>
      <c r="D135" s="664" t="s">
        <v>559</v>
      </c>
      <c r="E135" s="665"/>
      <c r="F135" s="664"/>
      <c r="G135" s="665"/>
      <c r="H135" s="666"/>
      <c r="I135" s="666"/>
      <c r="J135" s="666">
        <v>61</v>
      </c>
      <c r="K135" s="667">
        <v>520</v>
      </c>
      <c r="L135" s="668"/>
    </row>
    <row r="136" spans="2:12" ht="15" customHeight="1" x14ac:dyDescent="0.2">
      <c r="B136" s="669"/>
      <c r="C136" s="669"/>
      <c r="D136" s="664" t="s">
        <v>560</v>
      </c>
      <c r="E136" s="665"/>
      <c r="F136" s="664"/>
      <c r="G136" s="665"/>
      <c r="H136" s="666">
        <v>8385</v>
      </c>
      <c r="I136" s="666">
        <v>62639</v>
      </c>
      <c r="J136" s="666">
        <v>7856</v>
      </c>
      <c r="K136" s="667">
        <v>61597</v>
      </c>
      <c r="L136" s="668"/>
    </row>
    <row r="137" spans="2:12" ht="15" customHeight="1" x14ac:dyDescent="0.2">
      <c r="B137" s="669"/>
      <c r="C137" s="669"/>
      <c r="D137" s="664" t="s">
        <v>585</v>
      </c>
      <c r="E137" s="665"/>
      <c r="F137" s="664"/>
      <c r="G137" s="665"/>
      <c r="H137" s="666">
        <v>360</v>
      </c>
      <c r="I137" s="666">
        <v>2018</v>
      </c>
      <c r="J137" s="666">
        <v>310</v>
      </c>
      <c r="K137" s="667">
        <v>2312</v>
      </c>
      <c r="L137" s="668"/>
    </row>
    <row r="138" spans="2:12" ht="15" customHeight="1" x14ac:dyDescent="0.2">
      <c r="B138" s="669"/>
      <c r="C138" s="669"/>
      <c r="D138" s="664" t="s">
        <v>561</v>
      </c>
      <c r="E138" s="665"/>
      <c r="F138" s="664"/>
      <c r="G138" s="665"/>
      <c r="H138" s="666">
        <v>6</v>
      </c>
      <c r="I138" s="666">
        <v>47</v>
      </c>
      <c r="J138" s="666"/>
      <c r="K138" s="667">
        <v>5</v>
      </c>
      <c r="L138" s="668"/>
    </row>
    <row r="139" spans="2:12" ht="15" customHeight="1" x14ac:dyDescent="0.2">
      <c r="B139" s="669"/>
      <c r="C139" s="669"/>
      <c r="D139" s="664" t="s">
        <v>562</v>
      </c>
      <c r="E139" s="665"/>
      <c r="F139" s="664"/>
      <c r="G139" s="665"/>
      <c r="H139" s="666">
        <v>5</v>
      </c>
      <c r="I139" s="666">
        <v>38</v>
      </c>
      <c r="J139" s="666"/>
      <c r="K139" s="667">
        <v>2</v>
      </c>
      <c r="L139" s="668"/>
    </row>
    <row r="140" spans="2:12" ht="15" customHeight="1" x14ac:dyDescent="0.2">
      <c r="B140" s="669"/>
      <c r="C140" s="669"/>
      <c r="D140" s="664" t="s">
        <v>579</v>
      </c>
      <c r="E140" s="665"/>
      <c r="F140" s="664"/>
      <c r="G140" s="665"/>
      <c r="H140" s="666">
        <v>250</v>
      </c>
      <c r="I140" s="666">
        <v>536</v>
      </c>
      <c r="J140" s="666">
        <v>38</v>
      </c>
      <c r="K140" s="667">
        <v>1532</v>
      </c>
      <c r="L140" s="668"/>
    </row>
    <row r="141" spans="2:12" ht="15" customHeight="1" x14ac:dyDescent="0.2">
      <c r="B141" s="669"/>
      <c r="C141" s="669"/>
      <c r="D141" s="664" t="s">
        <v>564</v>
      </c>
      <c r="E141" s="665"/>
      <c r="F141" s="664"/>
      <c r="G141" s="665"/>
      <c r="H141" s="666">
        <v>7076</v>
      </c>
      <c r="I141" s="666">
        <v>52803</v>
      </c>
      <c r="J141" s="666">
        <v>6938</v>
      </c>
      <c r="K141" s="667">
        <v>55985</v>
      </c>
      <c r="L141" s="668"/>
    </row>
    <row r="142" spans="2:12" ht="15" customHeight="1" x14ac:dyDescent="0.2">
      <c r="B142" s="669"/>
      <c r="C142" s="669"/>
      <c r="D142" s="664" t="s">
        <v>586</v>
      </c>
      <c r="E142" s="665"/>
      <c r="F142" s="664"/>
      <c r="G142" s="665"/>
      <c r="H142" s="666">
        <v>804</v>
      </c>
      <c r="I142" s="666">
        <v>5093</v>
      </c>
      <c r="J142" s="666">
        <v>950</v>
      </c>
      <c r="K142" s="667">
        <v>6277</v>
      </c>
      <c r="L142" s="668"/>
    </row>
    <row r="143" spans="2:12" ht="15" customHeight="1" x14ac:dyDescent="0.2">
      <c r="B143" s="669"/>
      <c r="C143" s="669"/>
      <c r="D143" s="664" t="s">
        <v>565</v>
      </c>
      <c r="E143" s="665"/>
      <c r="F143" s="664"/>
      <c r="G143" s="665"/>
      <c r="H143" s="666">
        <v>427</v>
      </c>
      <c r="I143" s="666">
        <v>3905</v>
      </c>
      <c r="J143" s="666">
        <v>121</v>
      </c>
      <c r="K143" s="667">
        <v>1724</v>
      </c>
      <c r="L143" s="668"/>
    </row>
    <row r="144" spans="2:12" ht="15" customHeight="1" x14ac:dyDescent="0.2">
      <c r="B144" s="669"/>
      <c r="C144" s="669"/>
      <c r="D144" s="664" t="s">
        <v>566</v>
      </c>
      <c r="E144" s="665"/>
      <c r="F144" s="664"/>
      <c r="G144" s="665"/>
      <c r="H144" s="666"/>
      <c r="I144" s="666"/>
      <c r="J144" s="666">
        <v>376</v>
      </c>
      <c r="K144" s="667">
        <v>1236</v>
      </c>
      <c r="L144" s="668"/>
    </row>
    <row r="145" spans="2:12" ht="15" customHeight="1" x14ac:dyDescent="0.2">
      <c r="B145" s="669"/>
      <c r="C145" s="669"/>
      <c r="D145" s="664" t="s">
        <v>567</v>
      </c>
      <c r="E145" s="665"/>
      <c r="F145" s="664"/>
      <c r="G145" s="665"/>
      <c r="H145" s="666">
        <v>26</v>
      </c>
      <c r="I145" s="666">
        <v>191</v>
      </c>
      <c r="J145" s="666">
        <v>42</v>
      </c>
      <c r="K145" s="667">
        <v>250</v>
      </c>
      <c r="L145" s="668"/>
    </row>
    <row r="146" spans="2:12" ht="15" customHeight="1" x14ac:dyDescent="0.2">
      <c r="B146" s="669"/>
      <c r="C146" s="669"/>
      <c r="D146" s="664" t="s">
        <v>605</v>
      </c>
      <c r="E146" s="665"/>
      <c r="F146" s="664"/>
      <c r="G146" s="665"/>
      <c r="H146" s="666"/>
      <c r="I146" s="666"/>
      <c r="J146" s="666">
        <v>2539</v>
      </c>
      <c r="K146" s="667">
        <v>13528</v>
      </c>
      <c r="L146" s="668"/>
    </row>
    <row r="147" spans="2:12" ht="15" customHeight="1" x14ac:dyDescent="0.2">
      <c r="B147" s="669"/>
      <c r="C147" s="669"/>
      <c r="D147" s="664" t="s">
        <v>569</v>
      </c>
      <c r="E147" s="665"/>
      <c r="F147" s="664"/>
      <c r="G147" s="665"/>
      <c r="H147" s="666">
        <v>188</v>
      </c>
      <c r="I147" s="666">
        <v>1890</v>
      </c>
      <c r="J147" s="666">
        <v>137</v>
      </c>
      <c r="K147" s="667">
        <v>1210</v>
      </c>
      <c r="L147" s="668"/>
    </row>
    <row r="148" spans="2:12" ht="15" customHeight="1" x14ac:dyDescent="0.2">
      <c r="B148" s="669"/>
      <c r="C148" s="669"/>
      <c r="D148" s="664" t="s">
        <v>570</v>
      </c>
      <c r="E148" s="665"/>
      <c r="F148" s="664"/>
      <c r="G148" s="665"/>
      <c r="H148" s="666">
        <v>5407</v>
      </c>
      <c r="I148" s="666">
        <v>37509</v>
      </c>
      <c r="J148" s="666">
        <v>4568</v>
      </c>
      <c r="K148" s="667">
        <v>45669</v>
      </c>
      <c r="L148" s="668"/>
    </row>
    <row r="149" spans="2:12" ht="15" customHeight="1" x14ac:dyDescent="0.2">
      <c r="B149" s="669"/>
      <c r="C149" s="669"/>
      <c r="D149" s="664" t="s">
        <v>571</v>
      </c>
      <c r="E149" s="665"/>
      <c r="F149" s="664"/>
      <c r="G149" s="665"/>
      <c r="H149" s="666">
        <v>1</v>
      </c>
      <c r="I149" s="666">
        <v>25</v>
      </c>
      <c r="J149" s="666">
        <v>13</v>
      </c>
      <c r="K149" s="667">
        <v>13</v>
      </c>
      <c r="L149" s="668"/>
    </row>
    <row r="150" spans="2:12" ht="15" customHeight="1" x14ac:dyDescent="0.2">
      <c r="B150" s="669"/>
      <c r="C150" s="669"/>
      <c r="D150" s="664" t="s">
        <v>572</v>
      </c>
      <c r="E150" s="665"/>
      <c r="F150" s="664"/>
      <c r="G150" s="665"/>
      <c r="H150" s="666">
        <v>23</v>
      </c>
      <c r="I150" s="666">
        <v>125</v>
      </c>
      <c r="J150" s="666">
        <v>5</v>
      </c>
      <c r="K150" s="667">
        <v>164</v>
      </c>
      <c r="L150" s="668"/>
    </row>
    <row r="151" spans="2:12" ht="15" customHeight="1" x14ac:dyDescent="0.2">
      <c r="B151" s="669"/>
      <c r="C151" s="670"/>
      <c r="D151" s="664" t="s">
        <v>573</v>
      </c>
      <c r="E151" s="665"/>
      <c r="F151" s="664"/>
      <c r="G151" s="665"/>
      <c r="H151" s="666">
        <v>10</v>
      </c>
      <c r="I151" s="666">
        <v>140</v>
      </c>
      <c r="J151" s="666">
        <v>19</v>
      </c>
      <c r="K151" s="667">
        <v>232</v>
      </c>
      <c r="L151" s="668"/>
    </row>
    <row r="152" spans="2:12" ht="18.399999999999999" customHeight="1" x14ac:dyDescent="0.2">
      <c r="B152" s="669"/>
      <c r="C152" s="671" t="s">
        <v>551</v>
      </c>
      <c r="D152" s="663"/>
      <c r="E152" s="665"/>
      <c r="F152" s="664" t="s">
        <v>574</v>
      </c>
      <c r="G152" s="665"/>
      <c r="H152" s="672">
        <v>26203</v>
      </c>
      <c r="I152" s="672">
        <v>189791</v>
      </c>
      <c r="J152" s="672">
        <v>26346</v>
      </c>
      <c r="K152" s="673">
        <f>SUM(K128:L151)</f>
        <v>218937</v>
      </c>
      <c r="L152" s="665"/>
    </row>
    <row r="153" spans="2:12" ht="15" customHeight="1" x14ac:dyDescent="0.2">
      <c r="B153" s="669"/>
      <c r="C153" s="663" t="s">
        <v>575</v>
      </c>
      <c r="D153" s="664" t="s">
        <v>576</v>
      </c>
      <c r="E153" s="665"/>
      <c r="F153" s="664"/>
      <c r="G153" s="665"/>
      <c r="H153" s="666">
        <v>2754</v>
      </c>
      <c r="I153" s="666">
        <v>21013</v>
      </c>
      <c r="J153" s="666">
        <v>3050</v>
      </c>
      <c r="K153" s="667">
        <v>21980</v>
      </c>
      <c r="L153" s="668"/>
    </row>
    <row r="154" spans="2:12" ht="15" customHeight="1" x14ac:dyDescent="0.2">
      <c r="B154" s="669"/>
      <c r="C154" s="669"/>
      <c r="D154" s="664" t="s">
        <v>577</v>
      </c>
      <c r="E154" s="665"/>
      <c r="F154" s="664"/>
      <c r="G154" s="665"/>
      <c r="H154" s="666">
        <v>150</v>
      </c>
      <c r="I154" s="666">
        <v>1724</v>
      </c>
      <c r="J154" s="666">
        <v>215</v>
      </c>
      <c r="K154" s="667">
        <v>1950</v>
      </c>
      <c r="L154" s="668"/>
    </row>
    <row r="155" spans="2:12" ht="15" customHeight="1" x14ac:dyDescent="0.2">
      <c r="B155" s="669"/>
      <c r="C155" s="669"/>
      <c r="D155" s="664" t="s">
        <v>578</v>
      </c>
      <c r="E155" s="665"/>
      <c r="F155" s="664"/>
      <c r="G155" s="665"/>
      <c r="H155" s="666">
        <v>2</v>
      </c>
      <c r="I155" s="666">
        <v>15</v>
      </c>
      <c r="J155" s="666">
        <v>9</v>
      </c>
      <c r="K155" s="667">
        <v>48</v>
      </c>
      <c r="L155" s="668"/>
    </row>
    <row r="156" spans="2:12" ht="15" customHeight="1" x14ac:dyDescent="0.2">
      <c r="B156" s="669"/>
      <c r="C156" s="669"/>
      <c r="D156" s="664" t="s">
        <v>579</v>
      </c>
      <c r="E156" s="665"/>
      <c r="F156" s="664"/>
      <c r="G156" s="665"/>
      <c r="H156" s="666">
        <v>1</v>
      </c>
      <c r="I156" s="666">
        <v>8</v>
      </c>
      <c r="J156" s="666"/>
      <c r="K156" s="667">
        <v>0</v>
      </c>
      <c r="L156" s="668"/>
    </row>
    <row r="157" spans="2:12" ht="15" customHeight="1" x14ac:dyDescent="0.2">
      <c r="B157" s="669"/>
      <c r="C157" s="669"/>
      <c r="D157" s="664" t="s">
        <v>580</v>
      </c>
      <c r="E157" s="665"/>
      <c r="F157" s="664"/>
      <c r="G157" s="665"/>
      <c r="H157" s="666">
        <v>90</v>
      </c>
      <c r="I157" s="666">
        <v>231</v>
      </c>
      <c r="J157" s="666">
        <v>13</v>
      </c>
      <c r="K157" s="667">
        <v>159</v>
      </c>
      <c r="L157" s="668"/>
    </row>
    <row r="158" spans="2:12" ht="15" customHeight="1" x14ac:dyDescent="0.2">
      <c r="B158" s="669"/>
      <c r="C158" s="669"/>
      <c r="D158" s="664" t="s">
        <v>567</v>
      </c>
      <c r="E158" s="665"/>
      <c r="F158" s="664"/>
      <c r="G158" s="665"/>
      <c r="H158" s="666">
        <v>2</v>
      </c>
      <c r="I158" s="666">
        <v>4</v>
      </c>
      <c r="J158" s="666">
        <v>6</v>
      </c>
      <c r="K158" s="667">
        <v>53</v>
      </c>
      <c r="L158" s="668"/>
    </row>
    <row r="159" spans="2:12" ht="15" customHeight="1" x14ac:dyDescent="0.2">
      <c r="B159" s="669"/>
      <c r="C159" s="670"/>
      <c r="D159" s="664" t="s">
        <v>582</v>
      </c>
      <c r="E159" s="665"/>
      <c r="F159" s="664"/>
      <c r="G159" s="665"/>
      <c r="H159" s="666">
        <v>38</v>
      </c>
      <c r="I159" s="666">
        <v>285</v>
      </c>
      <c r="J159" s="666">
        <v>77</v>
      </c>
      <c r="K159" s="667">
        <v>531</v>
      </c>
      <c r="L159" s="668"/>
    </row>
    <row r="160" spans="2:12" ht="18.399999999999999" customHeight="1" x14ac:dyDescent="0.2">
      <c r="B160" s="670"/>
      <c r="C160" s="671" t="s">
        <v>575</v>
      </c>
      <c r="D160" s="663"/>
      <c r="E160" s="665"/>
      <c r="F160" s="664" t="s">
        <v>583</v>
      </c>
      <c r="G160" s="665"/>
      <c r="H160" s="672">
        <v>3037</v>
      </c>
      <c r="I160" s="672">
        <v>23280</v>
      </c>
      <c r="J160" s="672">
        <v>3370</v>
      </c>
      <c r="K160" s="673">
        <f>SUM(K153:L159)</f>
        <v>24721</v>
      </c>
      <c r="L160" s="665"/>
    </row>
    <row r="161" ht="55.5" customHeight="1" x14ac:dyDescent="0.2"/>
  </sheetData>
  <mergeCells count="475">
    <mergeCell ref="D159:E159"/>
    <mergeCell ref="F159:G159"/>
    <mergeCell ref="K159:L159"/>
    <mergeCell ref="D160:E160"/>
    <mergeCell ref="F160:G160"/>
    <mergeCell ref="K160:L160"/>
    <mergeCell ref="D157:E157"/>
    <mergeCell ref="F157:G157"/>
    <mergeCell ref="K157:L157"/>
    <mergeCell ref="D158:E158"/>
    <mergeCell ref="F158:G158"/>
    <mergeCell ref="K158:L158"/>
    <mergeCell ref="D155:E155"/>
    <mergeCell ref="F155:G155"/>
    <mergeCell ref="K155:L155"/>
    <mergeCell ref="D156:E156"/>
    <mergeCell ref="F156:G156"/>
    <mergeCell ref="K156:L156"/>
    <mergeCell ref="D152:E152"/>
    <mergeCell ref="F152:G152"/>
    <mergeCell ref="K152:L152"/>
    <mergeCell ref="C153:C159"/>
    <mergeCell ref="D153:E153"/>
    <mergeCell ref="F153:G153"/>
    <mergeCell ref="K153:L153"/>
    <mergeCell ref="D154:E154"/>
    <mergeCell ref="F154:G154"/>
    <mergeCell ref="K154:L154"/>
    <mergeCell ref="D150:E150"/>
    <mergeCell ref="F150:G150"/>
    <mergeCell ref="K150:L150"/>
    <mergeCell ref="D151:E151"/>
    <mergeCell ref="F151:G151"/>
    <mergeCell ref="K151:L151"/>
    <mergeCell ref="D148:E148"/>
    <mergeCell ref="F148:G148"/>
    <mergeCell ref="K148:L148"/>
    <mergeCell ref="D149:E149"/>
    <mergeCell ref="F149:G149"/>
    <mergeCell ref="K149:L149"/>
    <mergeCell ref="D146:E146"/>
    <mergeCell ref="F146:G146"/>
    <mergeCell ref="K146:L146"/>
    <mergeCell ref="D147:E147"/>
    <mergeCell ref="F147:G147"/>
    <mergeCell ref="K147:L147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K138:L138"/>
    <mergeCell ref="D139:E139"/>
    <mergeCell ref="F139:G139"/>
    <mergeCell ref="K139:L139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D132:E132"/>
    <mergeCell ref="F132:G132"/>
    <mergeCell ref="K132:L132"/>
    <mergeCell ref="D133:E133"/>
    <mergeCell ref="F133:G133"/>
    <mergeCell ref="K133:L133"/>
    <mergeCell ref="K129:L129"/>
    <mergeCell ref="D130:E130"/>
    <mergeCell ref="F130:G130"/>
    <mergeCell ref="K130:L130"/>
    <mergeCell ref="D131:E131"/>
    <mergeCell ref="F131:G131"/>
    <mergeCell ref="K131:L131"/>
    <mergeCell ref="D127:E127"/>
    <mergeCell ref="F127:G127"/>
    <mergeCell ref="K127:L127"/>
    <mergeCell ref="B128:B160"/>
    <mergeCell ref="C128:C151"/>
    <mergeCell ref="D128:E128"/>
    <mergeCell ref="F128:G128"/>
    <mergeCell ref="K128:L128"/>
    <mergeCell ref="D129:E129"/>
    <mergeCell ref="F129:G129"/>
    <mergeCell ref="D125:E125"/>
    <mergeCell ref="F125:G125"/>
    <mergeCell ref="K125:L125"/>
    <mergeCell ref="D126:E126"/>
    <mergeCell ref="F126:G126"/>
    <mergeCell ref="K126:L126"/>
    <mergeCell ref="D123:E123"/>
    <mergeCell ref="F123:G123"/>
    <mergeCell ref="K123:L123"/>
    <mergeCell ref="D124:E124"/>
    <mergeCell ref="F124:G124"/>
    <mergeCell ref="K124:L124"/>
    <mergeCell ref="C120:C126"/>
    <mergeCell ref="D120:E120"/>
    <mergeCell ref="F120:G120"/>
    <mergeCell ref="K120:L120"/>
    <mergeCell ref="D121:E121"/>
    <mergeCell ref="F121:G121"/>
    <mergeCell ref="K121:L121"/>
    <mergeCell ref="D122:E122"/>
    <mergeCell ref="F122:G122"/>
    <mergeCell ref="K122:L122"/>
    <mergeCell ref="D118:E118"/>
    <mergeCell ref="F118:G118"/>
    <mergeCell ref="K118:L118"/>
    <mergeCell ref="D119:E119"/>
    <mergeCell ref="F119:G119"/>
    <mergeCell ref="K119:L119"/>
    <mergeCell ref="D116:E116"/>
    <mergeCell ref="F116:G116"/>
    <mergeCell ref="K116:L116"/>
    <mergeCell ref="D117:E117"/>
    <mergeCell ref="F117:G117"/>
    <mergeCell ref="K117:L117"/>
    <mergeCell ref="D114:E114"/>
    <mergeCell ref="F114:G114"/>
    <mergeCell ref="K114:L114"/>
    <mergeCell ref="D115:E115"/>
    <mergeCell ref="F115:G115"/>
    <mergeCell ref="K115:L115"/>
    <mergeCell ref="C111:C118"/>
    <mergeCell ref="D111:E111"/>
    <mergeCell ref="F111:G111"/>
    <mergeCell ref="K111:L111"/>
    <mergeCell ref="D112:E112"/>
    <mergeCell ref="F112:G112"/>
    <mergeCell ref="K112:L112"/>
    <mergeCell ref="D113:E113"/>
    <mergeCell ref="F113:G113"/>
    <mergeCell ref="K113:L113"/>
    <mergeCell ref="D109:E109"/>
    <mergeCell ref="F109:G109"/>
    <mergeCell ref="K109:L109"/>
    <mergeCell ref="D110:E110"/>
    <mergeCell ref="F110:G110"/>
    <mergeCell ref="K110:L110"/>
    <mergeCell ref="D107:E107"/>
    <mergeCell ref="F107:G107"/>
    <mergeCell ref="K107:L107"/>
    <mergeCell ref="D108:E108"/>
    <mergeCell ref="F108:G108"/>
    <mergeCell ref="K108:L108"/>
    <mergeCell ref="D105:E105"/>
    <mergeCell ref="F105:G105"/>
    <mergeCell ref="K105:L105"/>
    <mergeCell ref="D106:E106"/>
    <mergeCell ref="F106:G106"/>
    <mergeCell ref="K106:L106"/>
    <mergeCell ref="D103:E103"/>
    <mergeCell ref="F103:G103"/>
    <mergeCell ref="K103:L103"/>
    <mergeCell ref="D104:E104"/>
    <mergeCell ref="F104:G104"/>
    <mergeCell ref="K104:L104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77:E77"/>
    <mergeCell ref="F77:G77"/>
    <mergeCell ref="K77:L77"/>
    <mergeCell ref="D78:E78"/>
    <mergeCell ref="F78:G78"/>
    <mergeCell ref="K78:L78"/>
    <mergeCell ref="K74:L74"/>
    <mergeCell ref="D75:E75"/>
    <mergeCell ref="F75:G75"/>
    <mergeCell ref="K75:L75"/>
    <mergeCell ref="D76:E76"/>
    <mergeCell ref="F76:G76"/>
    <mergeCell ref="K76:L76"/>
    <mergeCell ref="D72:E72"/>
    <mergeCell ref="F72:G72"/>
    <mergeCell ref="K72:L72"/>
    <mergeCell ref="B73:B127"/>
    <mergeCell ref="C73:C109"/>
    <mergeCell ref="D73:E73"/>
    <mergeCell ref="F73:G73"/>
    <mergeCell ref="K73:L73"/>
    <mergeCell ref="D74:E74"/>
    <mergeCell ref="F74:G74"/>
    <mergeCell ref="D68:E68"/>
    <mergeCell ref="F68:G68"/>
    <mergeCell ref="K68:L68"/>
    <mergeCell ref="B70:F70"/>
    <mergeCell ref="D71:E71"/>
    <mergeCell ref="F71:G71"/>
    <mergeCell ref="K71:L71"/>
    <mergeCell ref="D66:E66"/>
    <mergeCell ref="F66:G66"/>
    <mergeCell ref="K66:L66"/>
    <mergeCell ref="D67:E67"/>
    <mergeCell ref="F67:G67"/>
    <mergeCell ref="K67:L67"/>
    <mergeCell ref="D64:E64"/>
    <mergeCell ref="F64:G64"/>
    <mergeCell ref="K64:L64"/>
    <mergeCell ref="D65:E65"/>
    <mergeCell ref="F65:G65"/>
    <mergeCell ref="K65:L65"/>
    <mergeCell ref="D61:E61"/>
    <mergeCell ref="F61:G61"/>
    <mergeCell ref="K61:L61"/>
    <mergeCell ref="C62:C67"/>
    <mergeCell ref="D62:E62"/>
    <mergeCell ref="F62:G62"/>
    <mergeCell ref="K62:L62"/>
    <mergeCell ref="D63:E63"/>
    <mergeCell ref="F63:G63"/>
    <mergeCell ref="K63:L63"/>
    <mergeCell ref="D59:E59"/>
    <mergeCell ref="F59:G59"/>
    <mergeCell ref="K59:L59"/>
    <mergeCell ref="D60:E60"/>
    <mergeCell ref="F60:G60"/>
    <mergeCell ref="K60:L60"/>
    <mergeCell ref="D57:E57"/>
    <mergeCell ref="F57:G57"/>
    <mergeCell ref="K57:L57"/>
    <mergeCell ref="D58:E58"/>
    <mergeCell ref="F58:G58"/>
    <mergeCell ref="K58:L58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K42:L42"/>
    <mergeCell ref="D43:E43"/>
    <mergeCell ref="F43:G43"/>
    <mergeCell ref="K43:L43"/>
    <mergeCell ref="D44:E44"/>
    <mergeCell ref="F44:G44"/>
    <mergeCell ref="K44:L44"/>
    <mergeCell ref="B40:B68"/>
    <mergeCell ref="C40:C60"/>
    <mergeCell ref="D40:E40"/>
    <mergeCell ref="F40:G40"/>
    <mergeCell ref="K40:L40"/>
    <mergeCell ref="D41:E41"/>
    <mergeCell ref="F41:G41"/>
    <mergeCell ref="K41:L41"/>
    <mergeCell ref="D42:E42"/>
    <mergeCell ref="F42:G42"/>
    <mergeCell ref="D38:E38"/>
    <mergeCell ref="F38:G38"/>
    <mergeCell ref="K38:L38"/>
    <mergeCell ref="D39:E39"/>
    <mergeCell ref="F39:G39"/>
    <mergeCell ref="K39:L39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C31:C38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D30:E30"/>
    <mergeCell ref="F30:G30"/>
    <mergeCell ref="K30:L30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39"/>
    <mergeCell ref="C8:C29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Z369"/>
  <sheetViews>
    <sheetView showGridLines="0" showZeros="0" zoomScale="70" zoomScaleNormal="70" workbookViewId="0">
      <pane xSplit="5" ySplit="5" topLeftCell="F181" activePane="bottomRight" state="frozenSplit"/>
      <selection activeCell="F1" sqref="F1:R1"/>
      <selection pane="topRight" activeCell="F1" sqref="F1:R1"/>
      <selection pane="bottomLeft" activeCell="F1" sqref="F1:R1"/>
      <selection pane="bottomRight" activeCell="Q10" sqref="Q10"/>
    </sheetView>
  </sheetViews>
  <sheetFormatPr baseColWidth="10" defaultColWidth="12" defaultRowHeight="14.25" outlineLevelRow="1" x14ac:dyDescent="0.2"/>
  <cols>
    <col min="1" max="1" width="5" style="916" hidden="1" customWidth="1"/>
    <col min="2" max="2" width="49.1640625" style="912" hidden="1" customWidth="1"/>
    <col min="3" max="3" width="3.83203125" style="917" customWidth="1"/>
    <col min="4" max="4" width="56" style="916" customWidth="1"/>
    <col min="5" max="5" width="1.6640625" style="681" customWidth="1"/>
    <col min="6" max="6" width="13.6640625" style="922" customWidth="1"/>
    <col min="7" max="7" width="13.83203125" style="922" customWidth="1"/>
    <col min="8" max="8" width="13.1640625" style="922" customWidth="1"/>
    <col min="9" max="9" width="2.33203125" style="913" customWidth="1"/>
    <col min="10" max="10" width="13" style="922" customWidth="1"/>
    <col min="11" max="11" width="13.83203125" style="922" customWidth="1"/>
    <col min="12" max="12" width="13" style="922" customWidth="1"/>
    <col min="13" max="13" width="18.5" style="681" customWidth="1"/>
    <col min="14" max="14" width="2" style="681" customWidth="1"/>
    <col min="15" max="16384" width="12" style="681"/>
  </cols>
  <sheetData>
    <row r="1" spans="1:16" ht="26.25" x14ac:dyDescent="0.4">
      <c r="A1" s="674"/>
      <c r="B1" s="675"/>
      <c r="C1" s="676"/>
      <c r="D1" s="676"/>
      <c r="E1" s="677"/>
      <c r="F1" s="678" t="s">
        <v>606</v>
      </c>
      <c r="G1" s="679"/>
      <c r="H1" s="679"/>
      <c r="I1" s="679"/>
      <c r="J1" s="679"/>
      <c r="K1" s="679"/>
      <c r="L1" s="679"/>
      <c r="M1" s="680"/>
    </row>
    <row r="2" spans="1:16" ht="23.25" customHeight="1" thickBot="1" x14ac:dyDescent="0.45">
      <c r="A2" s="674"/>
      <c r="B2" s="675"/>
      <c r="C2" s="682"/>
      <c r="D2" s="682"/>
      <c r="E2" s="683"/>
      <c r="F2" s="684" t="s">
        <v>607</v>
      </c>
      <c r="G2" s="685"/>
      <c r="H2" s="685"/>
      <c r="I2" s="685"/>
      <c r="J2" s="685"/>
      <c r="K2" s="685"/>
      <c r="L2" s="685"/>
      <c r="M2" s="686"/>
    </row>
    <row r="3" spans="1:16" s="692" customFormat="1" ht="14.25" customHeight="1" x14ac:dyDescent="0.25">
      <c r="A3" s="687"/>
      <c r="B3" s="688"/>
      <c r="C3" s="687"/>
      <c r="D3" s="687"/>
      <c r="E3" s="688"/>
      <c r="F3" s="689"/>
      <c r="G3" s="689"/>
      <c r="H3" s="689"/>
      <c r="I3" s="688"/>
      <c r="J3" s="689"/>
      <c r="K3" s="689"/>
      <c r="L3" s="689"/>
      <c r="M3" s="690"/>
      <c r="N3" s="691"/>
    </row>
    <row r="4" spans="1:16" ht="23.25" x14ac:dyDescent="0.35">
      <c r="A4" s="693"/>
      <c r="B4" s="693"/>
      <c r="C4" s="693"/>
      <c r="D4" s="693"/>
      <c r="E4" s="694"/>
      <c r="F4" s="695" t="s">
        <v>608</v>
      </c>
      <c r="G4" s="696"/>
      <c r="H4" s="696"/>
      <c r="I4" s="697"/>
      <c r="J4" s="695" t="s">
        <v>4</v>
      </c>
      <c r="K4" s="696"/>
      <c r="L4" s="696"/>
      <c r="M4" s="698" t="s">
        <v>609</v>
      </c>
      <c r="P4" s="699"/>
    </row>
    <row r="5" spans="1:16" ht="37.5" customHeight="1" x14ac:dyDescent="0.4">
      <c r="A5" s="693"/>
      <c r="B5" s="693"/>
      <c r="C5" s="693"/>
      <c r="D5" s="693"/>
      <c r="E5" s="694"/>
      <c r="F5" s="700" t="s">
        <v>610</v>
      </c>
      <c r="G5" s="701" t="s">
        <v>611</v>
      </c>
      <c r="H5" s="702" t="s">
        <v>612</v>
      </c>
      <c r="I5" s="703"/>
      <c r="J5" s="700" t="s">
        <v>610</v>
      </c>
      <c r="K5" s="701" t="s">
        <v>611</v>
      </c>
      <c r="L5" s="702" t="s">
        <v>613</v>
      </c>
      <c r="M5" s="704" t="s">
        <v>614</v>
      </c>
      <c r="P5" s="705"/>
    </row>
    <row r="6" spans="1:16" s="714" customFormat="1" ht="24" customHeight="1" x14ac:dyDescent="0.4">
      <c r="A6" s="706"/>
      <c r="B6" s="707"/>
      <c r="C6" s="708"/>
      <c r="D6" s="706"/>
      <c r="E6" s="709"/>
      <c r="F6" s="710"/>
      <c r="G6" s="710"/>
      <c r="H6" s="711"/>
      <c r="I6" s="712"/>
      <c r="J6" s="710"/>
      <c r="K6" s="710"/>
      <c r="L6" s="711"/>
      <c r="M6" s="713"/>
      <c r="P6" s="715"/>
    </row>
    <row r="7" spans="1:16" s="726" customFormat="1" ht="15" customHeight="1" x14ac:dyDescent="0.25">
      <c r="A7" s="716"/>
      <c r="B7" s="717" t="s">
        <v>615</v>
      </c>
      <c r="C7" s="718" t="s">
        <v>10</v>
      </c>
      <c r="D7" s="719"/>
      <c r="E7" s="720"/>
      <c r="F7" s="721">
        <v>84</v>
      </c>
      <c r="G7" s="722">
        <v>29</v>
      </c>
      <c r="H7" s="723" t="s">
        <v>616</v>
      </c>
      <c r="I7" s="724"/>
      <c r="J7" s="721">
        <v>295</v>
      </c>
      <c r="K7" s="722">
        <v>300</v>
      </c>
      <c r="L7" s="723">
        <v>-1.6666666666666718E-2</v>
      </c>
      <c r="M7" s="725">
        <v>4162</v>
      </c>
      <c r="P7" s="727"/>
    </row>
    <row r="8" spans="1:16" s="738" customFormat="1" ht="15" hidden="1" x14ac:dyDescent="0.25">
      <c r="A8" s="728"/>
      <c r="B8" s="729" t="s">
        <v>12</v>
      </c>
      <c r="C8" s="730"/>
      <c r="D8" s="731" t="s">
        <v>11</v>
      </c>
      <c r="E8" s="732"/>
      <c r="F8" s="733"/>
      <c r="G8" s="734"/>
      <c r="H8" s="735" t="s">
        <v>543</v>
      </c>
      <c r="I8" s="736"/>
      <c r="J8" s="733"/>
      <c r="K8" s="734"/>
      <c r="L8" s="735" t="s">
        <v>543</v>
      </c>
      <c r="M8" s="737"/>
    </row>
    <row r="9" spans="1:16" ht="15" customHeight="1" x14ac:dyDescent="0.25">
      <c r="A9" s="739" t="s">
        <v>13</v>
      </c>
      <c r="B9" s="717" t="s">
        <v>617</v>
      </c>
      <c r="C9" s="740" t="s">
        <v>618</v>
      </c>
      <c r="D9" s="717"/>
      <c r="E9" s="741"/>
      <c r="F9" s="742">
        <v>110</v>
      </c>
      <c r="G9" s="743">
        <v>58</v>
      </c>
      <c r="H9" s="744">
        <v>0.89655172413793105</v>
      </c>
      <c r="I9" s="745"/>
      <c r="J9" s="742">
        <v>409</v>
      </c>
      <c r="K9" s="743">
        <v>287</v>
      </c>
      <c r="L9" s="744">
        <v>0.42508710801393734</v>
      </c>
      <c r="M9" s="746">
        <v>4615</v>
      </c>
    </row>
    <row r="10" spans="1:16" ht="15" customHeight="1" x14ac:dyDescent="0.25">
      <c r="A10" s="747"/>
      <c r="B10" s="748" t="s">
        <v>21</v>
      </c>
      <c r="C10" s="718" t="s">
        <v>21</v>
      </c>
      <c r="D10" s="717"/>
      <c r="E10" s="741"/>
      <c r="F10" s="749">
        <v>38</v>
      </c>
      <c r="G10" s="750">
        <v>14</v>
      </c>
      <c r="H10" s="723" t="s">
        <v>616</v>
      </c>
      <c r="I10" s="752"/>
      <c r="J10" s="749">
        <v>139</v>
      </c>
      <c r="K10" s="750">
        <v>211</v>
      </c>
      <c r="L10" s="723">
        <v>-0.34123222748815163</v>
      </c>
      <c r="M10" s="753">
        <v>2753</v>
      </c>
    </row>
    <row r="11" spans="1:16" ht="15" x14ac:dyDescent="0.25">
      <c r="A11" s="747"/>
      <c r="B11" s="754" t="s">
        <v>619</v>
      </c>
      <c r="C11" s="755"/>
      <c r="D11" s="756" t="s">
        <v>620</v>
      </c>
      <c r="E11" s="741"/>
      <c r="F11" s="757">
        <v>38</v>
      </c>
      <c r="G11" s="758">
        <v>14</v>
      </c>
      <c r="H11" s="759" t="s">
        <v>616</v>
      </c>
      <c r="I11" s="745"/>
      <c r="J11" s="757">
        <v>139</v>
      </c>
      <c r="K11" s="758">
        <v>211</v>
      </c>
      <c r="L11" s="759">
        <v>-0.34123222748815163</v>
      </c>
      <c r="M11" s="761">
        <v>2753</v>
      </c>
    </row>
    <row r="12" spans="1:16" ht="15" x14ac:dyDescent="0.25">
      <c r="A12" s="747"/>
      <c r="B12" s="741" t="s">
        <v>621</v>
      </c>
      <c r="C12" s="762"/>
      <c r="D12" s="763" t="s">
        <v>20</v>
      </c>
      <c r="E12" s="741"/>
      <c r="F12" s="764">
        <v>0</v>
      </c>
      <c r="G12" s="765">
        <v>0</v>
      </c>
      <c r="H12" s="766" t="s">
        <v>543</v>
      </c>
      <c r="I12" s="745"/>
      <c r="J12" s="764">
        <v>0</v>
      </c>
      <c r="K12" s="765">
        <v>0</v>
      </c>
      <c r="L12" s="766" t="s">
        <v>543</v>
      </c>
      <c r="M12" s="768">
        <v>0</v>
      </c>
    </row>
    <row r="13" spans="1:16" ht="15" x14ac:dyDescent="0.25">
      <c r="A13" s="747"/>
      <c r="B13" s="748" t="s">
        <v>26</v>
      </c>
      <c r="C13" s="718" t="s">
        <v>26</v>
      </c>
      <c r="D13" s="717"/>
      <c r="E13" s="741"/>
      <c r="F13" s="749">
        <v>4</v>
      </c>
      <c r="G13" s="750">
        <v>2</v>
      </c>
      <c r="H13" s="723" t="s">
        <v>616</v>
      </c>
      <c r="I13" s="752"/>
      <c r="J13" s="749">
        <v>46</v>
      </c>
      <c r="K13" s="750">
        <v>82</v>
      </c>
      <c r="L13" s="723">
        <v>-0.43902439024390238</v>
      </c>
      <c r="M13" s="753">
        <v>622</v>
      </c>
    </row>
    <row r="14" spans="1:16" ht="15" x14ac:dyDescent="0.25">
      <c r="A14" s="747"/>
      <c r="B14" s="769" t="s">
        <v>622</v>
      </c>
      <c r="C14" s="762"/>
      <c r="D14" s="763" t="s">
        <v>623</v>
      </c>
      <c r="E14" s="741"/>
      <c r="F14" s="764">
        <v>4</v>
      </c>
      <c r="G14" s="765">
        <v>2</v>
      </c>
      <c r="H14" s="770" t="s">
        <v>616</v>
      </c>
      <c r="I14" s="745"/>
      <c r="J14" s="764">
        <v>44</v>
      </c>
      <c r="K14" s="765">
        <v>78</v>
      </c>
      <c r="L14" s="770">
        <v>-0.4358974358974359</v>
      </c>
      <c r="M14" s="768">
        <v>600</v>
      </c>
    </row>
    <row r="15" spans="1:16" ht="15.75" x14ac:dyDescent="0.25">
      <c r="A15" s="747"/>
      <c r="B15" s="741" t="s">
        <v>624</v>
      </c>
      <c r="C15" s="762"/>
      <c r="D15" s="763" t="s">
        <v>625</v>
      </c>
      <c r="E15" s="741"/>
      <c r="F15" s="764">
        <v>0</v>
      </c>
      <c r="G15" s="765">
        <v>0</v>
      </c>
      <c r="H15" s="770" t="s">
        <v>543</v>
      </c>
      <c r="I15" s="745"/>
      <c r="J15" s="764">
        <v>2</v>
      </c>
      <c r="K15" s="765">
        <v>4</v>
      </c>
      <c r="L15" s="766">
        <v>-0.5</v>
      </c>
      <c r="M15" s="768">
        <v>14</v>
      </c>
      <c r="O15" s="771"/>
    </row>
    <row r="16" spans="1:16" ht="15" hidden="1" x14ac:dyDescent="0.25">
      <c r="A16" s="747"/>
      <c r="B16" s="741" t="s">
        <v>626</v>
      </c>
      <c r="C16" s="762"/>
      <c r="D16" s="763" t="s">
        <v>627</v>
      </c>
      <c r="E16" s="741"/>
      <c r="F16" s="764">
        <v>0</v>
      </c>
      <c r="G16" s="765">
        <v>0</v>
      </c>
      <c r="H16" s="766" t="s">
        <v>543</v>
      </c>
      <c r="I16" s="745"/>
      <c r="J16" s="764">
        <v>0</v>
      </c>
      <c r="K16" s="765">
        <v>0</v>
      </c>
      <c r="L16" s="766" t="s">
        <v>543</v>
      </c>
      <c r="M16" s="768">
        <v>0</v>
      </c>
    </row>
    <row r="17" spans="1:42" ht="15" x14ac:dyDescent="0.25">
      <c r="A17" s="747"/>
      <c r="B17" s="741" t="s">
        <v>628</v>
      </c>
      <c r="C17" s="762"/>
      <c r="D17" s="763" t="s">
        <v>629</v>
      </c>
      <c r="E17" s="741"/>
      <c r="F17" s="764">
        <v>0</v>
      </c>
      <c r="G17" s="765">
        <v>0</v>
      </c>
      <c r="H17" s="766" t="s">
        <v>543</v>
      </c>
      <c r="I17" s="745"/>
      <c r="J17" s="764">
        <v>0</v>
      </c>
      <c r="K17" s="765">
        <v>0</v>
      </c>
      <c r="L17" s="766" t="s">
        <v>543</v>
      </c>
      <c r="M17" s="768">
        <v>8</v>
      </c>
    </row>
    <row r="18" spans="1:42" ht="15" x14ac:dyDescent="0.25">
      <c r="A18" s="747"/>
      <c r="B18" s="748" t="s">
        <v>30</v>
      </c>
      <c r="C18" s="718" t="s">
        <v>30</v>
      </c>
      <c r="D18" s="717"/>
      <c r="E18" s="741"/>
      <c r="F18" s="749">
        <v>13</v>
      </c>
      <c r="G18" s="750">
        <v>22</v>
      </c>
      <c r="H18" s="772">
        <v>-0.40909090909090906</v>
      </c>
      <c r="I18" s="752"/>
      <c r="J18" s="749">
        <v>78</v>
      </c>
      <c r="K18" s="750">
        <v>132</v>
      </c>
      <c r="L18" s="772">
        <v>-0.40909090909090906</v>
      </c>
      <c r="M18" s="746">
        <v>1808</v>
      </c>
    </row>
    <row r="19" spans="1:42" ht="15" x14ac:dyDescent="0.25">
      <c r="A19" s="747"/>
      <c r="B19" s="773" t="s">
        <v>630</v>
      </c>
      <c r="C19" s="774"/>
      <c r="D19" s="756" t="s">
        <v>631</v>
      </c>
      <c r="E19" s="741"/>
      <c r="F19" s="757">
        <v>7</v>
      </c>
      <c r="G19" s="758">
        <v>17</v>
      </c>
      <c r="H19" s="759">
        <v>-0.58823529411764708</v>
      </c>
      <c r="I19" s="745"/>
      <c r="J19" s="757">
        <v>57</v>
      </c>
      <c r="K19" s="758">
        <v>88</v>
      </c>
      <c r="L19" s="759">
        <v>-0.35227272727272729</v>
      </c>
      <c r="M19" s="761">
        <v>1564</v>
      </c>
    </row>
    <row r="20" spans="1:42" ht="15" x14ac:dyDescent="0.25">
      <c r="A20" s="747"/>
      <c r="B20" s="741" t="s">
        <v>632</v>
      </c>
      <c r="C20" s="762"/>
      <c r="D20" s="763" t="s">
        <v>632</v>
      </c>
      <c r="E20" s="741"/>
      <c r="F20" s="764">
        <v>6</v>
      </c>
      <c r="G20" s="765">
        <v>5</v>
      </c>
      <c r="H20" s="770">
        <v>0.19999999999999996</v>
      </c>
      <c r="I20" s="745"/>
      <c r="J20" s="764">
        <v>21</v>
      </c>
      <c r="K20" s="765">
        <v>44</v>
      </c>
      <c r="L20" s="770">
        <v>-0.52272727272727271</v>
      </c>
      <c r="M20" s="768">
        <v>244</v>
      </c>
    </row>
    <row r="21" spans="1:42" ht="15" x14ac:dyDescent="0.25">
      <c r="A21" s="747"/>
      <c r="B21" s="748" t="s">
        <v>37</v>
      </c>
      <c r="C21" s="718" t="s">
        <v>37</v>
      </c>
      <c r="D21" s="717"/>
      <c r="E21" s="741"/>
      <c r="F21" s="749">
        <v>4</v>
      </c>
      <c r="G21" s="750">
        <v>14</v>
      </c>
      <c r="H21" s="723">
        <v>-0.7142857142857143</v>
      </c>
      <c r="I21" s="752"/>
      <c r="J21" s="749">
        <v>62</v>
      </c>
      <c r="K21" s="750">
        <v>86</v>
      </c>
      <c r="L21" s="723">
        <v>-0.27906976744186052</v>
      </c>
      <c r="M21" s="746">
        <v>1372</v>
      </c>
    </row>
    <row r="22" spans="1:42" ht="15" x14ac:dyDescent="0.25">
      <c r="A22" s="747"/>
      <c r="B22" s="741" t="s">
        <v>633</v>
      </c>
      <c r="C22" s="762"/>
      <c r="D22" s="763" t="s">
        <v>634</v>
      </c>
      <c r="E22" s="741"/>
      <c r="F22" s="764">
        <v>0</v>
      </c>
      <c r="G22" s="765">
        <v>7</v>
      </c>
      <c r="H22" s="770">
        <v>-1</v>
      </c>
      <c r="I22" s="745"/>
      <c r="J22" s="764">
        <v>13</v>
      </c>
      <c r="K22" s="765">
        <v>46</v>
      </c>
      <c r="L22" s="770">
        <v>-0.71739130434782616</v>
      </c>
      <c r="M22" s="768">
        <v>501</v>
      </c>
    </row>
    <row r="23" spans="1:42" s="783" customFormat="1" ht="15" hidden="1" x14ac:dyDescent="0.25">
      <c r="A23" s="747"/>
      <c r="B23" s="775" t="s">
        <v>635</v>
      </c>
      <c r="C23" s="776"/>
      <c r="D23" s="777" t="s">
        <v>636</v>
      </c>
      <c r="E23" s="775"/>
      <c r="F23" s="778">
        <v>0</v>
      </c>
      <c r="G23" s="779">
        <v>0</v>
      </c>
      <c r="H23" s="780" t="s">
        <v>543</v>
      </c>
      <c r="I23" s="781"/>
      <c r="J23" s="778">
        <v>0</v>
      </c>
      <c r="K23" s="779">
        <v>0</v>
      </c>
      <c r="L23" s="780" t="s">
        <v>543</v>
      </c>
      <c r="M23" s="782">
        <v>0</v>
      </c>
      <c r="N23" s="681"/>
      <c r="O23" s="681"/>
      <c r="P23" s="681"/>
      <c r="Q23" s="681"/>
      <c r="R23" s="681"/>
      <c r="S23" s="681"/>
      <c r="T23" s="681"/>
      <c r="U23" s="681"/>
      <c r="V23" s="681"/>
      <c r="W23" s="681"/>
      <c r="X23" s="681"/>
      <c r="Y23" s="681"/>
      <c r="Z23" s="681"/>
      <c r="AA23" s="681"/>
      <c r="AB23" s="681"/>
      <c r="AC23" s="681"/>
      <c r="AD23" s="681"/>
      <c r="AE23" s="681"/>
      <c r="AF23" s="681"/>
      <c r="AG23" s="681"/>
      <c r="AH23" s="681"/>
      <c r="AI23" s="681"/>
      <c r="AJ23" s="681"/>
      <c r="AK23" s="681"/>
      <c r="AL23" s="681"/>
      <c r="AM23" s="681"/>
      <c r="AN23" s="681"/>
      <c r="AO23" s="681"/>
      <c r="AP23" s="681"/>
    </row>
    <row r="24" spans="1:42" ht="15" x14ac:dyDescent="0.25">
      <c r="A24" s="747"/>
      <c r="B24" s="741" t="s">
        <v>637</v>
      </c>
      <c r="C24" s="762"/>
      <c r="D24" s="763" t="s">
        <v>638</v>
      </c>
      <c r="E24" s="741"/>
      <c r="F24" s="764">
        <v>4</v>
      </c>
      <c r="G24" s="765">
        <v>7</v>
      </c>
      <c r="H24" s="770">
        <v>-0.4285714285714286</v>
      </c>
      <c r="I24" s="745"/>
      <c r="J24" s="764">
        <v>49</v>
      </c>
      <c r="K24" s="765">
        <v>40</v>
      </c>
      <c r="L24" s="770">
        <v>0.22500000000000009</v>
      </c>
      <c r="M24" s="768">
        <v>871</v>
      </c>
    </row>
    <row r="25" spans="1:42" s="783" customFormat="1" ht="15" x14ac:dyDescent="0.25">
      <c r="A25" s="747"/>
      <c r="B25" s="775" t="s">
        <v>639</v>
      </c>
      <c r="C25" s="776"/>
      <c r="D25" s="784" t="s">
        <v>640</v>
      </c>
      <c r="E25" s="775"/>
      <c r="F25" s="778">
        <v>4</v>
      </c>
      <c r="G25" s="779">
        <v>6</v>
      </c>
      <c r="H25" s="780">
        <v>-0.33333333333333337</v>
      </c>
      <c r="I25" s="781"/>
      <c r="J25" s="778">
        <v>45</v>
      </c>
      <c r="K25" s="779">
        <v>35</v>
      </c>
      <c r="L25" s="780">
        <v>0.28571428571428581</v>
      </c>
      <c r="M25" s="782">
        <v>742</v>
      </c>
      <c r="N25" s="681"/>
      <c r="O25" s="681"/>
      <c r="P25" s="681"/>
      <c r="Q25" s="681"/>
      <c r="R25" s="681"/>
      <c r="S25" s="681"/>
      <c r="T25" s="681"/>
      <c r="U25" s="681"/>
      <c r="V25" s="681"/>
      <c r="W25" s="681"/>
      <c r="X25" s="681"/>
      <c r="Y25" s="681"/>
      <c r="Z25" s="681"/>
      <c r="AA25" s="681"/>
      <c r="AB25" s="681"/>
      <c r="AC25" s="681"/>
      <c r="AD25" s="681"/>
      <c r="AE25" s="681"/>
      <c r="AF25" s="681"/>
      <c r="AG25" s="681"/>
      <c r="AH25" s="681"/>
      <c r="AI25" s="681"/>
      <c r="AJ25" s="681"/>
      <c r="AK25" s="681"/>
      <c r="AL25" s="681"/>
      <c r="AM25" s="681"/>
      <c r="AN25" s="681"/>
      <c r="AO25" s="681"/>
      <c r="AP25" s="681"/>
    </row>
    <row r="26" spans="1:42" s="783" customFormat="1" ht="15" x14ac:dyDescent="0.25">
      <c r="A26" s="747"/>
      <c r="B26" s="775" t="s">
        <v>641</v>
      </c>
      <c r="C26" s="776"/>
      <c r="D26" s="784" t="s">
        <v>641</v>
      </c>
      <c r="E26" s="775"/>
      <c r="F26" s="778">
        <v>0</v>
      </c>
      <c r="G26" s="779">
        <v>1</v>
      </c>
      <c r="H26" s="780">
        <v>-1</v>
      </c>
      <c r="I26" s="781"/>
      <c r="J26" s="778">
        <v>4</v>
      </c>
      <c r="K26" s="779">
        <v>5</v>
      </c>
      <c r="L26" s="780">
        <v>-0.19999999999999996</v>
      </c>
      <c r="M26" s="782">
        <v>129</v>
      </c>
      <c r="N26" s="681"/>
      <c r="O26" s="681"/>
      <c r="P26" s="681"/>
      <c r="Q26" s="681"/>
      <c r="R26" s="681"/>
      <c r="S26" s="681"/>
      <c r="T26" s="681"/>
      <c r="U26" s="681"/>
      <c r="V26" s="681"/>
      <c r="W26" s="681"/>
      <c r="X26" s="681"/>
      <c r="Y26" s="681"/>
      <c r="Z26" s="681"/>
      <c r="AA26" s="681"/>
      <c r="AB26" s="681"/>
      <c r="AC26" s="681"/>
      <c r="AD26" s="681"/>
      <c r="AE26" s="681"/>
      <c r="AF26" s="681"/>
      <c r="AG26" s="681"/>
      <c r="AH26" s="681"/>
      <c r="AI26" s="681"/>
      <c r="AJ26" s="681"/>
      <c r="AK26" s="681"/>
      <c r="AL26" s="681"/>
      <c r="AM26" s="681"/>
      <c r="AN26" s="681"/>
      <c r="AO26" s="681"/>
      <c r="AP26" s="681"/>
    </row>
    <row r="27" spans="1:42" s="783" customFormat="1" ht="15" hidden="1" x14ac:dyDescent="0.25">
      <c r="A27" s="747"/>
      <c r="B27" s="775" t="s">
        <v>642</v>
      </c>
      <c r="C27" s="776"/>
      <c r="D27" s="777" t="s">
        <v>35</v>
      </c>
      <c r="E27" s="785"/>
      <c r="F27" s="778">
        <v>0</v>
      </c>
      <c r="G27" s="779">
        <v>0</v>
      </c>
      <c r="H27" s="780" t="s">
        <v>543</v>
      </c>
      <c r="I27" s="781"/>
      <c r="J27" s="778">
        <v>0</v>
      </c>
      <c r="K27" s="779">
        <v>0</v>
      </c>
      <c r="L27" s="780" t="s">
        <v>543</v>
      </c>
      <c r="M27" s="782">
        <v>0</v>
      </c>
      <c r="N27" s="681"/>
      <c r="O27" s="681"/>
      <c r="P27" s="681"/>
      <c r="Q27" s="681"/>
      <c r="R27" s="681"/>
      <c r="S27" s="681"/>
      <c r="T27" s="681"/>
      <c r="U27" s="681"/>
      <c r="V27" s="681"/>
      <c r="W27" s="681"/>
      <c r="X27" s="681"/>
      <c r="Y27" s="681"/>
      <c r="Z27" s="681"/>
      <c r="AA27" s="681"/>
      <c r="AB27" s="681"/>
      <c r="AC27" s="681"/>
      <c r="AD27" s="681"/>
      <c r="AE27" s="681"/>
      <c r="AF27" s="681"/>
      <c r="AG27" s="681"/>
      <c r="AH27" s="681"/>
      <c r="AI27" s="681"/>
      <c r="AJ27" s="681"/>
      <c r="AK27" s="681"/>
      <c r="AL27" s="681"/>
      <c r="AM27" s="681"/>
      <c r="AN27" s="681"/>
      <c r="AO27" s="681"/>
      <c r="AP27" s="681"/>
    </row>
    <row r="28" spans="1:42" ht="15" x14ac:dyDescent="0.25">
      <c r="A28" s="747"/>
      <c r="B28" s="748" t="s">
        <v>41</v>
      </c>
      <c r="C28" s="718" t="s">
        <v>41</v>
      </c>
      <c r="D28" s="717"/>
      <c r="E28" s="741"/>
      <c r="F28" s="749">
        <v>14</v>
      </c>
      <c r="G28" s="750">
        <v>23</v>
      </c>
      <c r="H28" s="723">
        <v>-0.39130434782608692</v>
      </c>
      <c r="I28" s="752"/>
      <c r="J28" s="749">
        <v>108</v>
      </c>
      <c r="K28" s="750">
        <v>140</v>
      </c>
      <c r="L28" s="723">
        <v>-0.22857142857142854</v>
      </c>
      <c r="M28" s="746">
        <v>1724</v>
      </c>
    </row>
    <row r="29" spans="1:42" ht="15" x14ac:dyDescent="0.25">
      <c r="A29" s="747"/>
      <c r="B29" s="741" t="s">
        <v>643</v>
      </c>
      <c r="C29" s="762"/>
      <c r="D29" s="763" t="s">
        <v>644</v>
      </c>
      <c r="E29" s="741"/>
      <c r="F29" s="764">
        <v>6</v>
      </c>
      <c r="G29" s="765">
        <v>10</v>
      </c>
      <c r="H29" s="770">
        <v>-0.4</v>
      </c>
      <c r="I29" s="745"/>
      <c r="J29" s="764">
        <v>61</v>
      </c>
      <c r="K29" s="765">
        <v>87</v>
      </c>
      <c r="L29" s="770">
        <v>-0.29885057471264365</v>
      </c>
      <c r="M29" s="768">
        <v>1156</v>
      </c>
    </row>
    <row r="30" spans="1:42" s="790" customFormat="1" ht="15" x14ac:dyDescent="0.25">
      <c r="A30" s="747"/>
      <c r="B30" s="786" t="s">
        <v>645</v>
      </c>
      <c r="C30" s="787"/>
      <c r="D30" s="788" t="s">
        <v>646</v>
      </c>
      <c r="E30" s="741"/>
      <c r="F30" s="764">
        <v>8</v>
      </c>
      <c r="G30" s="765">
        <v>13</v>
      </c>
      <c r="H30" s="789">
        <v>-0.38461538461538458</v>
      </c>
      <c r="I30" s="745"/>
      <c r="J30" s="764">
        <v>47</v>
      </c>
      <c r="K30" s="765">
        <v>53</v>
      </c>
      <c r="L30" s="770">
        <v>-0.1132075471698113</v>
      </c>
      <c r="M30" s="768">
        <v>568</v>
      </c>
      <c r="N30" s="681"/>
      <c r="O30" s="681"/>
      <c r="P30" s="681"/>
      <c r="Q30" s="681"/>
      <c r="R30" s="681"/>
      <c r="S30" s="681"/>
      <c r="T30" s="681"/>
      <c r="U30" s="681"/>
      <c r="V30" s="681"/>
      <c r="W30" s="681"/>
      <c r="X30" s="681"/>
      <c r="Y30" s="681"/>
      <c r="Z30" s="681"/>
      <c r="AA30" s="681"/>
      <c r="AB30" s="681"/>
      <c r="AC30" s="681"/>
      <c r="AD30" s="681"/>
      <c r="AE30" s="681"/>
      <c r="AF30" s="681"/>
      <c r="AG30" s="681"/>
      <c r="AH30" s="681"/>
      <c r="AI30" s="681"/>
      <c r="AJ30" s="681"/>
      <c r="AK30" s="681"/>
      <c r="AL30" s="681"/>
      <c r="AM30" s="681"/>
      <c r="AN30" s="681"/>
      <c r="AO30" s="681"/>
      <c r="AP30" s="681"/>
    </row>
    <row r="31" spans="1:42" ht="15" x14ac:dyDescent="0.25">
      <c r="A31" s="747"/>
      <c r="B31" s="748" t="s">
        <v>47</v>
      </c>
      <c r="C31" s="718" t="s">
        <v>47</v>
      </c>
      <c r="D31" s="717"/>
      <c r="E31" s="741"/>
      <c r="F31" s="749">
        <v>10</v>
      </c>
      <c r="G31" s="750">
        <v>7</v>
      </c>
      <c r="H31" s="791">
        <v>0.4285714285714286</v>
      </c>
      <c r="I31" s="752"/>
      <c r="J31" s="749">
        <v>85</v>
      </c>
      <c r="K31" s="750">
        <v>63</v>
      </c>
      <c r="L31" s="751">
        <v>-0.76190476190476186</v>
      </c>
      <c r="M31" s="746">
        <v>504</v>
      </c>
    </row>
    <row r="32" spans="1:42" s="738" customFormat="1" ht="15" x14ac:dyDescent="0.25">
      <c r="A32" s="747"/>
      <c r="B32" s="741" t="s">
        <v>647</v>
      </c>
      <c r="C32" s="776"/>
      <c r="D32" s="763" t="s">
        <v>648</v>
      </c>
      <c r="E32" s="775"/>
      <c r="F32" s="764">
        <v>10</v>
      </c>
      <c r="G32" s="765">
        <v>3</v>
      </c>
      <c r="H32" s="770" t="s">
        <v>616</v>
      </c>
      <c r="I32" s="745"/>
      <c r="J32" s="764">
        <v>37</v>
      </c>
      <c r="K32" s="765">
        <v>35</v>
      </c>
      <c r="L32" s="770">
        <v>5.7142857142857162E-2</v>
      </c>
      <c r="M32" s="768">
        <v>323</v>
      </c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681"/>
      <c r="AD32" s="681"/>
      <c r="AE32" s="681"/>
      <c r="AF32" s="681"/>
      <c r="AG32" s="681"/>
      <c r="AH32" s="681"/>
      <c r="AI32" s="681"/>
      <c r="AJ32" s="681"/>
      <c r="AK32" s="681"/>
      <c r="AL32" s="681"/>
      <c r="AM32" s="681"/>
      <c r="AN32" s="681"/>
      <c r="AO32" s="681"/>
      <c r="AP32" s="681"/>
    </row>
    <row r="33" spans="1:42" s="738" customFormat="1" ht="15" x14ac:dyDescent="0.25">
      <c r="A33" s="747"/>
      <c r="B33" s="741" t="s">
        <v>649</v>
      </c>
      <c r="C33" s="776"/>
      <c r="D33" s="763" t="s">
        <v>650</v>
      </c>
      <c r="E33" s="775"/>
      <c r="F33" s="764">
        <v>0</v>
      </c>
      <c r="G33" s="765">
        <v>2</v>
      </c>
      <c r="H33" s="770">
        <v>-1</v>
      </c>
      <c r="I33" s="745"/>
      <c r="J33" s="764">
        <v>0</v>
      </c>
      <c r="K33" s="765">
        <v>13</v>
      </c>
      <c r="L33" s="770">
        <v>-1</v>
      </c>
      <c r="M33" s="768">
        <v>55</v>
      </c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681"/>
      <c r="AI33" s="681"/>
      <c r="AJ33" s="681"/>
      <c r="AK33" s="681"/>
      <c r="AL33" s="681"/>
      <c r="AM33" s="681"/>
      <c r="AN33" s="681"/>
      <c r="AO33" s="681"/>
      <c r="AP33" s="681"/>
    </row>
    <row r="34" spans="1:42" s="738" customFormat="1" ht="15" hidden="1" x14ac:dyDescent="0.25">
      <c r="A34" s="747"/>
      <c r="B34" s="741" t="s">
        <v>651</v>
      </c>
      <c r="C34" s="776"/>
      <c r="D34" s="763" t="s">
        <v>652</v>
      </c>
      <c r="E34" s="775"/>
      <c r="F34" s="764">
        <v>0</v>
      </c>
      <c r="G34" s="765">
        <v>0</v>
      </c>
      <c r="H34" s="766" t="s">
        <v>543</v>
      </c>
      <c r="I34" s="745"/>
      <c r="J34" s="764">
        <v>0</v>
      </c>
      <c r="K34" s="765">
        <v>0</v>
      </c>
      <c r="L34" s="766" t="s">
        <v>543</v>
      </c>
      <c r="M34" s="768">
        <v>0</v>
      </c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681"/>
      <c r="AF34" s="681"/>
      <c r="AG34" s="681"/>
      <c r="AH34" s="681"/>
      <c r="AI34" s="681"/>
      <c r="AJ34" s="681"/>
      <c r="AK34" s="681"/>
      <c r="AL34" s="681"/>
      <c r="AM34" s="681"/>
      <c r="AN34" s="681"/>
      <c r="AO34" s="681"/>
      <c r="AP34" s="681"/>
    </row>
    <row r="35" spans="1:42" s="738" customFormat="1" ht="15" x14ac:dyDescent="0.25">
      <c r="A35" s="747"/>
      <c r="B35" s="741" t="s">
        <v>653</v>
      </c>
      <c r="C35" s="776"/>
      <c r="D35" s="763" t="s">
        <v>654</v>
      </c>
      <c r="E35" s="775"/>
      <c r="F35" s="764">
        <v>0</v>
      </c>
      <c r="G35" s="765">
        <v>2</v>
      </c>
      <c r="H35" s="770">
        <v>-1</v>
      </c>
      <c r="I35" s="745"/>
      <c r="J35" s="764">
        <v>48</v>
      </c>
      <c r="K35" s="765">
        <v>15</v>
      </c>
      <c r="L35" s="770" t="s">
        <v>616</v>
      </c>
      <c r="M35" s="768">
        <v>126</v>
      </c>
      <c r="N35" s="681"/>
      <c r="O35" s="681"/>
      <c r="P35" s="681"/>
      <c r="Q35" s="681"/>
      <c r="R35" s="681"/>
      <c r="S35" s="681"/>
      <c r="T35" s="681"/>
      <c r="U35" s="681"/>
      <c r="V35" s="681"/>
      <c r="W35" s="681"/>
      <c r="X35" s="681"/>
      <c r="Y35" s="681"/>
      <c r="Z35" s="681"/>
      <c r="AA35" s="681"/>
      <c r="AB35" s="681"/>
      <c r="AC35" s="681"/>
      <c r="AD35" s="681"/>
      <c r="AE35" s="681"/>
      <c r="AF35" s="681"/>
      <c r="AG35" s="681"/>
      <c r="AH35" s="681"/>
      <c r="AI35" s="681"/>
      <c r="AJ35" s="681"/>
      <c r="AK35" s="681"/>
      <c r="AL35" s="681"/>
      <c r="AM35" s="681"/>
      <c r="AN35" s="681"/>
      <c r="AO35" s="681"/>
      <c r="AP35" s="681"/>
    </row>
    <row r="36" spans="1:42" ht="15" hidden="1" x14ac:dyDescent="0.25">
      <c r="A36" s="747"/>
      <c r="B36" s="741" t="s">
        <v>655</v>
      </c>
      <c r="C36" s="762"/>
      <c r="D36" s="763" t="s">
        <v>656</v>
      </c>
      <c r="E36" s="741"/>
      <c r="F36" s="764">
        <v>0</v>
      </c>
      <c r="G36" s="765">
        <v>0</v>
      </c>
      <c r="H36" s="766" t="s">
        <v>543</v>
      </c>
      <c r="I36" s="745"/>
      <c r="J36" s="764">
        <v>0</v>
      </c>
      <c r="K36" s="765">
        <v>0</v>
      </c>
      <c r="L36" s="766" t="s">
        <v>543</v>
      </c>
      <c r="M36" s="768">
        <v>0</v>
      </c>
    </row>
    <row r="37" spans="1:42" s="790" customFormat="1" ht="15" x14ac:dyDescent="0.25">
      <c r="A37" s="747"/>
      <c r="B37" s="748" t="s">
        <v>53</v>
      </c>
      <c r="C37" s="718" t="s">
        <v>53</v>
      </c>
      <c r="D37" s="717"/>
      <c r="E37" s="754"/>
      <c r="F37" s="749">
        <v>0</v>
      </c>
      <c r="G37" s="750">
        <v>0</v>
      </c>
      <c r="H37" s="723" t="s">
        <v>543</v>
      </c>
      <c r="I37" s="752"/>
      <c r="J37" s="749">
        <v>0</v>
      </c>
      <c r="K37" s="750">
        <v>4</v>
      </c>
      <c r="L37" s="723">
        <v>-1</v>
      </c>
      <c r="M37" s="746">
        <v>18</v>
      </c>
      <c r="N37" s="681"/>
      <c r="O37" s="681"/>
      <c r="P37" s="681"/>
      <c r="Q37" s="681"/>
      <c r="R37" s="681"/>
      <c r="S37" s="681"/>
      <c r="T37" s="681"/>
      <c r="U37" s="681"/>
      <c r="V37" s="681"/>
      <c r="W37" s="681"/>
      <c r="X37" s="681"/>
      <c r="Y37" s="681"/>
      <c r="Z37" s="681"/>
      <c r="AA37" s="681"/>
      <c r="AB37" s="681"/>
      <c r="AC37" s="681"/>
      <c r="AD37" s="681"/>
      <c r="AE37" s="681"/>
      <c r="AF37" s="681"/>
      <c r="AG37" s="681"/>
      <c r="AH37" s="681"/>
      <c r="AI37" s="681"/>
      <c r="AJ37" s="681"/>
      <c r="AK37" s="681"/>
      <c r="AL37" s="681"/>
      <c r="AM37" s="681"/>
      <c r="AN37" s="681"/>
      <c r="AO37" s="681"/>
      <c r="AP37" s="681"/>
    </row>
    <row r="38" spans="1:42" ht="15" x14ac:dyDescent="0.25">
      <c r="A38" s="747"/>
      <c r="B38" s="792" t="s">
        <v>657</v>
      </c>
      <c r="C38" s="774"/>
      <c r="D38" s="756" t="s">
        <v>658</v>
      </c>
      <c r="E38" s="741"/>
      <c r="F38" s="757">
        <v>0</v>
      </c>
      <c r="G38" s="758">
        <v>0</v>
      </c>
      <c r="H38" s="770" t="s">
        <v>543</v>
      </c>
      <c r="I38" s="745"/>
      <c r="J38" s="757">
        <v>0</v>
      </c>
      <c r="K38" s="758">
        <v>4</v>
      </c>
      <c r="L38" s="770">
        <v>-1</v>
      </c>
      <c r="M38" s="761">
        <v>18</v>
      </c>
    </row>
    <row r="39" spans="1:42" s="790" customFormat="1" ht="15" hidden="1" x14ac:dyDescent="0.25">
      <c r="A39" s="747"/>
      <c r="B39" s="754" t="s">
        <v>659</v>
      </c>
      <c r="C39" s="793"/>
      <c r="D39" s="763" t="s">
        <v>660</v>
      </c>
      <c r="E39" s="754"/>
      <c r="F39" s="764">
        <v>0</v>
      </c>
      <c r="G39" s="765">
        <v>0</v>
      </c>
      <c r="H39" s="770" t="s">
        <v>543</v>
      </c>
      <c r="I39" s="745"/>
      <c r="J39" s="764">
        <v>0</v>
      </c>
      <c r="K39" s="765">
        <v>0</v>
      </c>
      <c r="L39" s="770" t="s">
        <v>543</v>
      </c>
      <c r="M39" s="768">
        <v>0</v>
      </c>
      <c r="N39" s="681"/>
      <c r="O39" s="681"/>
      <c r="P39" s="681"/>
      <c r="Q39" s="681"/>
      <c r="R39" s="681"/>
      <c r="S39" s="681"/>
      <c r="T39" s="681"/>
      <c r="U39" s="681"/>
      <c r="V39" s="681"/>
      <c r="W39" s="681"/>
      <c r="X39" s="681"/>
      <c r="Y39" s="681"/>
      <c r="Z39" s="681"/>
      <c r="AA39" s="681"/>
      <c r="AB39" s="681"/>
      <c r="AC39" s="681"/>
      <c r="AD39" s="681"/>
      <c r="AE39" s="681"/>
      <c r="AF39" s="681"/>
      <c r="AG39" s="681"/>
      <c r="AH39" s="681"/>
      <c r="AI39" s="681"/>
      <c r="AJ39" s="681"/>
      <c r="AK39" s="681"/>
      <c r="AL39" s="681"/>
      <c r="AM39" s="681"/>
      <c r="AN39" s="681"/>
      <c r="AO39" s="681"/>
      <c r="AP39" s="681"/>
    </row>
    <row r="40" spans="1:42" s="783" customFormat="1" ht="15" hidden="1" x14ac:dyDescent="0.25">
      <c r="A40" s="747"/>
      <c r="B40" s="741" t="s">
        <v>661</v>
      </c>
      <c r="C40" s="776"/>
      <c r="D40" s="763" t="s">
        <v>662</v>
      </c>
      <c r="E40" s="775"/>
      <c r="F40" s="778">
        <v>0</v>
      </c>
      <c r="G40" s="779">
        <v>0</v>
      </c>
      <c r="H40" s="794" t="s">
        <v>543</v>
      </c>
      <c r="I40" s="781"/>
      <c r="J40" s="778">
        <v>0</v>
      </c>
      <c r="K40" s="779">
        <v>0</v>
      </c>
      <c r="L40" s="794" t="s">
        <v>543</v>
      </c>
      <c r="M40" s="782">
        <v>0</v>
      </c>
      <c r="N40" s="681"/>
      <c r="O40" s="681"/>
      <c r="P40" s="681"/>
      <c r="Q40" s="681"/>
      <c r="R40" s="681"/>
      <c r="S40" s="681"/>
      <c r="T40" s="681"/>
      <c r="U40" s="681"/>
      <c r="V40" s="681"/>
      <c r="W40" s="681"/>
      <c r="X40" s="681"/>
      <c r="Y40" s="681"/>
      <c r="Z40" s="681"/>
      <c r="AA40" s="681"/>
      <c r="AB40" s="681"/>
      <c r="AC40" s="681"/>
      <c r="AD40" s="681"/>
      <c r="AE40" s="681"/>
      <c r="AF40" s="681"/>
      <c r="AG40" s="681"/>
      <c r="AH40" s="681"/>
      <c r="AI40" s="681"/>
      <c r="AJ40" s="681"/>
      <c r="AK40" s="681"/>
      <c r="AL40" s="681"/>
      <c r="AM40" s="681"/>
      <c r="AN40" s="681"/>
      <c r="AO40" s="681"/>
      <c r="AP40" s="681"/>
    </row>
    <row r="41" spans="1:42" s="783" customFormat="1" ht="15" hidden="1" x14ac:dyDescent="0.25">
      <c r="A41" s="747"/>
      <c r="B41" s="741" t="s">
        <v>663</v>
      </c>
      <c r="C41" s="776"/>
      <c r="D41" s="763" t="s">
        <v>664</v>
      </c>
      <c r="E41" s="775"/>
      <c r="F41" s="778">
        <v>0</v>
      </c>
      <c r="G41" s="779">
        <v>0</v>
      </c>
      <c r="H41" s="794" t="s">
        <v>543</v>
      </c>
      <c r="I41" s="781"/>
      <c r="J41" s="778">
        <v>0</v>
      </c>
      <c r="K41" s="779">
        <v>0</v>
      </c>
      <c r="L41" s="794" t="s">
        <v>543</v>
      </c>
      <c r="M41" s="782">
        <v>0</v>
      </c>
      <c r="N41" s="681"/>
      <c r="O41" s="681"/>
      <c r="P41" s="681"/>
      <c r="Q41" s="681"/>
      <c r="R41" s="681"/>
      <c r="S41" s="681"/>
      <c r="T41" s="681"/>
      <c r="U41" s="681"/>
      <c r="V41" s="681"/>
      <c r="W41" s="681"/>
      <c r="X41" s="681"/>
      <c r="Y41" s="681"/>
      <c r="Z41" s="681"/>
      <c r="AA41" s="681"/>
      <c r="AB41" s="681"/>
      <c r="AC41" s="681"/>
      <c r="AD41" s="681"/>
      <c r="AE41" s="681"/>
      <c r="AF41" s="681"/>
      <c r="AG41" s="681"/>
      <c r="AH41" s="681"/>
      <c r="AI41" s="681"/>
      <c r="AJ41" s="681"/>
      <c r="AK41" s="681"/>
      <c r="AL41" s="681"/>
      <c r="AM41" s="681"/>
      <c r="AN41" s="681"/>
      <c r="AO41" s="681"/>
      <c r="AP41" s="681"/>
    </row>
    <row r="42" spans="1:42" s="783" customFormat="1" ht="15" hidden="1" x14ac:dyDescent="0.25">
      <c r="A42" s="747"/>
      <c r="B42" s="741" t="s">
        <v>665</v>
      </c>
      <c r="C42" s="776"/>
      <c r="D42" s="763" t="s">
        <v>666</v>
      </c>
      <c r="E42" s="775"/>
      <c r="F42" s="778">
        <v>0</v>
      </c>
      <c r="G42" s="779">
        <v>0</v>
      </c>
      <c r="H42" s="794" t="s">
        <v>543</v>
      </c>
      <c r="I42" s="781"/>
      <c r="J42" s="778">
        <v>0</v>
      </c>
      <c r="K42" s="779">
        <v>0</v>
      </c>
      <c r="L42" s="794" t="s">
        <v>543</v>
      </c>
      <c r="M42" s="782">
        <v>0</v>
      </c>
      <c r="N42" s="681"/>
      <c r="O42" s="681"/>
      <c r="P42" s="681"/>
      <c r="Q42" s="681"/>
      <c r="R42" s="681"/>
      <c r="S42" s="681"/>
      <c r="T42" s="681"/>
      <c r="U42" s="681"/>
      <c r="V42" s="681"/>
      <c r="W42" s="681"/>
      <c r="X42" s="681"/>
      <c r="Y42" s="681"/>
      <c r="Z42" s="681"/>
      <c r="AA42" s="681"/>
      <c r="AB42" s="681"/>
      <c r="AC42" s="681"/>
      <c r="AD42" s="681"/>
      <c r="AE42" s="681"/>
      <c r="AF42" s="681"/>
      <c r="AG42" s="681"/>
      <c r="AH42" s="681"/>
      <c r="AI42" s="681"/>
      <c r="AJ42" s="681"/>
      <c r="AK42" s="681"/>
      <c r="AL42" s="681"/>
      <c r="AM42" s="681"/>
      <c r="AN42" s="681"/>
      <c r="AO42" s="681"/>
      <c r="AP42" s="681"/>
    </row>
    <row r="43" spans="1:42" s="783" customFormat="1" ht="15" hidden="1" x14ac:dyDescent="0.25">
      <c r="A43" s="747"/>
      <c r="B43" s="754" t="s">
        <v>667</v>
      </c>
      <c r="C43" s="795"/>
      <c r="D43" s="796" t="s">
        <v>668</v>
      </c>
      <c r="E43" s="797"/>
      <c r="F43" s="798">
        <v>0</v>
      </c>
      <c r="G43" s="799">
        <v>0</v>
      </c>
      <c r="H43" s="766" t="s">
        <v>543</v>
      </c>
      <c r="I43" s="752"/>
      <c r="J43" s="798">
        <v>0</v>
      </c>
      <c r="K43" s="799">
        <v>4</v>
      </c>
      <c r="L43" s="766">
        <v>-1</v>
      </c>
      <c r="M43" s="800">
        <v>18</v>
      </c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81"/>
      <c r="Y43" s="681"/>
      <c r="Z43" s="681"/>
      <c r="AA43" s="681"/>
      <c r="AB43" s="681"/>
      <c r="AC43" s="681"/>
      <c r="AD43" s="681"/>
      <c r="AE43" s="681"/>
      <c r="AF43" s="681"/>
      <c r="AG43" s="681"/>
      <c r="AH43" s="681"/>
      <c r="AI43" s="681"/>
      <c r="AJ43" s="681"/>
      <c r="AK43" s="681"/>
      <c r="AL43" s="681"/>
      <c r="AM43" s="681"/>
      <c r="AN43" s="681"/>
      <c r="AO43" s="681"/>
      <c r="AP43" s="681"/>
    </row>
    <row r="44" spans="1:42" ht="15" hidden="1" x14ac:dyDescent="0.25">
      <c r="A44" s="747"/>
      <c r="B44" s="741" t="s">
        <v>669</v>
      </c>
      <c r="C44" s="762"/>
      <c r="D44" s="763" t="s">
        <v>670</v>
      </c>
      <c r="E44" s="741"/>
      <c r="F44" s="764">
        <v>0</v>
      </c>
      <c r="G44" s="765">
        <v>0</v>
      </c>
      <c r="H44" s="766" t="s">
        <v>543</v>
      </c>
      <c r="I44" s="745"/>
      <c r="J44" s="764">
        <v>0</v>
      </c>
      <c r="K44" s="765">
        <v>0</v>
      </c>
      <c r="L44" s="766" t="s">
        <v>543</v>
      </c>
      <c r="M44" s="768">
        <v>0</v>
      </c>
    </row>
    <row r="45" spans="1:42" ht="15" hidden="1" x14ac:dyDescent="0.25">
      <c r="A45" s="747"/>
      <c r="B45" s="741" t="s">
        <v>671</v>
      </c>
      <c r="C45" s="762"/>
      <c r="D45" s="763" t="s">
        <v>672</v>
      </c>
      <c r="E45" s="741"/>
      <c r="F45" s="764">
        <v>0</v>
      </c>
      <c r="G45" s="765">
        <v>0</v>
      </c>
      <c r="H45" s="766" t="s">
        <v>543</v>
      </c>
      <c r="I45" s="745"/>
      <c r="J45" s="764">
        <v>0</v>
      </c>
      <c r="K45" s="765">
        <v>0</v>
      </c>
      <c r="L45" s="766" t="s">
        <v>543</v>
      </c>
      <c r="M45" s="768">
        <v>0</v>
      </c>
    </row>
    <row r="46" spans="1:42" ht="15" hidden="1" x14ac:dyDescent="0.25">
      <c r="A46" s="747"/>
      <c r="B46" s="741" t="s">
        <v>673</v>
      </c>
      <c r="C46" s="762"/>
      <c r="D46" s="763" t="s">
        <v>674</v>
      </c>
      <c r="E46" s="741"/>
      <c r="F46" s="764">
        <v>0</v>
      </c>
      <c r="G46" s="765">
        <v>0</v>
      </c>
      <c r="H46" s="766" t="s">
        <v>543</v>
      </c>
      <c r="I46" s="745"/>
      <c r="J46" s="764">
        <v>0</v>
      </c>
      <c r="K46" s="765">
        <v>0</v>
      </c>
      <c r="L46" s="766" t="s">
        <v>543</v>
      </c>
      <c r="M46" s="768">
        <v>0</v>
      </c>
    </row>
    <row r="47" spans="1:42" ht="15" hidden="1" x14ac:dyDescent="0.25">
      <c r="A47" s="747"/>
      <c r="B47" s="748" t="s">
        <v>675</v>
      </c>
      <c r="C47" s="718"/>
      <c r="D47" s="717" t="s">
        <v>676</v>
      </c>
      <c r="E47" s="754"/>
      <c r="F47" s="749">
        <v>0</v>
      </c>
      <c r="G47" s="750">
        <v>0</v>
      </c>
      <c r="H47" s="723" t="s">
        <v>543</v>
      </c>
      <c r="I47" s="752"/>
      <c r="J47" s="749">
        <v>0</v>
      </c>
      <c r="K47" s="750">
        <v>0</v>
      </c>
      <c r="L47" s="723" t="s">
        <v>543</v>
      </c>
      <c r="M47" s="746">
        <v>0</v>
      </c>
    </row>
    <row r="48" spans="1:42" ht="15" x14ac:dyDescent="0.25">
      <c r="A48" s="747"/>
      <c r="B48" s="748" t="s">
        <v>64</v>
      </c>
      <c r="C48" s="718" t="s">
        <v>64</v>
      </c>
      <c r="D48" s="717"/>
      <c r="E48" s="754"/>
      <c r="F48" s="749">
        <v>0</v>
      </c>
      <c r="G48" s="750">
        <v>0</v>
      </c>
      <c r="H48" s="723" t="s">
        <v>543</v>
      </c>
      <c r="I48" s="752"/>
      <c r="J48" s="749">
        <v>0</v>
      </c>
      <c r="K48" s="750">
        <v>0</v>
      </c>
      <c r="L48" s="723" t="s">
        <v>543</v>
      </c>
      <c r="M48" s="746">
        <v>6</v>
      </c>
    </row>
    <row r="49" spans="1:42" ht="15" x14ac:dyDescent="0.25">
      <c r="A49" s="747"/>
      <c r="B49" s="741" t="s">
        <v>677</v>
      </c>
      <c r="C49" s="762"/>
      <c r="D49" s="763" t="s">
        <v>678</v>
      </c>
      <c r="E49" s="741"/>
      <c r="F49" s="764">
        <v>0</v>
      </c>
      <c r="G49" s="765">
        <v>0</v>
      </c>
      <c r="H49" s="766" t="s">
        <v>543</v>
      </c>
      <c r="I49" s="745"/>
      <c r="J49" s="764">
        <v>0</v>
      </c>
      <c r="K49" s="765">
        <v>0</v>
      </c>
      <c r="L49" s="766" t="s">
        <v>543</v>
      </c>
      <c r="M49" s="768">
        <v>6</v>
      </c>
    </row>
    <row r="50" spans="1:42" ht="15" hidden="1" x14ac:dyDescent="0.25">
      <c r="A50" s="747"/>
      <c r="B50" s="741" t="s">
        <v>679</v>
      </c>
      <c r="C50" s="762"/>
      <c r="D50" s="763" t="s">
        <v>680</v>
      </c>
      <c r="E50" s="741"/>
      <c r="F50" s="764">
        <v>0</v>
      </c>
      <c r="G50" s="765">
        <v>0</v>
      </c>
      <c r="H50" s="766" t="s">
        <v>543</v>
      </c>
      <c r="I50" s="745"/>
      <c r="J50" s="764">
        <v>0</v>
      </c>
      <c r="K50" s="765">
        <v>0</v>
      </c>
      <c r="L50" s="766" t="s">
        <v>543</v>
      </c>
      <c r="M50" s="768">
        <v>0</v>
      </c>
    </row>
    <row r="51" spans="1:42" s="790" customFormat="1" ht="14.25" hidden="1" customHeight="1" x14ac:dyDescent="0.25">
      <c r="A51" s="747"/>
      <c r="B51" s="754" t="s">
        <v>681</v>
      </c>
      <c r="C51" s="793"/>
      <c r="D51" s="796" t="s">
        <v>682</v>
      </c>
      <c r="E51" s="754"/>
      <c r="F51" s="798">
        <v>0</v>
      </c>
      <c r="G51" s="799">
        <v>0</v>
      </c>
      <c r="H51" s="766" t="s">
        <v>543</v>
      </c>
      <c r="I51" s="752"/>
      <c r="J51" s="798">
        <v>0</v>
      </c>
      <c r="K51" s="799">
        <v>0</v>
      </c>
      <c r="L51" s="766" t="s">
        <v>543</v>
      </c>
      <c r="M51" s="800">
        <v>0</v>
      </c>
      <c r="N51" s="681"/>
      <c r="O51" s="681"/>
      <c r="P51" s="681"/>
      <c r="Q51" s="681"/>
      <c r="R51" s="681"/>
      <c r="S51" s="681"/>
      <c r="T51" s="681"/>
      <c r="U51" s="681"/>
      <c r="V51" s="681"/>
      <c r="W51" s="681"/>
      <c r="X51" s="681"/>
      <c r="Y51" s="681"/>
      <c r="Z51" s="681"/>
      <c r="AA51" s="681"/>
      <c r="AB51" s="681"/>
      <c r="AC51" s="681"/>
      <c r="AD51" s="681"/>
      <c r="AE51" s="681"/>
      <c r="AF51" s="681"/>
      <c r="AG51" s="681"/>
      <c r="AH51" s="681"/>
      <c r="AI51" s="681"/>
      <c r="AJ51" s="681"/>
      <c r="AK51" s="681"/>
      <c r="AL51" s="681"/>
      <c r="AM51" s="681"/>
      <c r="AN51" s="681"/>
      <c r="AO51" s="681"/>
      <c r="AP51" s="681"/>
    </row>
    <row r="52" spans="1:42" s="783" customFormat="1" ht="15" hidden="1" x14ac:dyDescent="0.25">
      <c r="A52" s="747"/>
      <c r="B52" s="741" t="s">
        <v>683</v>
      </c>
      <c r="C52" s="776"/>
      <c r="D52" s="801" t="s">
        <v>684</v>
      </c>
      <c r="E52" s="775"/>
      <c r="F52" s="778">
        <v>0</v>
      </c>
      <c r="G52" s="779">
        <v>0</v>
      </c>
      <c r="H52" s="794" t="s">
        <v>543</v>
      </c>
      <c r="I52" s="781"/>
      <c r="J52" s="778">
        <v>0</v>
      </c>
      <c r="K52" s="779">
        <v>0</v>
      </c>
      <c r="L52" s="794" t="s">
        <v>543</v>
      </c>
      <c r="M52" s="782">
        <v>0</v>
      </c>
      <c r="N52" s="681"/>
      <c r="O52" s="681"/>
      <c r="P52" s="681"/>
      <c r="Q52" s="681"/>
      <c r="R52" s="681"/>
      <c r="S52" s="681"/>
      <c r="T52" s="681"/>
      <c r="U52" s="681"/>
      <c r="V52" s="681"/>
      <c r="W52" s="681"/>
      <c r="X52" s="681"/>
      <c r="Y52" s="681"/>
      <c r="Z52" s="681"/>
      <c r="AA52" s="681"/>
      <c r="AB52" s="681"/>
      <c r="AC52" s="681"/>
      <c r="AD52" s="681"/>
      <c r="AE52" s="681"/>
      <c r="AF52" s="681"/>
      <c r="AG52" s="681"/>
      <c r="AH52" s="681"/>
      <c r="AI52" s="681"/>
      <c r="AJ52" s="681"/>
      <c r="AK52" s="681"/>
      <c r="AL52" s="681"/>
      <c r="AM52" s="681"/>
      <c r="AN52" s="681"/>
      <c r="AO52" s="681"/>
      <c r="AP52" s="681"/>
    </row>
    <row r="53" spans="1:42" s="783" customFormat="1" ht="15" hidden="1" x14ac:dyDescent="0.25">
      <c r="A53" s="747"/>
      <c r="B53" s="741" t="s">
        <v>685</v>
      </c>
      <c r="C53" s="776"/>
      <c r="D53" s="801" t="s">
        <v>686</v>
      </c>
      <c r="E53" s="802"/>
      <c r="F53" s="778">
        <v>0</v>
      </c>
      <c r="G53" s="779">
        <v>0</v>
      </c>
      <c r="H53" s="794" t="s">
        <v>543</v>
      </c>
      <c r="I53" s="781"/>
      <c r="J53" s="778">
        <v>0</v>
      </c>
      <c r="K53" s="779">
        <v>0</v>
      </c>
      <c r="L53" s="794" t="s">
        <v>543</v>
      </c>
      <c r="M53" s="782">
        <v>0</v>
      </c>
      <c r="N53" s="681"/>
      <c r="O53" s="681"/>
      <c r="P53" s="681"/>
      <c r="Q53" s="681"/>
      <c r="R53" s="681"/>
      <c r="S53" s="681"/>
      <c r="T53" s="681"/>
      <c r="U53" s="681"/>
      <c r="V53" s="681"/>
      <c r="W53" s="681"/>
      <c r="X53" s="681"/>
      <c r="Y53" s="681"/>
      <c r="Z53" s="681"/>
      <c r="AA53" s="681"/>
      <c r="AB53" s="681"/>
      <c r="AC53" s="681"/>
      <c r="AD53" s="681"/>
      <c r="AE53" s="681"/>
      <c r="AF53" s="681"/>
      <c r="AG53" s="681"/>
      <c r="AH53" s="681"/>
      <c r="AI53" s="681"/>
      <c r="AJ53" s="681"/>
      <c r="AK53" s="681"/>
      <c r="AL53" s="681"/>
      <c r="AM53" s="681"/>
      <c r="AN53" s="681"/>
      <c r="AO53" s="681"/>
      <c r="AP53" s="681"/>
    </row>
    <row r="54" spans="1:42" s="783" customFormat="1" ht="15" hidden="1" x14ac:dyDescent="0.25">
      <c r="A54" s="747"/>
      <c r="B54" s="741" t="s">
        <v>687</v>
      </c>
      <c r="C54" s="776"/>
      <c r="D54" s="801" t="s">
        <v>688</v>
      </c>
      <c r="E54" s="775"/>
      <c r="F54" s="778">
        <v>0</v>
      </c>
      <c r="G54" s="779">
        <v>0</v>
      </c>
      <c r="H54" s="794" t="s">
        <v>543</v>
      </c>
      <c r="I54" s="781"/>
      <c r="J54" s="778">
        <v>0</v>
      </c>
      <c r="K54" s="779">
        <v>0</v>
      </c>
      <c r="L54" s="794" t="s">
        <v>543</v>
      </c>
      <c r="M54" s="782">
        <v>0</v>
      </c>
      <c r="N54" s="681"/>
      <c r="O54" s="681"/>
      <c r="P54" s="681"/>
      <c r="Q54" s="681"/>
      <c r="R54" s="681"/>
      <c r="S54" s="681"/>
      <c r="T54" s="681"/>
      <c r="U54" s="681"/>
      <c r="V54" s="681"/>
      <c r="W54" s="681"/>
      <c r="X54" s="681"/>
      <c r="Y54" s="681"/>
      <c r="Z54" s="681"/>
      <c r="AA54" s="681"/>
      <c r="AB54" s="681"/>
      <c r="AC54" s="681"/>
      <c r="AD54" s="681"/>
      <c r="AE54" s="681"/>
      <c r="AF54" s="681"/>
      <c r="AG54" s="681"/>
      <c r="AH54" s="681"/>
      <c r="AI54" s="681"/>
      <c r="AJ54" s="681"/>
      <c r="AK54" s="681"/>
      <c r="AL54" s="681"/>
      <c r="AM54" s="681"/>
      <c r="AN54" s="681"/>
      <c r="AO54" s="681"/>
      <c r="AP54" s="681"/>
    </row>
    <row r="55" spans="1:42" s="783" customFormat="1" ht="15" hidden="1" x14ac:dyDescent="0.25">
      <c r="A55" s="747"/>
      <c r="B55" s="741" t="s">
        <v>61</v>
      </c>
      <c r="C55" s="776"/>
      <c r="D55" s="801" t="s">
        <v>61</v>
      </c>
      <c r="E55" s="775"/>
      <c r="F55" s="778">
        <v>0</v>
      </c>
      <c r="G55" s="779">
        <v>0</v>
      </c>
      <c r="H55" s="794" t="s">
        <v>543</v>
      </c>
      <c r="I55" s="781"/>
      <c r="J55" s="778">
        <v>0</v>
      </c>
      <c r="K55" s="779">
        <v>0</v>
      </c>
      <c r="L55" s="794" t="s">
        <v>543</v>
      </c>
      <c r="M55" s="782">
        <v>0</v>
      </c>
      <c r="N55" s="681"/>
      <c r="O55" s="681"/>
      <c r="P55" s="681"/>
      <c r="Q55" s="681"/>
      <c r="R55" s="681"/>
      <c r="S55" s="681"/>
      <c r="T55" s="681"/>
      <c r="U55" s="681"/>
      <c r="V55" s="681"/>
      <c r="W55" s="681"/>
      <c r="X55" s="681"/>
      <c r="Y55" s="681"/>
      <c r="Z55" s="681"/>
      <c r="AA55" s="681"/>
      <c r="AB55" s="681"/>
      <c r="AC55" s="681"/>
      <c r="AD55" s="681"/>
      <c r="AE55" s="681"/>
      <c r="AF55" s="681"/>
      <c r="AG55" s="681"/>
      <c r="AH55" s="681"/>
      <c r="AI55" s="681"/>
      <c r="AJ55" s="681"/>
      <c r="AK55" s="681"/>
      <c r="AL55" s="681"/>
      <c r="AM55" s="681"/>
      <c r="AN55" s="681"/>
      <c r="AO55" s="681"/>
      <c r="AP55" s="681"/>
    </row>
    <row r="56" spans="1:42" s="783" customFormat="1" ht="15" hidden="1" x14ac:dyDescent="0.25">
      <c r="A56" s="747"/>
      <c r="B56" s="741" t="s">
        <v>689</v>
      </c>
      <c r="C56" s="776"/>
      <c r="D56" s="801" t="s">
        <v>63</v>
      </c>
      <c r="E56" s="775"/>
      <c r="F56" s="778">
        <v>0</v>
      </c>
      <c r="G56" s="779">
        <v>0</v>
      </c>
      <c r="H56" s="794" t="s">
        <v>543</v>
      </c>
      <c r="I56" s="781"/>
      <c r="J56" s="778">
        <v>0</v>
      </c>
      <c r="K56" s="779">
        <v>0</v>
      </c>
      <c r="L56" s="794" t="s">
        <v>543</v>
      </c>
      <c r="M56" s="782">
        <v>0</v>
      </c>
      <c r="N56" s="681"/>
      <c r="O56" s="681"/>
      <c r="P56" s="681"/>
      <c r="Q56" s="681"/>
      <c r="R56" s="681"/>
      <c r="S56" s="681"/>
      <c r="T56" s="681"/>
      <c r="U56" s="681"/>
      <c r="V56" s="681"/>
      <c r="W56" s="681"/>
      <c r="X56" s="681"/>
      <c r="Y56" s="681"/>
      <c r="Z56" s="681"/>
      <c r="AA56" s="681"/>
      <c r="AB56" s="681"/>
      <c r="AC56" s="681"/>
      <c r="AD56" s="681"/>
      <c r="AE56" s="681"/>
      <c r="AF56" s="681"/>
      <c r="AG56" s="681"/>
      <c r="AH56" s="681"/>
      <c r="AI56" s="681"/>
      <c r="AJ56" s="681"/>
      <c r="AK56" s="681"/>
      <c r="AL56" s="681"/>
      <c r="AM56" s="681"/>
      <c r="AN56" s="681"/>
      <c r="AO56" s="681"/>
      <c r="AP56" s="681"/>
    </row>
    <row r="57" spans="1:42" s="805" customFormat="1" ht="15.75" hidden="1" x14ac:dyDescent="0.25">
      <c r="A57" s="747"/>
      <c r="B57" s="803" t="s">
        <v>690</v>
      </c>
      <c r="C57" s="804" t="s">
        <v>691</v>
      </c>
      <c r="D57" s="717"/>
      <c r="E57" s="754"/>
      <c r="F57" s="749">
        <v>159</v>
      </c>
      <c r="G57" s="750">
        <v>91</v>
      </c>
      <c r="H57" s="723">
        <v>0.74725274725274726</v>
      </c>
      <c r="I57" s="752"/>
      <c r="J57" s="749">
        <v>649</v>
      </c>
      <c r="K57" s="750">
        <v>664</v>
      </c>
      <c r="L57" s="723">
        <v>-2.259036144578308E-2</v>
      </c>
      <c r="M57" s="746">
        <v>9532</v>
      </c>
      <c r="N57" s="681"/>
      <c r="O57" s="681"/>
      <c r="P57" s="681"/>
      <c r="Q57" s="681"/>
      <c r="R57" s="681"/>
      <c r="S57" s="681"/>
      <c r="T57" s="681"/>
      <c r="U57" s="681"/>
      <c r="V57" s="681"/>
      <c r="W57" s="681"/>
      <c r="X57" s="681"/>
      <c r="Y57" s="681"/>
      <c r="Z57" s="681"/>
      <c r="AA57" s="681"/>
      <c r="AB57" s="681"/>
      <c r="AC57" s="681"/>
      <c r="AD57" s="681"/>
      <c r="AE57" s="681"/>
      <c r="AF57" s="681"/>
      <c r="AG57" s="681"/>
      <c r="AH57" s="681"/>
      <c r="AI57" s="681"/>
      <c r="AJ57" s="681"/>
      <c r="AK57" s="681"/>
      <c r="AL57" s="681"/>
      <c r="AM57" s="681"/>
      <c r="AN57" s="681"/>
      <c r="AO57" s="681"/>
      <c r="AP57" s="681"/>
    </row>
    <row r="58" spans="1:42" s="811" customFormat="1" ht="16.5" thickBot="1" x14ac:dyDescent="0.3">
      <c r="A58" s="747"/>
      <c r="B58" s="803" t="s">
        <v>692</v>
      </c>
      <c r="C58" s="806" t="s">
        <v>692</v>
      </c>
      <c r="D58" s="807"/>
      <c r="E58" s="754"/>
      <c r="F58" s="808">
        <v>193</v>
      </c>
      <c r="G58" s="809">
        <v>140</v>
      </c>
      <c r="H58" s="772">
        <v>0.37857142857142856</v>
      </c>
      <c r="I58" s="752"/>
      <c r="J58" s="808">
        <v>927</v>
      </c>
      <c r="K58" s="809">
        <v>1005</v>
      </c>
      <c r="L58" s="772">
        <v>-7.7611940298507487E-2</v>
      </c>
      <c r="M58" s="810">
        <v>13422</v>
      </c>
      <c r="N58" s="681"/>
      <c r="O58" s="681"/>
      <c r="P58" s="681"/>
      <c r="R58" s="681"/>
      <c r="S58" s="681"/>
      <c r="T58" s="681"/>
      <c r="U58" s="681"/>
      <c r="V58" s="681"/>
      <c r="W58" s="681"/>
      <c r="X58" s="681"/>
      <c r="Y58" s="681"/>
      <c r="Z58" s="681"/>
      <c r="AA58" s="681"/>
      <c r="AB58" s="681"/>
      <c r="AC58" s="681"/>
      <c r="AD58" s="681"/>
      <c r="AE58" s="681"/>
      <c r="AF58" s="681"/>
      <c r="AG58" s="681"/>
      <c r="AH58" s="681"/>
      <c r="AI58" s="681"/>
      <c r="AJ58" s="681"/>
      <c r="AK58" s="681"/>
      <c r="AL58" s="681"/>
      <c r="AM58" s="681"/>
      <c r="AN58" s="681"/>
      <c r="AO58" s="681"/>
      <c r="AP58" s="681"/>
    </row>
    <row r="59" spans="1:42" s="726" customFormat="1" ht="16.5" customHeight="1" thickBot="1" x14ac:dyDescent="0.3">
      <c r="A59" s="812"/>
      <c r="B59" s="748" t="s">
        <v>693</v>
      </c>
      <c r="C59" s="813" t="s">
        <v>694</v>
      </c>
      <c r="D59" s="814"/>
      <c r="E59" s="815"/>
      <c r="F59" s="816">
        <v>277</v>
      </c>
      <c r="G59" s="817">
        <v>169</v>
      </c>
      <c r="H59" s="818">
        <v>0.63905325443786976</v>
      </c>
      <c r="I59" s="752"/>
      <c r="J59" s="819">
        <v>1222</v>
      </c>
      <c r="K59" s="817">
        <v>1305</v>
      </c>
      <c r="L59" s="818">
        <v>-6.3601532567049812E-2</v>
      </c>
      <c r="M59" s="820">
        <v>17584</v>
      </c>
      <c r="N59" s="681"/>
      <c r="O59" s="681"/>
      <c r="P59" s="681"/>
      <c r="R59" s="681"/>
      <c r="S59" s="681"/>
      <c r="T59" s="681"/>
      <c r="U59" s="681"/>
      <c r="V59" s="681"/>
      <c r="W59" s="681"/>
      <c r="X59" s="681"/>
      <c r="Y59" s="681"/>
      <c r="Z59" s="681"/>
      <c r="AA59" s="681"/>
      <c r="AB59" s="681"/>
      <c r="AC59" s="681"/>
      <c r="AD59" s="681"/>
      <c r="AE59" s="681"/>
      <c r="AF59" s="681"/>
      <c r="AG59" s="681"/>
      <c r="AH59" s="681"/>
      <c r="AI59" s="681"/>
      <c r="AJ59" s="681"/>
      <c r="AK59" s="681"/>
      <c r="AL59" s="681"/>
      <c r="AM59" s="681"/>
      <c r="AN59" s="681"/>
      <c r="AO59" s="681"/>
      <c r="AP59" s="681"/>
    </row>
    <row r="60" spans="1:42" s="790" customFormat="1" ht="7.5" customHeight="1" x14ac:dyDescent="0.25">
      <c r="A60" s="709"/>
      <c r="B60" s="821"/>
      <c r="C60" s="822"/>
      <c r="D60" s="729"/>
      <c r="E60" s="775"/>
      <c r="F60" s="823"/>
      <c r="G60" s="823"/>
      <c r="H60" s="823"/>
      <c r="I60" s="799"/>
      <c r="J60" s="823"/>
      <c r="K60" s="823"/>
      <c r="L60" s="823"/>
      <c r="M60" s="824"/>
      <c r="N60" s="681"/>
      <c r="O60" s="681"/>
      <c r="P60" s="681"/>
      <c r="R60" s="681"/>
      <c r="S60" s="681"/>
      <c r="T60" s="681"/>
      <c r="U60" s="681"/>
      <c r="V60" s="681"/>
      <c r="W60" s="681"/>
      <c r="X60" s="681"/>
      <c r="Y60" s="681"/>
      <c r="Z60" s="681"/>
      <c r="AA60" s="681"/>
      <c r="AB60" s="681"/>
      <c r="AC60" s="681"/>
      <c r="AD60" s="681"/>
      <c r="AE60" s="681"/>
      <c r="AF60" s="681"/>
      <c r="AG60" s="681"/>
      <c r="AH60" s="681"/>
      <c r="AI60" s="681"/>
      <c r="AJ60" s="681"/>
      <c r="AK60" s="681"/>
      <c r="AL60" s="681"/>
      <c r="AM60" s="681"/>
      <c r="AN60" s="681"/>
      <c r="AO60" s="681"/>
      <c r="AP60" s="681"/>
    </row>
    <row r="61" spans="1:42" ht="15.75" hidden="1" customHeight="1" x14ac:dyDescent="0.25">
      <c r="A61" s="825" t="s">
        <v>695</v>
      </c>
      <c r="B61" s="741" t="s">
        <v>73</v>
      </c>
      <c r="C61" s="826"/>
      <c r="D61" s="756" t="s">
        <v>696</v>
      </c>
      <c r="E61" s="741"/>
      <c r="F61" s="764">
        <v>0</v>
      </c>
      <c r="G61" s="765">
        <v>0</v>
      </c>
      <c r="H61" s="766" t="s">
        <v>543</v>
      </c>
      <c r="I61" s="745"/>
      <c r="J61" s="765">
        <v>0</v>
      </c>
      <c r="K61" s="765">
        <v>0</v>
      </c>
      <c r="L61" s="766" t="s">
        <v>543</v>
      </c>
      <c r="M61" s="768">
        <v>0</v>
      </c>
    </row>
    <row r="62" spans="1:42" ht="15" x14ac:dyDescent="0.25">
      <c r="A62" s="825"/>
      <c r="B62" s="741" t="s">
        <v>75</v>
      </c>
      <c r="C62" s="762"/>
      <c r="D62" s="763" t="s">
        <v>697</v>
      </c>
      <c r="E62" s="741"/>
      <c r="F62" s="764">
        <v>0</v>
      </c>
      <c r="G62" s="765">
        <v>0</v>
      </c>
      <c r="H62" s="770" t="s">
        <v>543</v>
      </c>
      <c r="I62" s="745"/>
      <c r="J62" s="764">
        <v>2</v>
      </c>
      <c r="K62" s="765">
        <v>18</v>
      </c>
      <c r="L62" s="770">
        <v>-0.88888888888888884</v>
      </c>
      <c r="M62" s="768">
        <v>71</v>
      </c>
    </row>
    <row r="63" spans="1:42" ht="15" hidden="1" x14ac:dyDescent="0.25">
      <c r="A63" s="825"/>
      <c r="B63" s="741" t="s">
        <v>77</v>
      </c>
      <c r="C63" s="827"/>
      <c r="D63" s="763" t="s">
        <v>698</v>
      </c>
      <c r="E63" s="741"/>
      <c r="F63" s="764">
        <v>0</v>
      </c>
      <c r="G63" s="765">
        <v>0</v>
      </c>
      <c r="H63" s="766" t="s">
        <v>543</v>
      </c>
      <c r="I63" s="745"/>
      <c r="J63" s="764">
        <v>0</v>
      </c>
      <c r="K63" s="765">
        <v>0</v>
      </c>
      <c r="L63" s="766" t="s">
        <v>543</v>
      </c>
      <c r="M63" s="768">
        <v>0</v>
      </c>
    </row>
    <row r="64" spans="1:42" ht="15" hidden="1" x14ac:dyDescent="0.25">
      <c r="A64" s="825"/>
      <c r="B64" s="741" t="s">
        <v>211</v>
      </c>
      <c r="C64" s="828"/>
      <c r="D64" s="788" t="s">
        <v>218</v>
      </c>
      <c r="E64" s="741"/>
      <c r="F64" s="764"/>
      <c r="G64" s="765"/>
      <c r="H64" s="766" t="s">
        <v>543</v>
      </c>
      <c r="I64" s="745"/>
      <c r="J64" s="764"/>
      <c r="K64" s="765"/>
      <c r="L64" s="766" t="s">
        <v>543</v>
      </c>
      <c r="M64" s="768"/>
    </row>
    <row r="65" spans="1:42" s="790" customFormat="1" ht="15" x14ac:dyDescent="0.25">
      <c r="A65" s="825"/>
      <c r="B65" s="717" t="s">
        <v>78</v>
      </c>
      <c r="C65" s="718" t="s">
        <v>78</v>
      </c>
      <c r="D65" s="717"/>
      <c r="E65" s="754"/>
      <c r="F65" s="749">
        <v>0</v>
      </c>
      <c r="G65" s="750">
        <v>0</v>
      </c>
      <c r="H65" s="723" t="s">
        <v>543</v>
      </c>
      <c r="I65" s="752"/>
      <c r="J65" s="749">
        <v>2</v>
      </c>
      <c r="K65" s="750">
        <v>18</v>
      </c>
      <c r="L65" s="723">
        <v>-0.88888888888888884</v>
      </c>
      <c r="M65" s="746">
        <v>71</v>
      </c>
      <c r="N65" s="681"/>
      <c r="O65" s="681"/>
      <c r="P65" s="681"/>
      <c r="R65" s="681"/>
      <c r="S65" s="681"/>
      <c r="T65" s="681"/>
      <c r="U65" s="681"/>
      <c r="V65" s="681"/>
      <c r="W65" s="681"/>
      <c r="X65" s="681"/>
      <c r="Y65" s="681"/>
      <c r="Z65" s="681"/>
      <c r="AA65" s="681"/>
      <c r="AB65" s="681"/>
      <c r="AC65" s="681"/>
      <c r="AD65" s="681"/>
      <c r="AE65" s="681"/>
      <c r="AF65" s="681"/>
      <c r="AG65" s="681"/>
      <c r="AH65" s="681"/>
      <c r="AI65" s="681"/>
      <c r="AJ65" s="681"/>
      <c r="AK65" s="681"/>
      <c r="AL65" s="681"/>
      <c r="AM65" s="681"/>
      <c r="AN65" s="681"/>
      <c r="AO65" s="681"/>
      <c r="AP65" s="681"/>
    </row>
    <row r="66" spans="1:42" s="726" customFormat="1" ht="15.75" hidden="1" x14ac:dyDescent="0.25">
      <c r="A66" s="825"/>
      <c r="B66" s="829" t="s">
        <v>699</v>
      </c>
      <c r="C66" s="830"/>
      <c r="D66" s="831" t="s">
        <v>700</v>
      </c>
      <c r="E66" s="754"/>
      <c r="F66" s="832">
        <v>0</v>
      </c>
      <c r="G66" s="833">
        <v>0</v>
      </c>
      <c r="H66" s="766" t="s">
        <v>543</v>
      </c>
      <c r="I66" s="752"/>
      <c r="J66" s="832">
        <v>0</v>
      </c>
      <c r="K66" s="833">
        <v>0</v>
      </c>
      <c r="L66" s="766" t="s">
        <v>543</v>
      </c>
      <c r="M66" s="834">
        <v>0</v>
      </c>
      <c r="N66" s="681"/>
      <c r="O66" s="681"/>
      <c r="P66" s="681"/>
      <c r="R66" s="681"/>
      <c r="S66" s="681"/>
      <c r="T66" s="681"/>
      <c r="U66" s="681"/>
      <c r="V66" s="681"/>
      <c r="W66" s="681"/>
      <c r="X66" s="681"/>
      <c r="Y66" s="681"/>
      <c r="Z66" s="681"/>
      <c r="AA66" s="681"/>
      <c r="AB66" s="681"/>
      <c r="AC66" s="681"/>
      <c r="AD66" s="681"/>
      <c r="AE66" s="681"/>
      <c r="AF66" s="681"/>
      <c r="AG66" s="681"/>
      <c r="AH66" s="681"/>
      <c r="AI66" s="681"/>
      <c r="AJ66" s="681"/>
      <c r="AK66" s="681"/>
      <c r="AL66" s="681"/>
      <c r="AM66" s="681"/>
      <c r="AN66" s="681"/>
      <c r="AO66" s="681"/>
      <c r="AP66" s="681"/>
    </row>
    <row r="67" spans="1:42" s="726" customFormat="1" ht="15.75" hidden="1" x14ac:dyDescent="0.25">
      <c r="A67" s="825"/>
      <c r="B67" s="829" t="s">
        <v>83</v>
      </c>
      <c r="C67" s="835"/>
      <c r="D67" s="836" t="s">
        <v>701</v>
      </c>
      <c r="E67" s="754"/>
      <c r="F67" s="798"/>
      <c r="G67" s="799"/>
      <c r="H67" s="766" t="s">
        <v>543</v>
      </c>
      <c r="I67" s="752"/>
      <c r="J67" s="798"/>
      <c r="K67" s="799"/>
      <c r="L67" s="766" t="s">
        <v>543</v>
      </c>
      <c r="M67" s="800"/>
      <c r="N67" s="681"/>
      <c r="O67" s="681"/>
      <c r="P67" s="681"/>
      <c r="R67" s="681"/>
      <c r="S67" s="681"/>
      <c r="T67" s="681"/>
      <c r="U67" s="681"/>
      <c r="V67" s="681"/>
      <c r="W67" s="681"/>
      <c r="X67" s="681"/>
      <c r="Y67" s="681"/>
      <c r="Z67" s="681"/>
      <c r="AA67" s="681"/>
      <c r="AB67" s="681"/>
      <c r="AC67" s="681"/>
      <c r="AD67" s="681"/>
      <c r="AE67" s="681"/>
      <c r="AF67" s="681"/>
      <c r="AG67" s="681"/>
      <c r="AH67" s="681"/>
      <c r="AI67" s="681"/>
      <c r="AJ67" s="681"/>
      <c r="AK67" s="681"/>
      <c r="AL67" s="681"/>
      <c r="AM67" s="681"/>
      <c r="AN67" s="681"/>
      <c r="AO67" s="681"/>
      <c r="AP67" s="681"/>
    </row>
    <row r="68" spans="1:42" s="726" customFormat="1" ht="15.75" hidden="1" x14ac:dyDescent="0.25">
      <c r="A68" s="825"/>
      <c r="B68" s="829" t="s">
        <v>702</v>
      </c>
      <c r="C68" s="835"/>
      <c r="D68" s="836" t="s">
        <v>703</v>
      </c>
      <c r="E68" s="754"/>
      <c r="F68" s="798"/>
      <c r="G68" s="799"/>
      <c r="H68" s="766" t="s">
        <v>543</v>
      </c>
      <c r="I68" s="752"/>
      <c r="J68" s="798"/>
      <c r="K68" s="799"/>
      <c r="L68" s="766" t="s">
        <v>543</v>
      </c>
      <c r="M68" s="800"/>
      <c r="N68" s="681"/>
      <c r="O68" s="681"/>
      <c r="P68" s="681"/>
      <c r="R68" s="681"/>
      <c r="S68" s="681"/>
      <c r="T68" s="681"/>
      <c r="U68" s="681"/>
      <c r="V68" s="681"/>
      <c r="W68" s="681"/>
      <c r="X68" s="681"/>
      <c r="Y68" s="681"/>
      <c r="Z68" s="681"/>
      <c r="AA68" s="681"/>
      <c r="AB68" s="681"/>
      <c r="AC68" s="681"/>
      <c r="AD68" s="681"/>
      <c r="AE68" s="681"/>
      <c r="AF68" s="681"/>
      <c r="AG68" s="681"/>
      <c r="AH68" s="681"/>
      <c r="AI68" s="681"/>
      <c r="AJ68" s="681"/>
      <c r="AK68" s="681"/>
      <c r="AL68" s="681"/>
      <c r="AM68" s="681"/>
      <c r="AN68" s="681"/>
      <c r="AO68" s="681"/>
      <c r="AP68" s="681"/>
    </row>
    <row r="69" spans="1:42" s="726" customFormat="1" ht="15.75" hidden="1" x14ac:dyDescent="0.25">
      <c r="A69" s="825"/>
      <c r="B69" s="829" t="s">
        <v>87</v>
      </c>
      <c r="C69" s="835"/>
      <c r="D69" s="836" t="s">
        <v>87</v>
      </c>
      <c r="E69" s="754"/>
      <c r="F69" s="798">
        <v>0</v>
      </c>
      <c r="G69" s="799">
        <v>0</v>
      </c>
      <c r="H69" s="766" t="s">
        <v>543</v>
      </c>
      <c r="I69" s="752"/>
      <c r="J69" s="798">
        <v>0</v>
      </c>
      <c r="K69" s="799">
        <v>0</v>
      </c>
      <c r="L69" s="766" t="s">
        <v>543</v>
      </c>
      <c r="M69" s="800">
        <v>0</v>
      </c>
      <c r="N69" s="681"/>
      <c r="O69" s="681"/>
      <c r="P69" s="681"/>
      <c r="R69" s="681"/>
      <c r="S69" s="681"/>
      <c r="T69" s="681"/>
      <c r="U69" s="681"/>
      <c r="V69" s="681"/>
      <c r="W69" s="681"/>
      <c r="X69" s="681"/>
      <c r="Y69" s="681"/>
      <c r="Z69" s="681"/>
      <c r="AA69" s="681"/>
      <c r="AB69" s="681"/>
      <c r="AC69" s="681"/>
      <c r="AD69" s="681"/>
      <c r="AE69" s="681"/>
      <c r="AF69" s="681"/>
      <c r="AG69" s="681"/>
      <c r="AH69" s="681"/>
      <c r="AI69" s="681"/>
      <c r="AJ69" s="681"/>
      <c r="AK69" s="681"/>
      <c r="AL69" s="681"/>
      <c r="AM69" s="681"/>
      <c r="AN69" s="681"/>
      <c r="AO69" s="681"/>
      <c r="AP69" s="681"/>
    </row>
    <row r="70" spans="1:42" s="726" customFormat="1" ht="15.75" hidden="1" x14ac:dyDescent="0.25">
      <c r="A70" s="825"/>
      <c r="B70" s="829" t="s">
        <v>89</v>
      </c>
      <c r="C70" s="835"/>
      <c r="D70" s="836" t="s">
        <v>89</v>
      </c>
      <c r="E70" s="754"/>
      <c r="F70" s="798">
        <v>0</v>
      </c>
      <c r="G70" s="799">
        <v>0</v>
      </c>
      <c r="H70" s="766" t="s">
        <v>543</v>
      </c>
      <c r="I70" s="752"/>
      <c r="J70" s="798">
        <v>0</v>
      </c>
      <c r="K70" s="799">
        <v>0</v>
      </c>
      <c r="L70" s="766" t="s">
        <v>543</v>
      </c>
      <c r="M70" s="800">
        <v>0</v>
      </c>
      <c r="N70" s="681"/>
      <c r="O70" s="681"/>
      <c r="P70" s="681"/>
      <c r="R70" s="681"/>
      <c r="S70" s="681"/>
      <c r="T70" s="681"/>
      <c r="U70" s="681"/>
      <c r="V70" s="681"/>
      <c r="W70" s="681"/>
      <c r="X70" s="681"/>
      <c r="Y70" s="681"/>
      <c r="Z70" s="681"/>
      <c r="AA70" s="681"/>
      <c r="AB70" s="681"/>
      <c r="AC70" s="681"/>
      <c r="AD70" s="681"/>
      <c r="AE70" s="681"/>
      <c r="AF70" s="681"/>
      <c r="AG70" s="681"/>
      <c r="AH70" s="681"/>
      <c r="AI70" s="681"/>
      <c r="AJ70" s="681"/>
      <c r="AK70" s="681"/>
      <c r="AL70" s="681"/>
      <c r="AM70" s="681"/>
      <c r="AN70" s="681"/>
      <c r="AO70" s="681"/>
      <c r="AP70" s="681"/>
    </row>
    <row r="71" spans="1:42" s="726" customFormat="1" ht="15.75" hidden="1" x14ac:dyDescent="0.25">
      <c r="A71" s="825"/>
      <c r="B71" s="829" t="s">
        <v>93</v>
      </c>
      <c r="C71" s="835"/>
      <c r="D71" s="836" t="s">
        <v>704</v>
      </c>
      <c r="E71" s="754"/>
      <c r="F71" s="798">
        <v>0</v>
      </c>
      <c r="G71" s="799">
        <v>0</v>
      </c>
      <c r="H71" s="766" t="s">
        <v>543</v>
      </c>
      <c r="I71" s="752"/>
      <c r="J71" s="798">
        <v>0</v>
      </c>
      <c r="K71" s="799">
        <v>0</v>
      </c>
      <c r="L71" s="766" t="s">
        <v>543</v>
      </c>
      <c r="M71" s="800">
        <v>0</v>
      </c>
      <c r="N71" s="681"/>
      <c r="O71" s="681"/>
      <c r="P71" s="681"/>
      <c r="R71" s="681"/>
      <c r="S71" s="681"/>
      <c r="T71" s="681"/>
      <c r="U71" s="681"/>
      <c r="V71" s="681"/>
      <c r="W71" s="681"/>
      <c r="X71" s="681"/>
      <c r="Y71" s="681"/>
      <c r="Z71" s="681"/>
      <c r="AA71" s="681"/>
      <c r="AB71" s="681"/>
      <c r="AC71" s="681"/>
      <c r="AD71" s="681"/>
      <c r="AE71" s="681"/>
      <c r="AF71" s="681"/>
      <c r="AG71" s="681"/>
      <c r="AH71" s="681"/>
      <c r="AI71" s="681"/>
      <c r="AJ71" s="681"/>
      <c r="AK71" s="681"/>
      <c r="AL71" s="681"/>
      <c r="AM71" s="681"/>
      <c r="AN71" s="681"/>
      <c r="AO71" s="681"/>
      <c r="AP71" s="681"/>
    </row>
    <row r="72" spans="1:42" s="726" customFormat="1" ht="15.75" hidden="1" x14ac:dyDescent="0.25">
      <c r="A72" s="825"/>
      <c r="B72" s="829" t="s">
        <v>95</v>
      </c>
      <c r="C72" s="835"/>
      <c r="D72" s="836" t="s">
        <v>705</v>
      </c>
      <c r="E72" s="754"/>
      <c r="F72" s="798">
        <v>0</v>
      </c>
      <c r="G72" s="799">
        <v>0</v>
      </c>
      <c r="H72" s="766" t="s">
        <v>543</v>
      </c>
      <c r="I72" s="752"/>
      <c r="J72" s="798">
        <v>0</v>
      </c>
      <c r="K72" s="799">
        <v>0</v>
      </c>
      <c r="L72" s="766" t="s">
        <v>543</v>
      </c>
      <c r="M72" s="800">
        <v>0</v>
      </c>
      <c r="N72" s="681"/>
      <c r="O72" s="681"/>
      <c r="P72" s="681"/>
      <c r="R72" s="681"/>
      <c r="S72" s="681"/>
      <c r="T72" s="681"/>
      <c r="U72" s="681"/>
      <c r="V72" s="681"/>
      <c r="W72" s="681"/>
      <c r="X72" s="681"/>
      <c r="Y72" s="681"/>
      <c r="Z72" s="681"/>
      <c r="AA72" s="681"/>
      <c r="AB72" s="681"/>
      <c r="AC72" s="681"/>
      <c r="AD72" s="681"/>
      <c r="AE72" s="681"/>
      <c r="AF72" s="681"/>
      <c r="AG72" s="681"/>
      <c r="AH72" s="681"/>
      <c r="AI72" s="681"/>
      <c r="AJ72" s="681"/>
      <c r="AK72" s="681"/>
      <c r="AL72" s="681"/>
      <c r="AM72" s="681"/>
      <c r="AN72" s="681"/>
      <c r="AO72" s="681"/>
      <c r="AP72" s="681"/>
    </row>
    <row r="73" spans="1:42" s="726" customFormat="1" ht="15.75" hidden="1" x14ac:dyDescent="0.25">
      <c r="A73" s="825"/>
      <c r="B73" s="829" t="s">
        <v>706</v>
      </c>
      <c r="C73" s="835"/>
      <c r="D73" s="836" t="s">
        <v>707</v>
      </c>
      <c r="E73" s="754"/>
      <c r="F73" s="798">
        <v>0</v>
      </c>
      <c r="G73" s="799">
        <v>0</v>
      </c>
      <c r="H73" s="766" t="s">
        <v>543</v>
      </c>
      <c r="I73" s="752"/>
      <c r="J73" s="798">
        <v>0</v>
      </c>
      <c r="K73" s="799">
        <v>0</v>
      </c>
      <c r="L73" s="766" t="s">
        <v>543</v>
      </c>
      <c r="M73" s="800">
        <v>0</v>
      </c>
      <c r="N73" s="681"/>
      <c r="O73" s="681"/>
      <c r="P73" s="681"/>
      <c r="R73" s="681"/>
      <c r="S73" s="681"/>
      <c r="T73" s="681"/>
      <c r="U73" s="681"/>
      <c r="V73" s="681"/>
      <c r="W73" s="681"/>
      <c r="X73" s="681"/>
      <c r="Y73" s="681"/>
      <c r="Z73" s="681"/>
      <c r="AA73" s="681"/>
      <c r="AB73" s="681"/>
      <c r="AC73" s="681"/>
      <c r="AD73" s="681"/>
      <c r="AE73" s="681"/>
      <c r="AF73" s="681"/>
      <c r="AG73" s="681"/>
      <c r="AH73" s="681"/>
      <c r="AI73" s="681"/>
      <c r="AJ73" s="681"/>
      <c r="AK73" s="681"/>
      <c r="AL73" s="681"/>
      <c r="AM73" s="681"/>
      <c r="AN73" s="681"/>
      <c r="AO73" s="681"/>
      <c r="AP73" s="681"/>
    </row>
    <row r="74" spans="1:42" s="726" customFormat="1" ht="15.75" hidden="1" x14ac:dyDescent="0.25">
      <c r="A74" s="825"/>
      <c r="B74" s="829" t="s">
        <v>101</v>
      </c>
      <c r="C74" s="835"/>
      <c r="D74" s="836" t="s">
        <v>101</v>
      </c>
      <c r="E74" s="754"/>
      <c r="F74" s="798">
        <v>0</v>
      </c>
      <c r="G74" s="799">
        <v>0</v>
      </c>
      <c r="H74" s="766" t="s">
        <v>543</v>
      </c>
      <c r="I74" s="752"/>
      <c r="J74" s="798">
        <v>0</v>
      </c>
      <c r="K74" s="799">
        <v>0</v>
      </c>
      <c r="L74" s="766" t="s">
        <v>543</v>
      </c>
      <c r="M74" s="800">
        <v>0</v>
      </c>
      <c r="N74" s="681"/>
      <c r="O74" s="681"/>
      <c r="P74" s="681"/>
      <c r="R74" s="681"/>
      <c r="S74" s="681"/>
      <c r="T74" s="681"/>
      <c r="U74" s="681"/>
      <c r="V74" s="681"/>
      <c r="W74" s="681"/>
      <c r="X74" s="681"/>
      <c r="Y74" s="681"/>
      <c r="Z74" s="681"/>
      <c r="AA74" s="681"/>
      <c r="AB74" s="681"/>
      <c r="AC74" s="681"/>
      <c r="AD74" s="681"/>
      <c r="AE74" s="681"/>
      <c r="AF74" s="681"/>
      <c r="AG74" s="681"/>
      <c r="AH74" s="681"/>
      <c r="AI74" s="681"/>
      <c r="AJ74" s="681"/>
      <c r="AK74" s="681"/>
      <c r="AL74" s="681"/>
      <c r="AM74" s="681"/>
      <c r="AN74" s="681"/>
      <c r="AO74" s="681"/>
      <c r="AP74" s="681"/>
    </row>
    <row r="75" spans="1:42" s="726" customFormat="1" ht="15.75" hidden="1" x14ac:dyDescent="0.25">
      <c r="A75" s="825"/>
      <c r="B75" s="829" t="s">
        <v>105</v>
      </c>
      <c r="C75" s="835"/>
      <c r="D75" s="836" t="s">
        <v>708</v>
      </c>
      <c r="E75" s="754"/>
      <c r="F75" s="798">
        <v>0</v>
      </c>
      <c r="G75" s="799">
        <v>0</v>
      </c>
      <c r="H75" s="766" t="s">
        <v>543</v>
      </c>
      <c r="I75" s="752"/>
      <c r="J75" s="798">
        <v>0</v>
      </c>
      <c r="K75" s="799">
        <v>0</v>
      </c>
      <c r="L75" s="766" t="s">
        <v>543</v>
      </c>
      <c r="M75" s="800">
        <v>0</v>
      </c>
      <c r="N75" s="681"/>
      <c r="O75" s="681"/>
      <c r="P75" s="681"/>
      <c r="R75" s="681"/>
      <c r="S75" s="681"/>
      <c r="T75" s="681"/>
      <c r="U75" s="681"/>
      <c r="V75" s="681"/>
      <c r="W75" s="681"/>
      <c r="X75" s="681"/>
      <c r="Y75" s="681"/>
      <c r="Z75" s="681"/>
      <c r="AA75" s="681"/>
      <c r="AB75" s="681"/>
      <c r="AC75" s="681"/>
      <c r="AD75" s="681"/>
      <c r="AE75" s="681"/>
      <c r="AF75" s="681"/>
      <c r="AG75" s="681"/>
      <c r="AH75" s="681"/>
      <c r="AI75" s="681"/>
      <c r="AJ75" s="681"/>
      <c r="AK75" s="681"/>
      <c r="AL75" s="681"/>
      <c r="AM75" s="681"/>
      <c r="AN75" s="681"/>
      <c r="AO75" s="681"/>
      <c r="AP75" s="681"/>
    </row>
    <row r="76" spans="1:42" s="726" customFormat="1" ht="15.75" hidden="1" x14ac:dyDescent="0.25">
      <c r="A76" s="825"/>
      <c r="B76" s="829" t="s">
        <v>107</v>
      </c>
      <c r="C76" s="835"/>
      <c r="D76" s="836" t="s">
        <v>107</v>
      </c>
      <c r="E76" s="754"/>
      <c r="F76" s="798">
        <v>0</v>
      </c>
      <c r="G76" s="799">
        <v>0</v>
      </c>
      <c r="H76" s="766" t="s">
        <v>543</v>
      </c>
      <c r="I76" s="752"/>
      <c r="J76" s="798">
        <v>0</v>
      </c>
      <c r="K76" s="799">
        <v>0</v>
      </c>
      <c r="L76" s="766" t="s">
        <v>543</v>
      </c>
      <c r="M76" s="800">
        <v>0</v>
      </c>
      <c r="N76" s="681"/>
      <c r="O76" s="681"/>
      <c r="P76" s="681"/>
      <c r="R76" s="681"/>
      <c r="S76" s="681"/>
      <c r="T76" s="681"/>
      <c r="U76" s="681"/>
      <c r="V76" s="681"/>
      <c r="W76" s="681"/>
      <c r="X76" s="681"/>
      <c r="Y76" s="681"/>
      <c r="Z76" s="681"/>
      <c r="AA76" s="681"/>
      <c r="AB76" s="681"/>
      <c r="AC76" s="681"/>
      <c r="AD76" s="681"/>
      <c r="AE76" s="681"/>
      <c r="AF76" s="681"/>
      <c r="AG76" s="681"/>
      <c r="AH76" s="681"/>
      <c r="AI76" s="681"/>
      <c r="AJ76" s="681"/>
      <c r="AK76" s="681"/>
      <c r="AL76" s="681"/>
      <c r="AM76" s="681"/>
      <c r="AN76" s="681"/>
      <c r="AO76" s="681"/>
      <c r="AP76" s="681"/>
    </row>
    <row r="77" spans="1:42" s="726" customFormat="1" ht="15.75" hidden="1" x14ac:dyDescent="0.25">
      <c r="A77" s="825"/>
      <c r="B77" s="829" t="s">
        <v>109</v>
      </c>
      <c r="C77" s="835"/>
      <c r="D77" s="836" t="s">
        <v>109</v>
      </c>
      <c r="E77" s="754"/>
      <c r="F77" s="798">
        <v>0</v>
      </c>
      <c r="G77" s="799">
        <v>0</v>
      </c>
      <c r="H77" s="766" t="s">
        <v>543</v>
      </c>
      <c r="I77" s="752"/>
      <c r="J77" s="798">
        <v>0</v>
      </c>
      <c r="K77" s="799">
        <v>0</v>
      </c>
      <c r="L77" s="766" t="s">
        <v>543</v>
      </c>
      <c r="M77" s="800">
        <v>0</v>
      </c>
      <c r="N77" s="681"/>
      <c r="O77" s="681"/>
      <c r="P77" s="681"/>
      <c r="R77" s="681"/>
      <c r="S77" s="681"/>
      <c r="T77" s="681"/>
      <c r="U77" s="681"/>
      <c r="V77" s="681"/>
      <c r="W77" s="681"/>
      <c r="X77" s="681"/>
      <c r="Y77" s="681"/>
      <c r="Z77" s="681"/>
      <c r="AA77" s="681"/>
      <c r="AB77" s="681"/>
      <c r="AC77" s="681"/>
      <c r="AD77" s="681"/>
      <c r="AE77" s="681"/>
      <c r="AF77" s="681"/>
      <c r="AG77" s="681"/>
      <c r="AH77" s="681"/>
      <c r="AI77" s="681"/>
      <c r="AJ77" s="681"/>
      <c r="AK77" s="681"/>
      <c r="AL77" s="681"/>
      <c r="AM77" s="681"/>
      <c r="AN77" s="681"/>
      <c r="AO77" s="681"/>
      <c r="AP77" s="681"/>
    </row>
    <row r="78" spans="1:42" s="726" customFormat="1" ht="15.75" hidden="1" x14ac:dyDescent="0.25">
      <c r="A78" s="825"/>
      <c r="B78" s="829" t="s">
        <v>111</v>
      </c>
      <c r="C78" s="835"/>
      <c r="D78" s="836" t="s">
        <v>709</v>
      </c>
      <c r="E78" s="754"/>
      <c r="F78" s="798">
        <v>0</v>
      </c>
      <c r="G78" s="799">
        <v>0</v>
      </c>
      <c r="H78" s="766" t="s">
        <v>543</v>
      </c>
      <c r="I78" s="752"/>
      <c r="J78" s="798">
        <v>0</v>
      </c>
      <c r="K78" s="799">
        <v>0</v>
      </c>
      <c r="L78" s="766" t="s">
        <v>543</v>
      </c>
      <c r="M78" s="800">
        <v>0</v>
      </c>
      <c r="N78" s="681"/>
      <c r="O78" s="681"/>
      <c r="P78" s="681"/>
      <c r="R78" s="681"/>
      <c r="S78" s="681"/>
      <c r="T78" s="681"/>
      <c r="U78" s="681"/>
      <c r="V78" s="681"/>
      <c r="W78" s="681"/>
      <c r="X78" s="681"/>
      <c r="Y78" s="681"/>
      <c r="Z78" s="681"/>
      <c r="AA78" s="681"/>
      <c r="AB78" s="681"/>
      <c r="AC78" s="681"/>
      <c r="AD78" s="681"/>
      <c r="AE78" s="681"/>
      <c r="AF78" s="681"/>
      <c r="AG78" s="681"/>
      <c r="AH78" s="681"/>
      <c r="AI78" s="681"/>
      <c r="AJ78" s="681"/>
      <c r="AK78" s="681"/>
      <c r="AL78" s="681"/>
      <c r="AM78" s="681"/>
      <c r="AN78" s="681"/>
      <c r="AO78" s="681"/>
      <c r="AP78" s="681"/>
    </row>
    <row r="79" spans="1:42" s="726" customFormat="1" ht="15.75" hidden="1" x14ac:dyDescent="0.25">
      <c r="A79" s="825"/>
      <c r="B79" s="829" t="s">
        <v>113</v>
      </c>
      <c r="C79" s="835"/>
      <c r="D79" s="836" t="s">
        <v>113</v>
      </c>
      <c r="E79" s="754"/>
      <c r="F79" s="798">
        <v>0</v>
      </c>
      <c r="G79" s="799">
        <v>0</v>
      </c>
      <c r="H79" s="766" t="s">
        <v>543</v>
      </c>
      <c r="I79" s="752"/>
      <c r="J79" s="798">
        <v>0</v>
      </c>
      <c r="K79" s="799">
        <v>0</v>
      </c>
      <c r="L79" s="766" t="s">
        <v>543</v>
      </c>
      <c r="M79" s="800">
        <v>0</v>
      </c>
      <c r="N79" s="681"/>
      <c r="O79" s="681"/>
      <c r="P79" s="681"/>
      <c r="R79" s="681"/>
      <c r="S79" s="681"/>
      <c r="T79" s="681"/>
      <c r="U79" s="681"/>
      <c r="V79" s="681"/>
      <c r="W79" s="681"/>
      <c r="X79" s="681"/>
      <c r="Y79" s="681"/>
      <c r="Z79" s="681"/>
      <c r="AA79" s="681"/>
      <c r="AB79" s="681"/>
      <c r="AC79" s="681"/>
      <c r="AD79" s="681"/>
      <c r="AE79" s="681"/>
      <c r="AF79" s="681"/>
      <c r="AG79" s="681"/>
      <c r="AH79" s="681"/>
      <c r="AI79" s="681"/>
      <c r="AJ79" s="681"/>
      <c r="AK79" s="681"/>
      <c r="AL79" s="681"/>
      <c r="AM79" s="681"/>
      <c r="AN79" s="681"/>
      <c r="AO79" s="681"/>
      <c r="AP79" s="681"/>
    </row>
    <row r="80" spans="1:42" s="726" customFormat="1" ht="15.75" hidden="1" x14ac:dyDescent="0.25">
      <c r="A80" s="825"/>
      <c r="B80" s="829" t="s">
        <v>115</v>
      </c>
      <c r="C80" s="835"/>
      <c r="D80" s="836" t="s">
        <v>115</v>
      </c>
      <c r="E80" s="754"/>
      <c r="F80" s="798">
        <v>0</v>
      </c>
      <c r="G80" s="799">
        <v>0</v>
      </c>
      <c r="H80" s="766" t="s">
        <v>543</v>
      </c>
      <c r="I80" s="752"/>
      <c r="J80" s="798">
        <v>0</v>
      </c>
      <c r="K80" s="799">
        <v>0</v>
      </c>
      <c r="L80" s="766" t="s">
        <v>543</v>
      </c>
      <c r="M80" s="800">
        <v>0</v>
      </c>
      <c r="N80" s="681"/>
      <c r="O80" s="681"/>
      <c r="P80" s="681"/>
      <c r="R80" s="681"/>
      <c r="S80" s="681"/>
      <c r="T80" s="681"/>
      <c r="U80" s="681"/>
      <c r="V80" s="681"/>
      <c r="W80" s="681"/>
      <c r="X80" s="681"/>
      <c r="Y80" s="681"/>
      <c r="Z80" s="681"/>
      <c r="AA80" s="681"/>
      <c r="AB80" s="681"/>
      <c r="AC80" s="681"/>
      <c r="AD80" s="681"/>
      <c r="AE80" s="681"/>
      <c r="AF80" s="681"/>
      <c r="AG80" s="681"/>
      <c r="AH80" s="681"/>
      <c r="AI80" s="681"/>
      <c r="AJ80" s="681"/>
      <c r="AK80" s="681"/>
      <c r="AL80" s="681"/>
      <c r="AM80" s="681"/>
      <c r="AN80" s="681"/>
      <c r="AO80" s="681"/>
      <c r="AP80" s="681"/>
    </row>
    <row r="81" spans="1:42" s="726" customFormat="1" ht="15.75" hidden="1" x14ac:dyDescent="0.25">
      <c r="A81" s="825"/>
      <c r="B81" s="829" t="s">
        <v>119</v>
      </c>
      <c r="C81" s="835"/>
      <c r="D81" s="836" t="s">
        <v>119</v>
      </c>
      <c r="E81" s="754"/>
      <c r="F81" s="798">
        <v>0</v>
      </c>
      <c r="G81" s="799">
        <v>0</v>
      </c>
      <c r="H81" s="766" t="s">
        <v>543</v>
      </c>
      <c r="I81" s="752"/>
      <c r="J81" s="798">
        <v>0</v>
      </c>
      <c r="K81" s="799">
        <v>0</v>
      </c>
      <c r="L81" s="766" t="s">
        <v>543</v>
      </c>
      <c r="M81" s="800">
        <v>0</v>
      </c>
      <c r="N81" s="681"/>
      <c r="O81" s="681"/>
      <c r="P81" s="681"/>
      <c r="R81" s="681"/>
      <c r="S81" s="681"/>
      <c r="T81" s="681"/>
      <c r="U81" s="681"/>
      <c r="V81" s="681"/>
      <c r="W81" s="681"/>
      <c r="X81" s="681"/>
      <c r="Y81" s="681"/>
      <c r="Z81" s="681"/>
      <c r="AA81" s="681"/>
      <c r="AB81" s="681"/>
      <c r="AC81" s="681"/>
      <c r="AD81" s="681"/>
      <c r="AE81" s="681"/>
      <c r="AF81" s="681"/>
      <c r="AG81" s="681"/>
      <c r="AH81" s="681"/>
      <c r="AI81" s="681"/>
      <c r="AJ81" s="681"/>
      <c r="AK81" s="681"/>
      <c r="AL81" s="681"/>
      <c r="AM81" s="681"/>
      <c r="AN81" s="681"/>
      <c r="AO81" s="681"/>
      <c r="AP81" s="681"/>
    </row>
    <row r="82" spans="1:42" s="726" customFormat="1" ht="15.75" hidden="1" x14ac:dyDescent="0.25">
      <c r="A82" s="825"/>
      <c r="B82" s="829" t="s">
        <v>91</v>
      </c>
      <c r="C82" s="835"/>
      <c r="D82" s="836" t="s">
        <v>91</v>
      </c>
      <c r="E82" s="754"/>
      <c r="F82" s="798"/>
      <c r="G82" s="799"/>
      <c r="H82" s="766" t="s">
        <v>543</v>
      </c>
      <c r="I82" s="752"/>
      <c r="J82" s="798"/>
      <c r="K82" s="799"/>
      <c r="L82" s="766" t="s">
        <v>543</v>
      </c>
      <c r="M82" s="800"/>
      <c r="N82" s="681"/>
      <c r="O82" s="681"/>
      <c r="P82" s="681"/>
      <c r="R82" s="681"/>
      <c r="S82" s="681"/>
      <c r="T82" s="681"/>
      <c r="U82" s="681"/>
      <c r="V82" s="681"/>
      <c r="W82" s="681"/>
      <c r="X82" s="681"/>
      <c r="Y82" s="681"/>
      <c r="Z82" s="681"/>
      <c r="AA82" s="681"/>
      <c r="AB82" s="681"/>
      <c r="AC82" s="681"/>
      <c r="AD82" s="681"/>
      <c r="AE82" s="681"/>
      <c r="AF82" s="681"/>
      <c r="AG82" s="681"/>
      <c r="AH82" s="681"/>
      <c r="AI82" s="681"/>
      <c r="AJ82" s="681"/>
      <c r="AK82" s="681"/>
      <c r="AL82" s="681"/>
      <c r="AM82" s="681"/>
      <c r="AN82" s="681"/>
      <c r="AO82" s="681"/>
      <c r="AP82" s="681"/>
    </row>
    <row r="83" spans="1:42" s="726" customFormat="1" ht="15.75" hidden="1" x14ac:dyDescent="0.25">
      <c r="A83" s="825"/>
      <c r="B83" s="829" t="s">
        <v>121</v>
      </c>
      <c r="C83" s="835"/>
      <c r="D83" s="836" t="s">
        <v>710</v>
      </c>
      <c r="E83" s="754"/>
      <c r="F83" s="798"/>
      <c r="G83" s="799"/>
      <c r="H83" s="766" t="s">
        <v>543</v>
      </c>
      <c r="I83" s="752"/>
      <c r="J83" s="798"/>
      <c r="K83" s="799"/>
      <c r="L83" s="766" t="s">
        <v>543</v>
      </c>
      <c r="M83" s="800"/>
      <c r="N83" s="681"/>
      <c r="O83" s="681"/>
      <c r="P83" s="681"/>
      <c r="R83" s="681"/>
      <c r="S83" s="681"/>
      <c r="T83" s="681"/>
      <c r="U83" s="681"/>
      <c r="V83" s="681"/>
      <c r="W83" s="681"/>
      <c r="X83" s="681"/>
      <c r="Y83" s="681"/>
      <c r="Z83" s="681"/>
      <c r="AA83" s="681"/>
      <c r="AB83" s="681"/>
      <c r="AC83" s="681"/>
      <c r="AD83" s="681"/>
      <c r="AE83" s="681"/>
      <c r="AF83" s="681"/>
      <c r="AG83" s="681"/>
      <c r="AH83" s="681"/>
      <c r="AI83" s="681"/>
      <c r="AJ83" s="681"/>
      <c r="AK83" s="681"/>
      <c r="AL83" s="681"/>
      <c r="AM83" s="681"/>
      <c r="AN83" s="681"/>
      <c r="AO83" s="681"/>
      <c r="AP83" s="681"/>
    </row>
    <row r="84" spans="1:42" s="726" customFormat="1" ht="15.75" hidden="1" x14ac:dyDescent="0.25">
      <c r="A84" s="825"/>
      <c r="B84" s="829" t="s">
        <v>123</v>
      </c>
      <c r="C84" s="835"/>
      <c r="D84" s="836" t="s">
        <v>711</v>
      </c>
      <c r="E84" s="754"/>
      <c r="F84" s="798"/>
      <c r="G84" s="799"/>
      <c r="H84" s="766" t="s">
        <v>543</v>
      </c>
      <c r="I84" s="752"/>
      <c r="J84" s="798"/>
      <c r="K84" s="799"/>
      <c r="L84" s="766" t="s">
        <v>543</v>
      </c>
      <c r="M84" s="800"/>
      <c r="N84" s="681"/>
      <c r="O84" s="681"/>
      <c r="P84" s="681"/>
      <c r="R84" s="681"/>
      <c r="S84" s="681"/>
      <c r="T84" s="681"/>
      <c r="U84" s="681"/>
      <c r="V84" s="681"/>
      <c r="W84" s="681"/>
      <c r="X84" s="681"/>
      <c r="Y84" s="681"/>
      <c r="Z84" s="681"/>
      <c r="AA84" s="681"/>
      <c r="AB84" s="681"/>
      <c r="AC84" s="681"/>
      <c r="AD84" s="681"/>
      <c r="AE84" s="681"/>
      <c r="AF84" s="681"/>
      <c r="AG84" s="681"/>
      <c r="AH84" s="681"/>
      <c r="AI84" s="681"/>
      <c r="AJ84" s="681"/>
      <c r="AK84" s="681"/>
      <c r="AL84" s="681"/>
      <c r="AM84" s="681"/>
      <c r="AN84" s="681"/>
      <c r="AO84" s="681"/>
      <c r="AP84" s="681"/>
    </row>
    <row r="85" spans="1:42" s="726" customFormat="1" ht="15.75" hidden="1" x14ac:dyDescent="0.25">
      <c r="A85" s="825"/>
      <c r="B85" s="829" t="s">
        <v>103</v>
      </c>
      <c r="C85" s="835"/>
      <c r="D85" s="836" t="s">
        <v>712</v>
      </c>
      <c r="E85" s="754"/>
      <c r="F85" s="798"/>
      <c r="G85" s="799"/>
      <c r="H85" s="766" t="s">
        <v>543</v>
      </c>
      <c r="I85" s="752"/>
      <c r="J85" s="798"/>
      <c r="K85" s="799"/>
      <c r="L85" s="766" t="s">
        <v>543</v>
      </c>
      <c r="M85" s="800"/>
      <c r="N85" s="681"/>
      <c r="O85" s="681"/>
      <c r="P85" s="681"/>
      <c r="R85" s="681"/>
      <c r="S85" s="681"/>
      <c r="T85" s="681"/>
      <c r="U85" s="681"/>
      <c r="V85" s="681"/>
      <c r="W85" s="681"/>
      <c r="X85" s="681"/>
      <c r="Y85" s="681"/>
      <c r="Z85" s="681"/>
      <c r="AA85" s="681"/>
      <c r="AB85" s="681"/>
      <c r="AC85" s="681"/>
      <c r="AD85" s="681"/>
      <c r="AE85" s="681"/>
      <c r="AF85" s="681"/>
      <c r="AG85" s="681"/>
      <c r="AH85" s="681"/>
      <c r="AI85" s="681"/>
      <c r="AJ85" s="681"/>
      <c r="AK85" s="681"/>
      <c r="AL85" s="681"/>
      <c r="AM85" s="681"/>
      <c r="AN85" s="681"/>
      <c r="AO85" s="681"/>
      <c r="AP85" s="681"/>
    </row>
    <row r="86" spans="1:42" s="726" customFormat="1" ht="15.75" hidden="1" x14ac:dyDescent="0.25">
      <c r="A86" s="825"/>
      <c r="B86" s="829" t="s">
        <v>125</v>
      </c>
      <c r="C86" s="835"/>
      <c r="D86" s="836" t="s">
        <v>713</v>
      </c>
      <c r="E86" s="754"/>
      <c r="F86" s="798"/>
      <c r="G86" s="799"/>
      <c r="H86" s="766" t="s">
        <v>543</v>
      </c>
      <c r="I86" s="752"/>
      <c r="J86" s="798"/>
      <c r="K86" s="799"/>
      <c r="L86" s="766" t="s">
        <v>543</v>
      </c>
      <c r="M86" s="800"/>
      <c r="N86" s="681"/>
      <c r="O86" s="681"/>
      <c r="P86" s="681"/>
      <c r="R86" s="681"/>
      <c r="S86" s="681"/>
      <c r="T86" s="681"/>
      <c r="U86" s="681"/>
      <c r="V86" s="681"/>
      <c r="W86" s="681"/>
      <c r="X86" s="681"/>
      <c r="Y86" s="681"/>
      <c r="Z86" s="681"/>
      <c r="AA86" s="681"/>
      <c r="AB86" s="681"/>
      <c r="AC86" s="681"/>
      <c r="AD86" s="681"/>
      <c r="AE86" s="681"/>
      <c r="AF86" s="681"/>
      <c r="AG86" s="681"/>
      <c r="AH86" s="681"/>
      <c r="AI86" s="681"/>
      <c r="AJ86" s="681"/>
      <c r="AK86" s="681"/>
      <c r="AL86" s="681"/>
      <c r="AM86" s="681"/>
      <c r="AN86" s="681"/>
      <c r="AO86" s="681"/>
      <c r="AP86" s="681"/>
    </row>
    <row r="87" spans="1:42" s="726" customFormat="1" ht="15.75" hidden="1" x14ac:dyDescent="0.25">
      <c r="A87" s="825"/>
      <c r="B87" s="829" t="s">
        <v>127</v>
      </c>
      <c r="C87" s="835"/>
      <c r="D87" s="836" t="s">
        <v>714</v>
      </c>
      <c r="E87" s="754"/>
      <c r="F87" s="798"/>
      <c r="G87" s="799"/>
      <c r="H87" s="766" t="s">
        <v>543</v>
      </c>
      <c r="I87" s="752"/>
      <c r="J87" s="798"/>
      <c r="K87" s="799"/>
      <c r="L87" s="766" t="s">
        <v>543</v>
      </c>
      <c r="M87" s="800"/>
      <c r="N87" s="681"/>
      <c r="O87" s="681"/>
      <c r="P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  <c r="AC87" s="681"/>
      <c r="AD87" s="681"/>
      <c r="AE87" s="681"/>
      <c r="AF87" s="681"/>
      <c r="AG87" s="681"/>
      <c r="AH87" s="681"/>
      <c r="AI87" s="681"/>
      <c r="AJ87" s="681"/>
      <c r="AK87" s="681"/>
      <c r="AL87" s="681"/>
      <c r="AM87" s="681"/>
      <c r="AN87" s="681"/>
      <c r="AO87" s="681"/>
      <c r="AP87" s="681"/>
    </row>
    <row r="88" spans="1:42" s="726" customFormat="1" ht="15.75" hidden="1" x14ac:dyDescent="0.25">
      <c r="A88" s="825"/>
      <c r="B88" s="829" t="s">
        <v>117</v>
      </c>
      <c r="C88" s="835"/>
      <c r="D88" s="836" t="s">
        <v>117</v>
      </c>
      <c r="E88" s="754"/>
      <c r="F88" s="798"/>
      <c r="G88" s="799"/>
      <c r="H88" s="766" t="s">
        <v>543</v>
      </c>
      <c r="I88" s="752"/>
      <c r="J88" s="798"/>
      <c r="K88" s="799"/>
      <c r="L88" s="766" t="s">
        <v>543</v>
      </c>
      <c r="M88" s="800"/>
      <c r="N88" s="681"/>
      <c r="O88" s="681"/>
      <c r="P88" s="681"/>
      <c r="R88" s="681"/>
      <c r="S88" s="681"/>
      <c r="T88" s="681"/>
      <c r="U88" s="681"/>
      <c r="V88" s="681"/>
      <c r="W88" s="681"/>
      <c r="X88" s="681"/>
      <c r="Y88" s="681"/>
      <c r="Z88" s="681"/>
      <c r="AA88" s="681"/>
      <c r="AB88" s="681"/>
      <c r="AC88" s="681"/>
      <c r="AD88" s="681"/>
      <c r="AE88" s="681"/>
      <c r="AF88" s="681"/>
      <c r="AG88" s="681"/>
      <c r="AH88" s="681"/>
      <c r="AI88" s="681"/>
      <c r="AJ88" s="681"/>
      <c r="AK88" s="681"/>
      <c r="AL88" s="681"/>
      <c r="AM88" s="681"/>
      <c r="AN88" s="681"/>
      <c r="AO88" s="681"/>
      <c r="AP88" s="681"/>
    </row>
    <row r="89" spans="1:42" s="726" customFormat="1" ht="15.75" hidden="1" x14ac:dyDescent="0.25">
      <c r="A89" s="825"/>
      <c r="B89" s="829" t="s">
        <v>715</v>
      </c>
      <c r="C89" s="835"/>
      <c r="D89" s="836" t="s">
        <v>129</v>
      </c>
      <c r="E89" s="754"/>
      <c r="F89" s="798"/>
      <c r="G89" s="799"/>
      <c r="H89" s="766" t="s">
        <v>543</v>
      </c>
      <c r="I89" s="752"/>
      <c r="J89" s="798"/>
      <c r="K89" s="799"/>
      <c r="L89" s="766" t="s">
        <v>543</v>
      </c>
      <c r="M89" s="800"/>
      <c r="N89" s="681"/>
      <c r="O89" s="681"/>
      <c r="P89" s="681"/>
      <c r="R89" s="681"/>
      <c r="S89" s="681"/>
      <c r="T89" s="681"/>
      <c r="U89" s="681"/>
      <c r="V89" s="681"/>
      <c r="W89" s="681"/>
      <c r="X89" s="681"/>
      <c r="Y89" s="681"/>
      <c r="Z89" s="681"/>
      <c r="AA89" s="681"/>
      <c r="AB89" s="681"/>
      <c r="AC89" s="681"/>
      <c r="AD89" s="681"/>
      <c r="AE89" s="681"/>
      <c r="AF89" s="681"/>
      <c r="AG89" s="681"/>
      <c r="AH89" s="681"/>
      <c r="AI89" s="681"/>
      <c r="AJ89" s="681"/>
      <c r="AK89" s="681"/>
      <c r="AL89" s="681"/>
      <c r="AM89" s="681"/>
      <c r="AN89" s="681"/>
      <c r="AO89" s="681"/>
      <c r="AP89" s="681"/>
    </row>
    <row r="90" spans="1:42" s="726" customFormat="1" ht="15.75" hidden="1" x14ac:dyDescent="0.25">
      <c r="A90" s="825"/>
      <c r="B90" s="829" t="s">
        <v>97</v>
      </c>
      <c r="C90" s="835"/>
      <c r="D90" s="836" t="s">
        <v>716</v>
      </c>
      <c r="E90" s="754"/>
      <c r="F90" s="798"/>
      <c r="G90" s="799"/>
      <c r="H90" s="766" t="s">
        <v>543</v>
      </c>
      <c r="I90" s="752"/>
      <c r="J90" s="798"/>
      <c r="K90" s="799"/>
      <c r="L90" s="766" t="s">
        <v>543</v>
      </c>
      <c r="M90" s="800"/>
      <c r="N90" s="681"/>
      <c r="O90" s="681"/>
      <c r="P90" s="681"/>
      <c r="R90" s="681"/>
      <c r="S90" s="681"/>
      <c r="T90" s="681"/>
      <c r="U90" s="681"/>
      <c r="V90" s="681"/>
      <c r="W90" s="681"/>
      <c r="X90" s="681"/>
      <c r="Y90" s="681"/>
      <c r="Z90" s="681"/>
      <c r="AA90" s="681"/>
      <c r="AB90" s="681"/>
      <c r="AC90" s="681"/>
      <c r="AD90" s="681"/>
      <c r="AE90" s="681"/>
      <c r="AF90" s="681"/>
      <c r="AG90" s="681"/>
      <c r="AH90" s="681"/>
      <c r="AI90" s="681"/>
      <c r="AJ90" s="681"/>
      <c r="AK90" s="681"/>
      <c r="AL90" s="681"/>
      <c r="AM90" s="681"/>
      <c r="AN90" s="681"/>
      <c r="AO90" s="681"/>
      <c r="AP90" s="681"/>
    </row>
    <row r="91" spans="1:42" s="726" customFormat="1" ht="15.75" hidden="1" x14ac:dyDescent="0.25">
      <c r="A91" s="825"/>
      <c r="B91" s="837" t="s">
        <v>717</v>
      </c>
      <c r="C91" s="838" t="s">
        <v>718</v>
      </c>
      <c r="D91" s="839"/>
      <c r="E91" s="754"/>
      <c r="F91" s="749">
        <v>0</v>
      </c>
      <c r="G91" s="750">
        <v>0</v>
      </c>
      <c r="H91" s="723" t="s">
        <v>543</v>
      </c>
      <c r="I91" s="752"/>
      <c r="J91" s="749">
        <v>0</v>
      </c>
      <c r="K91" s="750">
        <v>0</v>
      </c>
      <c r="L91" s="723" t="s">
        <v>543</v>
      </c>
      <c r="M91" s="840">
        <v>0</v>
      </c>
      <c r="N91" s="681"/>
      <c r="O91" s="681"/>
      <c r="P91" s="681"/>
      <c r="R91" s="681"/>
      <c r="S91" s="681"/>
      <c r="T91" s="681"/>
      <c r="U91" s="681"/>
      <c r="V91" s="681"/>
      <c r="W91" s="681"/>
      <c r="X91" s="681"/>
      <c r="Y91" s="681"/>
      <c r="Z91" s="681"/>
      <c r="AA91" s="681"/>
      <c r="AB91" s="681"/>
      <c r="AC91" s="681"/>
      <c r="AD91" s="681"/>
      <c r="AE91" s="681"/>
      <c r="AF91" s="681"/>
      <c r="AG91" s="681"/>
      <c r="AH91" s="681"/>
      <c r="AI91" s="681"/>
      <c r="AJ91" s="681"/>
      <c r="AK91" s="681"/>
      <c r="AL91" s="681"/>
      <c r="AM91" s="681"/>
      <c r="AN91" s="681"/>
      <c r="AO91" s="681"/>
      <c r="AP91" s="681"/>
    </row>
    <row r="92" spans="1:42" s="726" customFormat="1" ht="15.75" x14ac:dyDescent="0.25">
      <c r="A92" s="825"/>
      <c r="B92" s="837" t="s">
        <v>719</v>
      </c>
      <c r="C92" s="838" t="s">
        <v>132</v>
      </c>
      <c r="D92" s="839"/>
      <c r="E92" s="754"/>
      <c r="F92" s="749">
        <v>0</v>
      </c>
      <c r="G92" s="750">
        <v>0</v>
      </c>
      <c r="H92" s="723" t="s">
        <v>543</v>
      </c>
      <c r="I92" s="752"/>
      <c r="J92" s="749">
        <v>0</v>
      </c>
      <c r="K92" s="750">
        <v>0</v>
      </c>
      <c r="L92" s="723" t="s">
        <v>543</v>
      </c>
      <c r="M92" s="746">
        <v>0</v>
      </c>
      <c r="N92" s="681"/>
      <c r="O92" s="681"/>
      <c r="P92" s="681"/>
      <c r="R92" s="681"/>
      <c r="S92" s="681"/>
      <c r="T92" s="681"/>
      <c r="U92" s="681"/>
      <c r="V92" s="681"/>
      <c r="W92" s="681"/>
      <c r="X92" s="681"/>
      <c r="Y92" s="681"/>
      <c r="Z92" s="681"/>
      <c r="AA92" s="681"/>
      <c r="AB92" s="681"/>
      <c r="AC92" s="681"/>
      <c r="AD92" s="681"/>
      <c r="AE92" s="681"/>
      <c r="AF92" s="681"/>
      <c r="AG92" s="681"/>
      <c r="AH92" s="681"/>
      <c r="AI92" s="681"/>
      <c r="AJ92" s="681"/>
      <c r="AK92" s="681"/>
      <c r="AL92" s="681"/>
      <c r="AM92" s="681"/>
      <c r="AN92" s="681"/>
      <c r="AO92" s="681"/>
      <c r="AP92" s="681"/>
    </row>
    <row r="93" spans="1:42" s="726" customFormat="1" ht="15.75" hidden="1" x14ac:dyDescent="0.25">
      <c r="A93" s="825"/>
      <c r="B93" s="829" t="s">
        <v>135</v>
      </c>
      <c r="C93" s="835"/>
      <c r="D93" s="836" t="s">
        <v>135</v>
      </c>
      <c r="E93" s="754"/>
      <c r="F93" s="798">
        <v>0</v>
      </c>
      <c r="G93" s="799">
        <v>0</v>
      </c>
      <c r="H93" s="766" t="s">
        <v>543</v>
      </c>
      <c r="I93" s="752"/>
      <c r="J93" s="798">
        <v>0</v>
      </c>
      <c r="K93" s="799">
        <v>0</v>
      </c>
      <c r="L93" s="766" t="s">
        <v>543</v>
      </c>
      <c r="M93" s="800">
        <v>0</v>
      </c>
      <c r="N93" s="681"/>
      <c r="O93" s="681"/>
      <c r="P93" s="681"/>
      <c r="R93" s="681"/>
      <c r="S93" s="681"/>
      <c r="T93" s="681"/>
      <c r="U93" s="681"/>
      <c r="V93" s="681"/>
      <c r="W93" s="681"/>
      <c r="X93" s="681"/>
      <c r="Y93" s="681"/>
      <c r="Z93" s="681"/>
      <c r="AA93" s="681"/>
      <c r="AB93" s="681"/>
      <c r="AC93" s="681"/>
      <c r="AD93" s="681"/>
      <c r="AE93" s="681"/>
      <c r="AF93" s="681"/>
      <c r="AG93" s="681"/>
      <c r="AH93" s="681"/>
      <c r="AI93" s="681"/>
      <c r="AJ93" s="681"/>
      <c r="AK93" s="681"/>
      <c r="AL93" s="681"/>
      <c r="AM93" s="681"/>
      <c r="AN93" s="681"/>
      <c r="AO93" s="681"/>
      <c r="AP93" s="681"/>
    </row>
    <row r="94" spans="1:42" s="726" customFormat="1" ht="15.75" hidden="1" x14ac:dyDescent="0.25">
      <c r="A94" s="825"/>
      <c r="B94" s="829" t="s">
        <v>137</v>
      </c>
      <c r="C94" s="835"/>
      <c r="D94" s="836" t="s">
        <v>137</v>
      </c>
      <c r="E94" s="754"/>
      <c r="F94" s="798">
        <v>0</v>
      </c>
      <c r="G94" s="799">
        <v>0</v>
      </c>
      <c r="H94" s="766" t="s">
        <v>543</v>
      </c>
      <c r="I94" s="752"/>
      <c r="J94" s="798">
        <v>0</v>
      </c>
      <c r="K94" s="799">
        <v>0</v>
      </c>
      <c r="L94" s="766" t="s">
        <v>543</v>
      </c>
      <c r="M94" s="800">
        <v>0</v>
      </c>
      <c r="N94" s="681"/>
      <c r="O94" s="681"/>
      <c r="P94" s="681"/>
      <c r="R94" s="681"/>
      <c r="S94" s="681"/>
      <c r="T94" s="681"/>
      <c r="U94" s="681"/>
      <c r="V94" s="681"/>
      <c r="W94" s="681"/>
      <c r="X94" s="681"/>
      <c r="Y94" s="681"/>
      <c r="Z94" s="681"/>
      <c r="AA94" s="681"/>
      <c r="AB94" s="681"/>
      <c r="AC94" s="681"/>
      <c r="AD94" s="681"/>
      <c r="AE94" s="681"/>
      <c r="AF94" s="681"/>
      <c r="AG94" s="681"/>
      <c r="AH94" s="681"/>
      <c r="AI94" s="681"/>
      <c r="AJ94" s="681"/>
      <c r="AK94" s="681"/>
      <c r="AL94" s="681"/>
      <c r="AM94" s="681"/>
      <c r="AN94" s="681"/>
      <c r="AO94" s="681"/>
      <c r="AP94" s="681"/>
    </row>
    <row r="95" spans="1:42" s="726" customFormat="1" ht="15.75" hidden="1" x14ac:dyDescent="0.25">
      <c r="A95" s="825"/>
      <c r="B95" s="829" t="s">
        <v>139</v>
      </c>
      <c r="C95" s="835"/>
      <c r="D95" s="836" t="s">
        <v>139</v>
      </c>
      <c r="E95" s="754"/>
      <c r="F95" s="798">
        <v>0</v>
      </c>
      <c r="G95" s="799">
        <v>0</v>
      </c>
      <c r="H95" s="766" t="s">
        <v>543</v>
      </c>
      <c r="I95" s="752"/>
      <c r="J95" s="798">
        <v>0</v>
      </c>
      <c r="K95" s="799">
        <v>0</v>
      </c>
      <c r="L95" s="766" t="s">
        <v>543</v>
      </c>
      <c r="M95" s="800">
        <v>0</v>
      </c>
      <c r="N95" s="681"/>
      <c r="O95" s="681"/>
      <c r="P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681"/>
      <c r="AC95" s="681"/>
      <c r="AD95" s="681"/>
      <c r="AE95" s="681"/>
      <c r="AF95" s="681"/>
      <c r="AG95" s="681"/>
      <c r="AH95" s="681"/>
      <c r="AI95" s="681"/>
      <c r="AJ95" s="681"/>
      <c r="AK95" s="681"/>
      <c r="AL95" s="681"/>
      <c r="AM95" s="681"/>
      <c r="AN95" s="681"/>
      <c r="AO95" s="681"/>
      <c r="AP95" s="681"/>
    </row>
    <row r="96" spans="1:42" s="726" customFormat="1" ht="15.75" hidden="1" x14ac:dyDescent="0.25">
      <c r="A96" s="825"/>
      <c r="B96" s="829" t="s">
        <v>141</v>
      </c>
      <c r="C96" s="835"/>
      <c r="D96" s="836" t="s">
        <v>141</v>
      </c>
      <c r="E96" s="754"/>
      <c r="F96" s="798">
        <v>0</v>
      </c>
      <c r="G96" s="799">
        <v>0</v>
      </c>
      <c r="H96" s="766" t="s">
        <v>543</v>
      </c>
      <c r="I96" s="752"/>
      <c r="J96" s="798">
        <v>0</v>
      </c>
      <c r="K96" s="799">
        <v>0</v>
      </c>
      <c r="L96" s="766" t="s">
        <v>543</v>
      </c>
      <c r="M96" s="800">
        <v>0</v>
      </c>
      <c r="N96" s="681"/>
      <c r="O96" s="681"/>
      <c r="P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1"/>
      <c r="AC96" s="681"/>
      <c r="AD96" s="681"/>
      <c r="AE96" s="681"/>
      <c r="AF96" s="681"/>
      <c r="AG96" s="681"/>
      <c r="AH96" s="681"/>
      <c r="AI96" s="681"/>
      <c r="AJ96" s="681"/>
      <c r="AK96" s="681"/>
      <c r="AL96" s="681"/>
      <c r="AM96" s="681"/>
      <c r="AN96" s="681"/>
      <c r="AO96" s="681"/>
      <c r="AP96" s="681"/>
    </row>
    <row r="97" spans="1:42" s="726" customFormat="1" ht="15.75" hidden="1" x14ac:dyDescent="0.25">
      <c r="A97" s="825"/>
      <c r="B97" s="829" t="s">
        <v>145</v>
      </c>
      <c r="C97" s="835"/>
      <c r="D97" s="836" t="s">
        <v>145</v>
      </c>
      <c r="E97" s="754"/>
      <c r="F97" s="798">
        <v>0</v>
      </c>
      <c r="G97" s="799">
        <v>0</v>
      </c>
      <c r="H97" s="766" t="s">
        <v>543</v>
      </c>
      <c r="I97" s="752"/>
      <c r="J97" s="798">
        <v>0</v>
      </c>
      <c r="K97" s="799">
        <v>0</v>
      </c>
      <c r="L97" s="766" t="s">
        <v>543</v>
      </c>
      <c r="M97" s="800">
        <v>0</v>
      </c>
      <c r="N97" s="681"/>
      <c r="O97" s="681"/>
      <c r="P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1"/>
      <c r="AK97" s="681"/>
      <c r="AL97" s="681"/>
      <c r="AM97" s="681"/>
      <c r="AN97" s="681"/>
      <c r="AO97" s="681"/>
      <c r="AP97" s="681"/>
    </row>
    <row r="98" spans="1:42" s="726" customFormat="1" ht="15.75" hidden="1" x14ac:dyDescent="0.25">
      <c r="A98" s="825"/>
      <c r="B98" s="829" t="s">
        <v>149</v>
      </c>
      <c r="C98" s="835"/>
      <c r="D98" s="836" t="s">
        <v>720</v>
      </c>
      <c r="E98" s="754"/>
      <c r="F98" s="798">
        <v>0</v>
      </c>
      <c r="G98" s="799">
        <v>0</v>
      </c>
      <c r="H98" s="766" t="s">
        <v>543</v>
      </c>
      <c r="I98" s="752"/>
      <c r="J98" s="798">
        <v>0</v>
      </c>
      <c r="K98" s="799">
        <v>0</v>
      </c>
      <c r="L98" s="766" t="s">
        <v>543</v>
      </c>
      <c r="M98" s="800">
        <v>0</v>
      </c>
      <c r="N98" s="681"/>
      <c r="O98" s="681"/>
      <c r="P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1"/>
      <c r="AC98" s="681"/>
      <c r="AD98" s="681"/>
      <c r="AE98" s="681"/>
      <c r="AF98" s="681"/>
      <c r="AG98" s="681"/>
      <c r="AH98" s="681"/>
      <c r="AI98" s="681"/>
      <c r="AJ98" s="681"/>
      <c r="AK98" s="681"/>
      <c r="AL98" s="681"/>
      <c r="AM98" s="681"/>
      <c r="AN98" s="681"/>
      <c r="AO98" s="681"/>
      <c r="AP98" s="681"/>
    </row>
    <row r="99" spans="1:42" s="726" customFormat="1" ht="15.75" hidden="1" x14ac:dyDescent="0.25">
      <c r="A99" s="825"/>
      <c r="B99" s="829" t="s">
        <v>151</v>
      </c>
      <c r="C99" s="835"/>
      <c r="D99" s="836" t="s">
        <v>721</v>
      </c>
      <c r="E99" s="754"/>
      <c r="F99" s="798">
        <v>0</v>
      </c>
      <c r="G99" s="799">
        <v>0</v>
      </c>
      <c r="H99" s="766" t="s">
        <v>543</v>
      </c>
      <c r="I99" s="752"/>
      <c r="J99" s="798">
        <v>0</v>
      </c>
      <c r="K99" s="799">
        <v>0</v>
      </c>
      <c r="L99" s="766" t="s">
        <v>543</v>
      </c>
      <c r="M99" s="800">
        <v>0</v>
      </c>
      <c r="N99" s="681"/>
      <c r="O99" s="681"/>
      <c r="P99" s="681"/>
      <c r="R99" s="681"/>
      <c r="S99" s="681"/>
      <c r="T99" s="681"/>
      <c r="U99" s="681"/>
      <c r="V99" s="681"/>
      <c r="W99" s="681"/>
      <c r="X99" s="681"/>
      <c r="Y99" s="681"/>
      <c r="Z99" s="681"/>
      <c r="AA99" s="681"/>
      <c r="AB99" s="681"/>
      <c r="AC99" s="681"/>
      <c r="AD99" s="681"/>
      <c r="AE99" s="681"/>
      <c r="AF99" s="681"/>
      <c r="AG99" s="681"/>
      <c r="AH99" s="681"/>
      <c r="AI99" s="681"/>
      <c r="AJ99" s="681"/>
      <c r="AK99" s="681"/>
      <c r="AL99" s="681"/>
      <c r="AM99" s="681"/>
      <c r="AN99" s="681"/>
      <c r="AO99" s="681"/>
      <c r="AP99" s="681"/>
    </row>
    <row r="100" spans="1:42" s="726" customFormat="1" ht="15.75" hidden="1" x14ac:dyDescent="0.25">
      <c r="A100" s="825"/>
      <c r="B100" s="829" t="s">
        <v>153</v>
      </c>
      <c r="C100" s="835"/>
      <c r="D100" s="836" t="s">
        <v>722</v>
      </c>
      <c r="E100" s="754"/>
      <c r="F100" s="798">
        <v>0</v>
      </c>
      <c r="G100" s="799">
        <v>0</v>
      </c>
      <c r="H100" s="766" t="s">
        <v>543</v>
      </c>
      <c r="I100" s="752"/>
      <c r="J100" s="798">
        <v>0</v>
      </c>
      <c r="K100" s="799">
        <v>0</v>
      </c>
      <c r="L100" s="766" t="s">
        <v>543</v>
      </c>
      <c r="M100" s="800">
        <v>0</v>
      </c>
      <c r="N100" s="681"/>
      <c r="O100" s="681"/>
      <c r="P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1"/>
      <c r="AC100" s="681"/>
      <c r="AD100" s="681"/>
      <c r="AE100" s="681"/>
      <c r="AF100" s="681"/>
      <c r="AG100" s="681"/>
      <c r="AH100" s="681"/>
      <c r="AI100" s="681"/>
      <c r="AJ100" s="681"/>
      <c r="AK100" s="681"/>
      <c r="AL100" s="681"/>
      <c r="AM100" s="681"/>
      <c r="AN100" s="681"/>
      <c r="AO100" s="681"/>
      <c r="AP100" s="681"/>
    </row>
    <row r="101" spans="1:42" s="726" customFormat="1" ht="16.5" hidden="1" customHeight="1" x14ac:dyDescent="0.25">
      <c r="A101" s="825"/>
      <c r="B101" s="829" t="s">
        <v>155</v>
      </c>
      <c r="C101" s="835"/>
      <c r="D101" s="836" t="s">
        <v>155</v>
      </c>
      <c r="E101" s="754"/>
      <c r="F101" s="798">
        <v>0</v>
      </c>
      <c r="G101" s="799">
        <v>0</v>
      </c>
      <c r="H101" s="766" t="s">
        <v>543</v>
      </c>
      <c r="I101" s="752"/>
      <c r="J101" s="798">
        <v>0</v>
      </c>
      <c r="K101" s="799">
        <v>0</v>
      </c>
      <c r="L101" s="766" t="s">
        <v>543</v>
      </c>
      <c r="M101" s="800">
        <v>0</v>
      </c>
      <c r="N101" s="681"/>
      <c r="O101" s="681"/>
      <c r="P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1"/>
      <c r="AC101" s="681"/>
      <c r="AD101" s="681"/>
      <c r="AE101" s="681"/>
      <c r="AF101" s="681"/>
      <c r="AG101" s="681"/>
      <c r="AH101" s="681"/>
      <c r="AI101" s="681"/>
      <c r="AJ101" s="681"/>
      <c r="AK101" s="681"/>
      <c r="AL101" s="681"/>
      <c r="AM101" s="681"/>
      <c r="AN101" s="681"/>
      <c r="AO101" s="681"/>
      <c r="AP101" s="681"/>
    </row>
    <row r="102" spans="1:42" s="726" customFormat="1" ht="15.75" hidden="1" x14ac:dyDescent="0.25">
      <c r="A102" s="825"/>
      <c r="B102" s="829" t="s">
        <v>157</v>
      </c>
      <c r="C102" s="835"/>
      <c r="D102" s="836" t="s">
        <v>723</v>
      </c>
      <c r="E102" s="754"/>
      <c r="F102" s="798"/>
      <c r="G102" s="799"/>
      <c r="H102" s="766" t="s">
        <v>543</v>
      </c>
      <c r="I102" s="752"/>
      <c r="J102" s="798"/>
      <c r="K102" s="799"/>
      <c r="L102" s="766" t="s">
        <v>543</v>
      </c>
      <c r="M102" s="800"/>
      <c r="N102" s="681"/>
      <c r="O102" s="681"/>
      <c r="P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1"/>
      <c r="AB102" s="681"/>
      <c r="AC102" s="681"/>
      <c r="AD102" s="681"/>
      <c r="AE102" s="681"/>
      <c r="AF102" s="681"/>
      <c r="AG102" s="681"/>
      <c r="AH102" s="681"/>
      <c r="AI102" s="681"/>
      <c r="AJ102" s="681"/>
      <c r="AK102" s="681"/>
      <c r="AL102" s="681"/>
      <c r="AM102" s="681"/>
      <c r="AN102" s="681"/>
      <c r="AO102" s="681"/>
      <c r="AP102" s="681"/>
    </row>
    <row r="103" spans="1:42" s="726" customFormat="1" ht="15.75" hidden="1" x14ac:dyDescent="0.25">
      <c r="A103" s="825"/>
      <c r="B103" s="829" t="s">
        <v>143</v>
      </c>
      <c r="C103" s="835"/>
      <c r="D103" s="836" t="s">
        <v>143</v>
      </c>
      <c r="E103" s="754"/>
      <c r="F103" s="798"/>
      <c r="G103" s="799"/>
      <c r="H103" s="766" t="s">
        <v>543</v>
      </c>
      <c r="I103" s="752"/>
      <c r="J103" s="798"/>
      <c r="K103" s="799"/>
      <c r="L103" s="766" t="s">
        <v>543</v>
      </c>
      <c r="M103" s="800"/>
      <c r="N103" s="681"/>
      <c r="O103" s="681"/>
      <c r="P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1"/>
      <c r="AC103" s="681"/>
      <c r="AD103" s="681"/>
      <c r="AE103" s="681"/>
      <c r="AF103" s="681"/>
      <c r="AG103" s="681"/>
      <c r="AH103" s="681"/>
      <c r="AI103" s="681"/>
      <c r="AJ103" s="681"/>
      <c r="AK103" s="681"/>
      <c r="AL103" s="681"/>
      <c r="AM103" s="681"/>
      <c r="AN103" s="681"/>
      <c r="AO103" s="681"/>
      <c r="AP103" s="681"/>
    </row>
    <row r="104" spans="1:42" s="726" customFormat="1" ht="15.75" hidden="1" x14ac:dyDescent="0.25">
      <c r="A104" s="825"/>
      <c r="B104" s="829" t="s">
        <v>147</v>
      </c>
      <c r="C104" s="835"/>
      <c r="D104" s="836" t="s">
        <v>147</v>
      </c>
      <c r="E104" s="754"/>
      <c r="F104" s="798"/>
      <c r="G104" s="799"/>
      <c r="H104" s="766" t="s">
        <v>543</v>
      </c>
      <c r="I104" s="752"/>
      <c r="J104" s="798"/>
      <c r="K104" s="799"/>
      <c r="L104" s="766" t="s">
        <v>543</v>
      </c>
      <c r="M104" s="800"/>
      <c r="N104" s="681"/>
      <c r="O104" s="681"/>
      <c r="P104" s="681"/>
      <c r="R104" s="681"/>
      <c r="S104" s="681"/>
      <c r="T104" s="681"/>
      <c r="U104" s="681"/>
      <c r="V104" s="681"/>
      <c r="W104" s="681"/>
      <c r="X104" s="681"/>
      <c r="Y104" s="681"/>
      <c r="Z104" s="681"/>
      <c r="AA104" s="681"/>
      <c r="AB104" s="681"/>
      <c r="AC104" s="681"/>
      <c r="AD104" s="681"/>
      <c r="AE104" s="681"/>
      <c r="AF104" s="681"/>
      <c r="AG104" s="681"/>
      <c r="AH104" s="681"/>
      <c r="AI104" s="681"/>
      <c r="AJ104" s="681"/>
      <c r="AK104" s="681"/>
      <c r="AL104" s="681"/>
      <c r="AM104" s="681"/>
      <c r="AN104" s="681"/>
      <c r="AO104" s="681"/>
      <c r="AP104" s="681"/>
    </row>
    <row r="105" spans="1:42" s="726" customFormat="1" ht="15.75" hidden="1" x14ac:dyDescent="0.25">
      <c r="A105" s="825"/>
      <c r="B105" s="829" t="s">
        <v>159</v>
      </c>
      <c r="C105" s="835"/>
      <c r="D105" s="836" t="s">
        <v>724</v>
      </c>
      <c r="E105" s="754"/>
      <c r="F105" s="798"/>
      <c r="G105" s="799"/>
      <c r="H105" s="766" t="s">
        <v>543</v>
      </c>
      <c r="I105" s="752"/>
      <c r="J105" s="798"/>
      <c r="K105" s="799"/>
      <c r="L105" s="766" t="s">
        <v>543</v>
      </c>
      <c r="M105" s="800"/>
      <c r="N105" s="681"/>
      <c r="O105" s="681"/>
      <c r="P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1"/>
      <c r="AC105" s="681"/>
      <c r="AD105" s="681"/>
      <c r="AE105" s="681"/>
      <c r="AF105" s="681"/>
      <c r="AG105" s="681"/>
      <c r="AH105" s="681"/>
      <c r="AI105" s="681"/>
      <c r="AJ105" s="681"/>
      <c r="AK105" s="681"/>
      <c r="AL105" s="681"/>
      <c r="AM105" s="681"/>
      <c r="AN105" s="681"/>
      <c r="AO105" s="681"/>
      <c r="AP105" s="681"/>
    </row>
    <row r="106" spans="1:42" s="726" customFormat="1" ht="15.75" hidden="1" x14ac:dyDescent="0.25">
      <c r="A106" s="825"/>
      <c r="B106" s="829" t="s">
        <v>161</v>
      </c>
      <c r="C106" s="835"/>
      <c r="D106" s="836" t="s">
        <v>725</v>
      </c>
      <c r="E106" s="754"/>
      <c r="F106" s="832">
        <v>0</v>
      </c>
      <c r="G106" s="833">
        <v>0</v>
      </c>
      <c r="H106" s="766" t="s">
        <v>543</v>
      </c>
      <c r="I106" s="752"/>
      <c r="J106" s="832">
        <v>0</v>
      </c>
      <c r="K106" s="833">
        <v>0</v>
      </c>
      <c r="L106" s="766" t="s">
        <v>543</v>
      </c>
      <c r="M106" s="834">
        <v>0</v>
      </c>
      <c r="N106" s="681"/>
      <c r="O106" s="681"/>
      <c r="P106" s="681"/>
      <c r="R106" s="681"/>
      <c r="S106" s="681"/>
      <c r="T106" s="681"/>
      <c r="U106" s="681"/>
      <c r="V106" s="681"/>
      <c r="W106" s="681"/>
      <c r="X106" s="681"/>
      <c r="Y106" s="681"/>
      <c r="Z106" s="681"/>
      <c r="AA106" s="681"/>
      <c r="AB106" s="681"/>
      <c r="AC106" s="681"/>
      <c r="AD106" s="681"/>
      <c r="AE106" s="681"/>
      <c r="AF106" s="681"/>
      <c r="AG106" s="681"/>
      <c r="AH106" s="681"/>
      <c r="AI106" s="681"/>
      <c r="AJ106" s="681"/>
      <c r="AK106" s="681"/>
      <c r="AL106" s="681"/>
      <c r="AM106" s="681"/>
      <c r="AN106" s="681"/>
      <c r="AO106" s="681"/>
      <c r="AP106" s="681"/>
    </row>
    <row r="107" spans="1:42" s="726" customFormat="1" ht="15.75" hidden="1" x14ac:dyDescent="0.25">
      <c r="A107" s="825"/>
      <c r="B107" s="829" t="s">
        <v>163</v>
      </c>
      <c r="C107" s="835"/>
      <c r="D107" s="836" t="s">
        <v>726</v>
      </c>
      <c r="E107" s="754"/>
      <c r="F107" s="832">
        <v>0</v>
      </c>
      <c r="G107" s="833">
        <v>0</v>
      </c>
      <c r="H107" s="766" t="s">
        <v>543</v>
      </c>
      <c r="I107" s="752"/>
      <c r="J107" s="832">
        <v>0</v>
      </c>
      <c r="K107" s="833">
        <v>0</v>
      </c>
      <c r="L107" s="766" t="s">
        <v>543</v>
      </c>
      <c r="M107" s="834">
        <v>0</v>
      </c>
      <c r="N107" s="681"/>
      <c r="O107" s="681"/>
      <c r="P107" s="681"/>
      <c r="R107" s="681"/>
      <c r="S107" s="681"/>
      <c r="T107" s="681"/>
      <c r="U107" s="681"/>
      <c r="V107" s="681"/>
      <c r="W107" s="681"/>
      <c r="X107" s="681"/>
      <c r="Y107" s="681"/>
      <c r="Z107" s="681"/>
      <c r="AA107" s="681"/>
      <c r="AB107" s="681"/>
      <c r="AC107" s="681"/>
      <c r="AD107" s="681"/>
      <c r="AE107" s="681"/>
      <c r="AF107" s="681"/>
      <c r="AG107" s="681"/>
      <c r="AH107" s="681"/>
      <c r="AI107" s="681"/>
      <c r="AJ107" s="681"/>
      <c r="AK107" s="681"/>
      <c r="AL107" s="681"/>
      <c r="AM107" s="681"/>
      <c r="AN107" s="681"/>
      <c r="AO107" s="681"/>
      <c r="AP107" s="681"/>
    </row>
    <row r="108" spans="1:42" s="726" customFormat="1" ht="15.75" hidden="1" x14ac:dyDescent="0.25">
      <c r="A108" s="825"/>
      <c r="B108" s="829" t="s">
        <v>165</v>
      </c>
      <c r="C108" s="835"/>
      <c r="D108" s="836" t="s">
        <v>165</v>
      </c>
      <c r="E108" s="754"/>
      <c r="F108" s="832">
        <v>0</v>
      </c>
      <c r="G108" s="833">
        <v>0</v>
      </c>
      <c r="H108" s="766" t="s">
        <v>543</v>
      </c>
      <c r="I108" s="752"/>
      <c r="J108" s="832">
        <v>0</v>
      </c>
      <c r="K108" s="833">
        <v>0</v>
      </c>
      <c r="L108" s="766" t="s">
        <v>543</v>
      </c>
      <c r="M108" s="834">
        <v>0</v>
      </c>
      <c r="N108" s="681"/>
      <c r="O108" s="681"/>
      <c r="P108" s="681"/>
      <c r="R108" s="681"/>
      <c r="S108" s="681"/>
      <c r="T108" s="681"/>
      <c r="U108" s="681"/>
      <c r="V108" s="681"/>
      <c r="W108" s="681"/>
      <c r="X108" s="681"/>
      <c r="Y108" s="681"/>
      <c r="Z108" s="681"/>
      <c r="AA108" s="681"/>
      <c r="AB108" s="681"/>
      <c r="AC108" s="681"/>
      <c r="AD108" s="681"/>
      <c r="AE108" s="681"/>
      <c r="AF108" s="681"/>
      <c r="AG108" s="681"/>
      <c r="AH108" s="681"/>
      <c r="AI108" s="681"/>
      <c r="AJ108" s="681"/>
      <c r="AK108" s="681"/>
      <c r="AL108" s="681"/>
      <c r="AM108" s="681"/>
      <c r="AN108" s="681"/>
      <c r="AO108" s="681"/>
      <c r="AP108" s="681"/>
    </row>
    <row r="109" spans="1:42" s="726" customFormat="1" ht="15.75" x14ac:dyDescent="0.25">
      <c r="A109" s="825"/>
      <c r="B109" s="837" t="s">
        <v>727</v>
      </c>
      <c r="C109" s="838" t="s">
        <v>166</v>
      </c>
      <c r="D109" s="839"/>
      <c r="E109" s="754"/>
      <c r="F109" s="749">
        <v>0</v>
      </c>
      <c r="G109" s="750">
        <v>0</v>
      </c>
      <c r="H109" s="723" t="s">
        <v>543</v>
      </c>
      <c r="I109" s="841"/>
      <c r="J109" s="749">
        <v>0</v>
      </c>
      <c r="K109" s="842">
        <v>0</v>
      </c>
      <c r="L109" s="723" t="s">
        <v>543</v>
      </c>
      <c r="M109" s="746">
        <v>0</v>
      </c>
      <c r="N109" s="681"/>
      <c r="O109" s="681"/>
      <c r="P109" s="681"/>
      <c r="R109" s="681"/>
      <c r="S109" s="681"/>
      <c r="T109" s="681"/>
      <c r="U109" s="681"/>
      <c r="V109" s="681"/>
      <c r="W109" s="681"/>
      <c r="X109" s="681"/>
      <c r="Y109" s="681"/>
      <c r="Z109" s="681"/>
      <c r="AA109" s="681"/>
      <c r="AB109" s="681"/>
      <c r="AC109" s="681"/>
      <c r="AD109" s="681"/>
      <c r="AE109" s="681"/>
      <c r="AF109" s="681"/>
      <c r="AG109" s="681"/>
      <c r="AH109" s="681"/>
      <c r="AI109" s="681"/>
      <c r="AJ109" s="681"/>
      <c r="AK109" s="681"/>
      <c r="AL109" s="681"/>
      <c r="AM109" s="681"/>
      <c r="AN109" s="681"/>
      <c r="AO109" s="681"/>
      <c r="AP109" s="681"/>
    </row>
    <row r="110" spans="1:42" s="726" customFormat="1" ht="15.75" x14ac:dyDescent="0.25">
      <c r="A110" s="825"/>
      <c r="B110" s="837" t="s">
        <v>728</v>
      </c>
      <c r="C110" s="838" t="s">
        <v>168</v>
      </c>
      <c r="D110" s="839"/>
      <c r="E110" s="754"/>
      <c r="F110" s="749">
        <v>0</v>
      </c>
      <c r="G110" s="750">
        <v>0</v>
      </c>
      <c r="H110" s="723" t="s">
        <v>543</v>
      </c>
      <c r="I110" s="752"/>
      <c r="J110" s="749">
        <v>0</v>
      </c>
      <c r="K110" s="750">
        <v>0</v>
      </c>
      <c r="L110" s="723" t="s">
        <v>543</v>
      </c>
      <c r="M110" s="746">
        <v>0</v>
      </c>
      <c r="N110" s="681"/>
      <c r="O110" s="681"/>
      <c r="P110" s="681"/>
      <c r="R110" s="681"/>
      <c r="S110" s="681"/>
      <c r="T110" s="681"/>
      <c r="U110" s="681"/>
      <c r="V110" s="681"/>
      <c r="W110" s="681"/>
      <c r="X110" s="681"/>
      <c r="Y110" s="681"/>
      <c r="Z110" s="681"/>
      <c r="AA110" s="681"/>
      <c r="AB110" s="681"/>
      <c r="AC110" s="681"/>
      <c r="AD110" s="681"/>
      <c r="AE110" s="681"/>
      <c r="AF110" s="681"/>
      <c r="AG110" s="681"/>
      <c r="AH110" s="681"/>
      <c r="AI110" s="681"/>
      <c r="AJ110" s="681"/>
      <c r="AK110" s="681"/>
      <c r="AL110" s="681"/>
      <c r="AM110" s="681"/>
      <c r="AN110" s="681"/>
      <c r="AO110" s="681"/>
      <c r="AP110" s="681"/>
    </row>
    <row r="111" spans="1:42" s="726" customFormat="1" ht="15.75" hidden="1" x14ac:dyDescent="0.25">
      <c r="A111" s="825"/>
      <c r="B111" s="829" t="s">
        <v>171</v>
      </c>
      <c r="C111" s="835"/>
      <c r="D111" s="836" t="s">
        <v>729</v>
      </c>
      <c r="E111" s="754"/>
      <c r="F111" s="798"/>
      <c r="G111" s="799"/>
      <c r="H111" s="766" t="s">
        <v>543</v>
      </c>
      <c r="I111" s="752"/>
      <c r="J111" s="798"/>
      <c r="K111" s="799"/>
      <c r="L111" s="766" t="s">
        <v>543</v>
      </c>
      <c r="M111" s="800"/>
      <c r="N111" s="681"/>
      <c r="O111" s="681"/>
      <c r="P111" s="681"/>
      <c r="R111" s="681"/>
      <c r="S111" s="681"/>
      <c r="T111" s="681"/>
      <c r="U111" s="681"/>
      <c r="V111" s="681"/>
      <c r="W111" s="681"/>
      <c r="X111" s="681"/>
      <c r="Y111" s="681"/>
      <c r="Z111" s="681"/>
      <c r="AA111" s="681"/>
      <c r="AB111" s="681"/>
      <c r="AC111" s="681"/>
      <c r="AD111" s="681"/>
      <c r="AE111" s="681"/>
      <c r="AF111" s="681"/>
      <c r="AG111" s="681"/>
      <c r="AH111" s="681"/>
      <c r="AI111" s="681"/>
      <c r="AJ111" s="681"/>
      <c r="AK111" s="681"/>
      <c r="AL111" s="681"/>
      <c r="AM111" s="681"/>
      <c r="AN111" s="681"/>
      <c r="AO111" s="681"/>
      <c r="AP111" s="681"/>
    </row>
    <row r="112" spans="1:42" s="726" customFormat="1" ht="15.75" hidden="1" x14ac:dyDescent="0.25">
      <c r="A112" s="825"/>
      <c r="B112" s="829" t="s">
        <v>730</v>
      </c>
      <c r="C112" s="835"/>
      <c r="D112" s="836" t="s">
        <v>731</v>
      </c>
      <c r="E112" s="754"/>
      <c r="F112" s="798"/>
      <c r="G112" s="799"/>
      <c r="H112" s="766" t="s">
        <v>543</v>
      </c>
      <c r="I112" s="752"/>
      <c r="J112" s="798"/>
      <c r="K112" s="799"/>
      <c r="L112" s="766" t="s">
        <v>543</v>
      </c>
      <c r="M112" s="800"/>
      <c r="N112" s="681"/>
      <c r="O112" s="681"/>
      <c r="P112" s="681"/>
      <c r="R112" s="681"/>
      <c r="S112" s="681"/>
      <c r="T112" s="681"/>
      <c r="U112" s="681"/>
      <c r="V112" s="681"/>
      <c r="W112" s="681"/>
      <c r="X112" s="681"/>
      <c r="Y112" s="681"/>
      <c r="Z112" s="681"/>
      <c r="AA112" s="681"/>
      <c r="AB112" s="681"/>
      <c r="AC112" s="681"/>
      <c r="AD112" s="681"/>
      <c r="AE112" s="681"/>
      <c r="AF112" s="681"/>
      <c r="AG112" s="681"/>
      <c r="AH112" s="681"/>
      <c r="AI112" s="681"/>
      <c r="AJ112" s="681"/>
      <c r="AK112" s="681"/>
      <c r="AL112" s="681"/>
      <c r="AM112" s="681"/>
      <c r="AN112" s="681"/>
      <c r="AO112" s="681"/>
      <c r="AP112" s="681"/>
    </row>
    <row r="113" spans="1:42" s="726" customFormat="1" ht="15.75" hidden="1" x14ac:dyDescent="0.25">
      <c r="A113" s="825"/>
      <c r="B113" s="829" t="s">
        <v>175</v>
      </c>
      <c r="C113" s="835"/>
      <c r="D113" s="836" t="s">
        <v>175</v>
      </c>
      <c r="E113" s="754"/>
      <c r="F113" s="798"/>
      <c r="G113" s="799"/>
      <c r="H113" s="766" t="s">
        <v>543</v>
      </c>
      <c r="I113" s="752"/>
      <c r="J113" s="798"/>
      <c r="K113" s="799"/>
      <c r="L113" s="766" t="s">
        <v>543</v>
      </c>
      <c r="M113" s="800"/>
      <c r="N113" s="681"/>
      <c r="O113" s="681"/>
      <c r="P113" s="681"/>
      <c r="R113" s="681"/>
      <c r="S113" s="681"/>
      <c r="T113" s="681"/>
      <c r="U113" s="681"/>
      <c r="V113" s="681"/>
      <c r="W113" s="681"/>
      <c r="X113" s="681"/>
      <c r="Y113" s="681"/>
      <c r="Z113" s="681"/>
      <c r="AA113" s="681"/>
      <c r="AB113" s="681"/>
      <c r="AC113" s="681"/>
      <c r="AD113" s="681"/>
      <c r="AE113" s="681"/>
      <c r="AF113" s="681"/>
      <c r="AG113" s="681"/>
      <c r="AH113" s="681"/>
      <c r="AI113" s="681"/>
      <c r="AJ113" s="681"/>
      <c r="AK113" s="681"/>
      <c r="AL113" s="681"/>
      <c r="AM113" s="681"/>
      <c r="AN113" s="681"/>
      <c r="AO113" s="681"/>
      <c r="AP113" s="681"/>
    </row>
    <row r="114" spans="1:42" s="726" customFormat="1" ht="15.75" hidden="1" x14ac:dyDescent="0.25">
      <c r="A114" s="825"/>
      <c r="B114" s="829" t="s">
        <v>177</v>
      </c>
      <c r="C114" s="835"/>
      <c r="D114" s="836" t="s">
        <v>177</v>
      </c>
      <c r="E114" s="754"/>
      <c r="F114" s="798"/>
      <c r="G114" s="799"/>
      <c r="H114" s="766" t="s">
        <v>543</v>
      </c>
      <c r="I114" s="752"/>
      <c r="J114" s="798"/>
      <c r="K114" s="799"/>
      <c r="L114" s="766" t="s">
        <v>543</v>
      </c>
      <c r="M114" s="800"/>
      <c r="N114" s="681"/>
      <c r="O114" s="681"/>
      <c r="P114" s="681"/>
      <c r="R114" s="681"/>
      <c r="S114" s="681"/>
      <c r="T114" s="681"/>
      <c r="U114" s="681"/>
      <c r="V114" s="681"/>
      <c r="W114" s="681"/>
      <c r="X114" s="681"/>
      <c r="Y114" s="681"/>
      <c r="Z114" s="681"/>
      <c r="AA114" s="681"/>
      <c r="AB114" s="681"/>
      <c r="AC114" s="681"/>
      <c r="AD114" s="681"/>
      <c r="AE114" s="681"/>
      <c r="AF114" s="681"/>
      <c r="AG114" s="681"/>
      <c r="AH114" s="681"/>
      <c r="AI114" s="681"/>
      <c r="AJ114" s="681"/>
      <c r="AK114" s="681"/>
      <c r="AL114" s="681"/>
      <c r="AM114" s="681"/>
      <c r="AN114" s="681"/>
      <c r="AO114" s="681"/>
      <c r="AP114" s="681"/>
    </row>
    <row r="115" spans="1:42" s="726" customFormat="1" ht="15.75" hidden="1" x14ac:dyDescent="0.25">
      <c r="A115" s="825"/>
      <c r="B115" s="829" t="s">
        <v>179</v>
      </c>
      <c r="C115" s="835"/>
      <c r="D115" s="843" t="s">
        <v>179</v>
      </c>
      <c r="E115" s="754"/>
      <c r="F115" s="798"/>
      <c r="G115" s="799"/>
      <c r="H115" s="766" t="s">
        <v>543</v>
      </c>
      <c r="I115" s="752"/>
      <c r="J115" s="798"/>
      <c r="K115" s="799"/>
      <c r="L115" s="766" t="s">
        <v>543</v>
      </c>
      <c r="M115" s="800"/>
      <c r="N115" s="681"/>
      <c r="O115" s="681"/>
      <c r="P115" s="681"/>
      <c r="R115" s="681"/>
      <c r="S115" s="681"/>
      <c r="T115" s="681"/>
      <c r="U115" s="681"/>
      <c r="V115" s="681"/>
      <c r="W115" s="681"/>
      <c r="X115" s="681"/>
      <c r="Y115" s="681"/>
      <c r="Z115" s="681"/>
      <c r="AA115" s="681"/>
      <c r="AB115" s="681"/>
      <c r="AC115" s="681"/>
      <c r="AD115" s="681"/>
      <c r="AE115" s="681"/>
      <c r="AF115" s="681"/>
      <c r="AG115" s="681"/>
      <c r="AH115" s="681"/>
      <c r="AI115" s="681"/>
      <c r="AJ115" s="681"/>
      <c r="AK115" s="681"/>
      <c r="AL115" s="681"/>
      <c r="AM115" s="681"/>
      <c r="AN115" s="681"/>
      <c r="AO115" s="681"/>
      <c r="AP115" s="681"/>
    </row>
    <row r="116" spans="1:42" s="726" customFormat="1" ht="15.75" x14ac:dyDescent="0.25">
      <c r="A116" s="825"/>
      <c r="B116" s="837" t="s">
        <v>732</v>
      </c>
      <c r="C116" s="838" t="s">
        <v>180</v>
      </c>
      <c r="D116" s="839"/>
      <c r="E116" s="754"/>
      <c r="F116" s="749">
        <v>0</v>
      </c>
      <c r="G116" s="750">
        <v>0</v>
      </c>
      <c r="H116" s="723" t="s">
        <v>543</v>
      </c>
      <c r="I116" s="752"/>
      <c r="J116" s="749">
        <v>0</v>
      </c>
      <c r="K116" s="750">
        <v>0</v>
      </c>
      <c r="L116" s="723" t="s">
        <v>543</v>
      </c>
      <c r="M116" s="746">
        <v>0</v>
      </c>
      <c r="N116" s="681"/>
      <c r="O116" s="681"/>
      <c r="P116" s="681"/>
      <c r="R116" s="681"/>
      <c r="S116" s="681"/>
      <c r="T116" s="681"/>
      <c r="U116" s="681"/>
      <c r="V116" s="681"/>
      <c r="W116" s="681"/>
      <c r="X116" s="681"/>
      <c r="Y116" s="681"/>
      <c r="Z116" s="681"/>
      <c r="AA116" s="681"/>
      <c r="AB116" s="681"/>
      <c r="AC116" s="681"/>
      <c r="AD116" s="681"/>
      <c r="AE116" s="681"/>
      <c r="AF116" s="681"/>
      <c r="AG116" s="681"/>
      <c r="AH116" s="681"/>
      <c r="AI116" s="681"/>
      <c r="AJ116" s="681"/>
      <c r="AK116" s="681"/>
      <c r="AL116" s="681"/>
      <c r="AM116" s="681"/>
      <c r="AN116" s="681"/>
      <c r="AO116" s="681"/>
      <c r="AP116" s="681"/>
    </row>
    <row r="117" spans="1:42" s="726" customFormat="1" ht="15.75" hidden="1" x14ac:dyDescent="0.25">
      <c r="A117" s="825"/>
      <c r="B117" s="829" t="s">
        <v>183</v>
      </c>
      <c r="C117" s="835"/>
      <c r="D117" s="836" t="s">
        <v>183</v>
      </c>
      <c r="E117" s="754"/>
      <c r="F117" s="798"/>
      <c r="G117" s="799"/>
      <c r="H117" s="766" t="s">
        <v>543</v>
      </c>
      <c r="I117" s="752"/>
      <c r="J117" s="798"/>
      <c r="K117" s="799"/>
      <c r="L117" s="766" t="s">
        <v>543</v>
      </c>
      <c r="M117" s="800"/>
      <c r="N117" s="681"/>
      <c r="O117" s="681"/>
      <c r="P117" s="681"/>
      <c r="R117" s="681"/>
      <c r="S117" s="681"/>
      <c r="T117" s="681"/>
      <c r="U117" s="681"/>
      <c r="V117" s="681"/>
      <c r="W117" s="681"/>
      <c r="X117" s="681"/>
      <c r="Y117" s="681"/>
      <c r="Z117" s="681"/>
      <c r="AA117" s="681"/>
      <c r="AB117" s="681"/>
      <c r="AC117" s="681"/>
      <c r="AD117" s="681"/>
      <c r="AE117" s="681"/>
      <c r="AF117" s="681"/>
      <c r="AG117" s="681"/>
      <c r="AH117" s="681"/>
      <c r="AI117" s="681"/>
      <c r="AJ117" s="681"/>
      <c r="AK117" s="681"/>
      <c r="AL117" s="681"/>
      <c r="AM117" s="681"/>
      <c r="AN117" s="681"/>
      <c r="AO117" s="681"/>
      <c r="AP117" s="681"/>
    </row>
    <row r="118" spans="1:42" s="726" customFormat="1" ht="15.75" hidden="1" x14ac:dyDescent="0.25">
      <c r="A118" s="825"/>
      <c r="B118" s="829" t="s">
        <v>185</v>
      </c>
      <c r="C118" s="835"/>
      <c r="D118" s="836" t="s">
        <v>733</v>
      </c>
      <c r="E118" s="754"/>
      <c r="F118" s="798"/>
      <c r="G118" s="799"/>
      <c r="H118" s="766" t="s">
        <v>543</v>
      </c>
      <c r="I118" s="752"/>
      <c r="J118" s="798"/>
      <c r="K118" s="799"/>
      <c r="L118" s="766" t="s">
        <v>543</v>
      </c>
      <c r="M118" s="800"/>
      <c r="N118" s="681"/>
      <c r="O118" s="681"/>
      <c r="P118" s="681"/>
      <c r="R118" s="681"/>
      <c r="S118" s="681"/>
      <c r="T118" s="681"/>
      <c r="U118" s="681"/>
      <c r="V118" s="681"/>
      <c r="W118" s="681"/>
      <c r="X118" s="681"/>
      <c r="Y118" s="681"/>
      <c r="Z118" s="681"/>
      <c r="AA118" s="681"/>
      <c r="AB118" s="681"/>
      <c r="AC118" s="681"/>
      <c r="AD118" s="681"/>
      <c r="AE118" s="681"/>
      <c r="AF118" s="681"/>
      <c r="AG118" s="681"/>
      <c r="AH118" s="681"/>
      <c r="AI118" s="681"/>
      <c r="AJ118" s="681"/>
      <c r="AK118" s="681"/>
      <c r="AL118" s="681"/>
      <c r="AM118" s="681"/>
      <c r="AN118" s="681"/>
      <c r="AO118" s="681"/>
      <c r="AP118" s="681"/>
    </row>
    <row r="119" spans="1:42" s="726" customFormat="1" ht="15.75" hidden="1" x14ac:dyDescent="0.25">
      <c r="A119" s="825"/>
      <c r="B119" s="829" t="s">
        <v>187</v>
      </c>
      <c r="C119" s="835"/>
      <c r="D119" s="836" t="s">
        <v>547</v>
      </c>
      <c r="E119" s="754"/>
      <c r="F119" s="798"/>
      <c r="G119" s="799"/>
      <c r="H119" s="766" t="s">
        <v>543</v>
      </c>
      <c r="I119" s="752"/>
      <c r="J119" s="798"/>
      <c r="K119" s="799"/>
      <c r="L119" s="766" t="s">
        <v>543</v>
      </c>
      <c r="M119" s="800"/>
      <c r="N119" s="681"/>
      <c r="O119" s="681"/>
      <c r="P119" s="681"/>
      <c r="R119" s="681"/>
      <c r="S119" s="681"/>
      <c r="T119" s="681"/>
      <c r="U119" s="681"/>
      <c r="V119" s="681"/>
      <c r="W119" s="681"/>
      <c r="X119" s="681"/>
      <c r="Y119" s="681"/>
      <c r="Z119" s="681"/>
      <c r="AA119" s="681"/>
      <c r="AB119" s="681"/>
      <c r="AC119" s="681"/>
      <c r="AD119" s="681"/>
      <c r="AE119" s="681"/>
      <c r="AF119" s="681"/>
      <c r="AG119" s="681"/>
      <c r="AH119" s="681"/>
      <c r="AI119" s="681"/>
      <c r="AJ119" s="681"/>
      <c r="AK119" s="681"/>
      <c r="AL119" s="681"/>
      <c r="AM119" s="681"/>
      <c r="AN119" s="681"/>
      <c r="AO119" s="681"/>
      <c r="AP119" s="681"/>
    </row>
    <row r="120" spans="1:42" s="726" customFormat="1" ht="15.75" hidden="1" x14ac:dyDescent="0.25">
      <c r="A120" s="825"/>
      <c r="B120" s="829" t="s">
        <v>189</v>
      </c>
      <c r="C120" s="835"/>
      <c r="D120" s="836" t="s">
        <v>734</v>
      </c>
      <c r="E120" s="754"/>
      <c r="F120" s="798"/>
      <c r="G120" s="799"/>
      <c r="H120" s="766" t="s">
        <v>543</v>
      </c>
      <c r="I120" s="752"/>
      <c r="J120" s="798"/>
      <c r="K120" s="799"/>
      <c r="L120" s="766" t="s">
        <v>543</v>
      </c>
      <c r="M120" s="800"/>
      <c r="N120" s="681"/>
      <c r="O120" s="681"/>
      <c r="P120" s="681"/>
      <c r="R120" s="681"/>
      <c r="S120" s="681"/>
      <c r="T120" s="681"/>
      <c r="U120" s="681"/>
      <c r="V120" s="681"/>
      <c r="W120" s="681"/>
      <c r="X120" s="681"/>
      <c r="Y120" s="681"/>
      <c r="Z120" s="681"/>
      <c r="AA120" s="681"/>
      <c r="AB120" s="681"/>
      <c r="AC120" s="681"/>
      <c r="AD120" s="681"/>
      <c r="AE120" s="681"/>
      <c r="AF120" s="681"/>
      <c r="AG120" s="681"/>
      <c r="AH120" s="681"/>
      <c r="AI120" s="681"/>
      <c r="AJ120" s="681"/>
      <c r="AK120" s="681"/>
      <c r="AL120" s="681"/>
      <c r="AM120" s="681"/>
      <c r="AN120" s="681"/>
      <c r="AO120" s="681"/>
      <c r="AP120" s="681"/>
    </row>
    <row r="121" spans="1:42" s="726" customFormat="1" ht="15.75" hidden="1" x14ac:dyDescent="0.25">
      <c r="A121" s="825"/>
      <c r="B121" s="829" t="s">
        <v>191</v>
      </c>
      <c r="C121" s="835"/>
      <c r="D121" s="843" t="s">
        <v>735</v>
      </c>
      <c r="E121" s="754"/>
      <c r="F121" s="798"/>
      <c r="G121" s="799"/>
      <c r="H121" s="766" t="s">
        <v>543</v>
      </c>
      <c r="I121" s="752"/>
      <c r="J121" s="798"/>
      <c r="K121" s="799"/>
      <c r="L121" s="766" t="s">
        <v>543</v>
      </c>
      <c r="M121" s="800"/>
      <c r="N121" s="681"/>
      <c r="O121" s="681"/>
      <c r="P121" s="681"/>
      <c r="R121" s="681"/>
      <c r="S121" s="681"/>
      <c r="T121" s="681"/>
      <c r="U121" s="681"/>
      <c r="V121" s="681"/>
      <c r="W121" s="681"/>
      <c r="X121" s="681"/>
      <c r="Y121" s="681"/>
      <c r="Z121" s="681"/>
      <c r="AA121" s="681"/>
      <c r="AB121" s="681"/>
      <c r="AC121" s="681"/>
      <c r="AD121" s="681"/>
      <c r="AE121" s="681"/>
      <c r="AF121" s="681"/>
      <c r="AG121" s="681"/>
      <c r="AH121" s="681"/>
      <c r="AI121" s="681"/>
      <c r="AJ121" s="681"/>
      <c r="AK121" s="681"/>
      <c r="AL121" s="681"/>
      <c r="AM121" s="681"/>
      <c r="AN121" s="681"/>
      <c r="AO121" s="681"/>
      <c r="AP121" s="681"/>
    </row>
    <row r="122" spans="1:42" s="726" customFormat="1" ht="15.75" x14ac:dyDescent="0.25">
      <c r="A122" s="825"/>
      <c r="B122" s="837" t="s">
        <v>736</v>
      </c>
      <c r="C122" s="838" t="s">
        <v>192</v>
      </c>
      <c r="D122" s="839"/>
      <c r="E122" s="754"/>
      <c r="F122" s="749">
        <v>0</v>
      </c>
      <c r="G122" s="750">
        <v>0</v>
      </c>
      <c r="H122" s="723" t="s">
        <v>543</v>
      </c>
      <c r="I122" s="752"/>
      <c r="J122" s="749">
        <v>0</v>
      </c>
      <c r="K122" s="750">
        <v>0</v>
      </c>
      <c r="L122" s="723" t="s">
        <v>543</v>
      </c>
      <c r="M122" s="746">
        <v>0</v>
      </c>
      <c r="N122" s="681"/>
      <c r="O122" s="681"/>
      <c r="P122" s="681"/>
      <c r="R122" s="681"/>
      <c r="S122" s="681"/>
      <c r="T122" s="681"/>
      <c r="U122" s="681"/>
      <c r="V122" s="681"/>
      <c r="W122" s="681"/>
      <c r="X122" s="681"/>
      <c r="Y122" s="681"/>
      <c r="Z122" s="681"/>
      <c r="AA122" s="681"/>
      <c r="AB122" s="681"/>
      <c r="AC122" s="681"/>
      <c r="AD122" s="681"/>
      <c r="AE122" s="681"/>
      <c r="AF122" s="681"/>
      <c r="AG122" s="681"/>
      <c r="AH122" s="681"/>
      <c r="AI122" s="681"/>
      <c r="AJ122" s="681"/>
      <c r="AK122" s="681"/>
      <c r="AL122" s="681"/>
      <c r="AM122" s="681"/>
      <c r="AN122" s="681"/>
      <c r="AO122" s="681"/>
      <c r="AP122" s="681"/>
    </row>
    <row r="123" spans="1:42" s="726" customFormat="1" ht="15.75" x14ac:dyDescent="0.25">
      <c r="A123" s="825"/>
      <c r="B123" s="837" t="s">
        <v>737</v>
      </c>
      <c r="C123" s="838" t="s">
        <v>194</v>
      </c>
      <c r="D123" s="839"/>
      <c r="E123" s="754"/>
      <c r="F123" s="749">
        <v>0</v>
      </c>
      <c r="G123" s="750">
        <v>0</v>
      </c>
      <c r="H123" s="723" t="s">
        <v>543</v>
      </c>
      <c r="I123" s="841"/>
      <c r="J123" s="749">
        <v>0</v>
      </c>
      <c r="K123" s="750">
        <v>0</v>
      </c>
      <c r="L123" s="723" t="s">
        <v>543</v>
      </c>
      <c r="M123" s="746">
        <v>0</v>
      </c>
      <c r="N123" s="681"/>
      <c r="O123" s="681"/>
      <c r="P123" s="681"/>
      <c r="R123" s="681"/>
      <c r="S123" s="681"/>
      <c r="T123" s="681"/>
      <c r="U123" s="681"/>
      <c r="V123" s="681"/>
      <c r="W123" s="681"/>
      <c r="X123" s="681"/>
      <c r="Y123" s="681"/>
      <c r="Z123" s="681"/>
      <c r="AA123" s="681"/>
      <c r="AB123" s="681"/>
      <c r="AC123" s="681"/>
      <c r="AD123" s="681"/>
      <c r="AE123" s="681"/>
      <c r="AF123" s="681"/>
      <c r="AG123" s="681"/>
      <c r="AH123" s="681"/>
      <c r="AI123" s="681"/>
      <c r="AJ123" s="681"/>
      <c r="AK123" s="681"/>
      <c r="AL123" s="681"/>
      <c r="AM123" s="681"/>
      <c r="AN123" s="681"/>
      <c r="AO123" s="681"/>
      <c r="AP123" s="681"/>
    </row>
    <row r="124" spans="1:42" s="726" customFormat="1" ht="15.75" x14ac:dyDescent="0.25">
      <c r="A124" s="825"/>
      <c r="B124" s="837" t="s">
        <v>738</v>
      </c>
      <c r="C124" s="838" t="s">
        <v>739</v>
      </c>
      <c r="D124" s="839"/>
      <c r="E124" s="754"/>
      <c r="F124" s="749">
        <v>0</v>
      </c>
      <c r="G124" s="750">
        <v>0</v>
      </c>
      <c r="H124" s="723" t="s">
        <v>543</v>
      </c>
      <c r="I124" s="841"/>
      <c r="J124" s="749">
        <v>0</v>
      </c>
      <c r="K124" s="750">
        <v>0</v>
      </c>
      <c r="L124" s="723" t="s">
        <v>543</v>
      </c>
      <c r="M124" s="746">
        <v>0</v>
      </c>
      <c r="N124" s="681"/>
      <c r="O124" s="681"/>
      <c r="P124" s="681"/>
      <c r="R124" s="681"/>
      <c r="S124" s="681"/>
      <c r="T124" s="681"/>
      <c r="U124" s="681"/>
      <c r="V124" s="681"/>
      <c r="W124" s="681"/>
      <c r="X124" s="681"/>
      <c r="Y124" s="681"/>
      <c r="Z124" s="681"/>
      <c r="AA124" s="681"/>
      <c r="AB124" s="681"/>
      <c r="AC124" s="681"/>
      <c r="AD124" s="681"/>
      <c r="AE124" s="681"/>
      <c r="AF124" s="681"/>
      <c r="AG124" s="681"/>
      <c r="AH124" s="681"/>
      <c r="AI124" s="681"/>
      <c r="AJ124" s="681"/>
      <c r="AK124" s="681"/>
      <c r="AL124" s="681"/>
      <c r="AM124" s="681"/>
      <c r="AN124" s="681"/>
      <c r="AO124" s="681"/>
      <c r="AP124" s="681"/>
    </row>
    <row r="125" spans="1:42" s="726" customFormat="1" ht="15.75" x14ac:dyDescent="0.25">
      <c r="A125" s="825"/>
      <c r="B125" s="829" t="s">
        <v>199</v>
      </c>
      <c r="C125" s="830"/>
      <c r="D125" s="844" t="s">
        <v>199</v>
      </c>
      <c r="E125" s="754"/>
      <c r="F125" s="798">
        <v>0</v>
      </c>
      <c r="G125" s="799">
        <v>0</v>
      </c>
      <c r="H125" s="766" t="s">
        <v>543</v>
      </c>
      <c r="I125" s="745"/>
      <c r="J125" s="764">
        <v>0</v>
      </c>
      <c r="K125" s="765">
        <v>2</v>
      </c>
      <c r="L125" s="770">
        <v>-1</v>
      </c>
      <c r="M125" s="768">
        <v>5</v>
      </c>
      <c r="N125" s="681"/>
      <c r="O125" s="681"/>
      <c r="P125" s="681"/>
      <c r="R125" s="681"/>
      <c r="S125" s="681"/>
      <c r="T125" s="681"/>
      <c r="U125" s="681"/>
      <c r="V125" s="681"/>
      <c r="W125" s="681"/>
      <c r="X125" s="681"/>
      <c r="Y125" s="681"/>
      <c r="Z125" s="681"/>
      <c r="AA125" s="681"/>
      <c r="AB125" s="681"/>
      <c r="AC125" s="681"/>
      <c r="AD125" s="681"/>
      <c r="AE125" s="681"/>
      <c r="AF125" s="681"/>
      <c r="AG125" s="681"/>
      <c r="AH125" s="681"/>
      <c r="AI125" s="681"/>
      <c r="AJ125" s="681"/>
      <c r="AK125" s="681"/>
      <c r="AL125" s="681"/>
      <c r="AM125" s="681"/>
      <c r="AN125" s="681"/>
      <c r="AO125" s="681"/>
      <c r="AP125" s="681"/>
    </row>
    <row r="126" spans="1:42" s="726" customFormat="1" ht="15.75" x14ac:dyDescent="0.25">
      <c r="A126" s="825"/>
      <c r="B126" s="845" t="s">
        <v>201</v>
      </c>
      <c r="C126" s="835"/>
      <c r="D126" s="836" t="s">
        <v>201</v>
      </c>
      <c r="E126" s="754"/>
      <c r="F126" s="798">
        <v>0</v>
      </c>
      <c r="G126" s="799">
        <v>0</v>
      </c>
      <c r="H126" s="766" t="s">
        <v>543</v>
      </c>
      <c r="I126" s="745"/>
      <c r="J126" s="764">
        <v>0</v>
      </c>
      <c r="K126" s="765">
        <v>0</v>
      </c>
      <c r="L126" s="770" t="s">
        <v>543</v>
      </c>
      <c r="M126" s="768">
        <v>0</v>
      </c>
      <c r="R126" s="681"/>
      <c r="S126" s="681"/>
      <c r="T126" s="681"/>
      <c r="U126" s="681"/>
      <c r="V126" s="681"/>
      <c r="W126" s="681"/>
      <c r="X126" s="681"/>
      <c r="Y126" s="681"/>
      <c r="Z126" s="681"/>
      <c r="AA126" s="681"/>
      <c r="AB126" s="681"/>
      <c r="AC126" s="681"/>
      <c r="AD126" s="681"/>
      <c r="AE126" s="681"/>
      <c r="AF126" s="681"/>
      <c r="AG126" s="681"/>
      <c r="AH126" s="681"/>
      <c r="AI126" s="681"/>
      <c r="AJ126" s="681"/>
      <c r="AK126" s="681"/>
      <c r="AL126" s="681"/>
      <c r="AM126" s="681"/>
      <c r="AN126" s="681"/>
      <c r="AO126" s="681"/>
      <c r="AP126" s="681"/>
    </row>
    <row r="127" spans="1:42" s="726" customFormat="1" ht="15.75" x14ac:dyDescent="0.25">
      <c r="A127" s="825"/>
      <c r="B127" s="829" t="s">
        <v>203</v>
      </c>
      <c r="C127" s="835"/>
      <c r="D127" s="836" t="s">
        <v>203</v>
      </c>
      <c r="E127" s="754"/>
      <c r="F127" s="798">
        <v>0</v>
      </c>
      <c r="G127" s="799">
        <v>0</v>
      </c>
      <c r="H127" s="770" t="s">
        <v>543</v>
      </c>
      <c r="I127" s="745"/>
      <c r="J127" s="764">
        <v>0</v>
      </c>
      <c r="K127" s="765">
        <v>0</v>
      </c>
      <c r="L127" s="770" t="s">
        <v>543</v>
      </c>
      <c r="M127" s="768">
        <v>7</v>
      </c>
      <c r="R127" s="681"/>
      <c r="S127" s="681"/>
      <c r="T127" s="681"/>
      <c r="U127" s="681"/>
      <c r="V127" s="681"/>
      <c r="W127" s="681"/>
      <c r="X127" s="681"/>
      <c r="Y127" s="681"/>
      <c r="Z127" s="681"/>
      <c r="AA127" s="681"/>
      <c r="AB127" s="681"/>
      <c r="AC127" s="681"/>
      <c r="AD127" s="681"/>
      <c r="AE127" s="681"/>
      <c r="AF127" s="681"/>
      <c r="AG127" s="681"/>
      <c r="AH127" s="681"/>
      <c r="AI127" s="681"/>
      <c r="AJ127" s="681"/>
      <c r="AK127" s="681"/>
      <c r="AL127" s="681"/>
      <c r="AM127" s="681"/>
      <c r="AN127" s="681"/>
      <c r="AO127" s="681"/>
      <c r="AP127" s="681"/>
    </row>
    <row r="128" spans="1:42" s="726" customFormat="1" ht="15.75" x14ac:dyDescent="0.25">
      <c r="A128" s="825"/>
      <c r="B128" s="829" t="s">
        <v>205</v>
      </c>
      <c r="C128" s="835"/>
      <c r="D128" s="836" t="s">
        <v>740</v>
      </c>
      <c r="E128" s="754"/>
      <c r="F128" s="798">
        <v>0</v>
      </c>
      <c r="G128" s="799">
        <v>0</v>
      </c>
      <c r="H128" s="766" t="s">
        <v>543</v>
      </c>
      <c r="I128" s="752"/>
      <c r="J128" s="798">
        <v>0</v>
      </c>
      <c r="K128" s="799">
        <v>0</v>
      </c>
      <c r="L128" s="766" t="s">
        <v>543</v>
      </c>
      <c r="M128" s="800">
        <v>2</v>
      </c>
      <c r="R128" s="681"/>
      <c r="S128" s="681"/>
      <c r="T128" s="681"/>
      <c r="U128" s="681"/>
      <c r="V128" s="681"/>
      <c r="W128" s="681"/>
      <c r="X128" s="681"/>
      <c r="Y128" s="681"/>
      <c r="Z128" s="681"/>
      <c r="AA128" s="681"/>
      <c r="AB128" s="681"/>
      <c r="AC128" s="681"/>
      <c r="AD128" s="681"/>
      <c r="AE128" s="681"/>
      <c r="AF128" s="681"/>
      <c r="AG128" s="681"/>
      <c r="AH128" s="681"/>
      <c r="AI128" s="681"/>
      <c r="AJ128" s="681"/>
      <c r="AK128" s="681"/>
      <c r="AL128" s="681"/>
      <c r="AM128" s="681"/>
      <c r="AN128" s="681"/>
      <c r="AO128" s="681"/>
      <c r="AP128" s="681"/>
    </row>
    <row r="129" spans="1:42" s="726" customFormat="1" ht="15.75" hidden="1" x14ac:dyDescent="0.25">
      <c r="A129" s="825"/>
      <c r="B129" s="846" t="s">
        <v>207</v>
      </c>
      <c r="C129" s="835"/>
      <c r="D129" s="836" t="s">
        <v>741</v>
      </c>
      <c r="E129" s="754"/>
      <c r="F129" s="798">
        <v>0</v>
      </c>
      <c r="G129" s="799">
        <v>0</v>
      </c>
      <c r="H129" s="766" t="s">
        <v>543</v>
      </c>
      <c r="I129" s="752"/>
      <c r="J129" s="798">
        <v>0</v>
      </c>
      <c r="K129" s="799">
        <v>0</v>
      </c>
      <c r="L129" s="766" t="s">
        <v>543</v>
      </c>
      <c r="M129" s="800">
        <v>0</v>
      </c>
      <c r="R129" s="681"/>
      <c r="S129" s="681"/>
      <c r="T129" s="681"/>
      <c r="U129" s="681"/>
      <c r="V129" s="681"/>
      <c r="W129" s="681"/>
      <c r="X129" s="681"/>
      <c r="Y129" s="681"/>
      <c r="Z129" s="681"/>
      <c r="AA129" s="681"/>
      <c r="AB129" s="681"/>
      <c r="AC129" s="681"/>
      <c r="AD129" s="681"/>
      <c r="AE129" s="681"/>
      <c r="AF129" s="681"/>
      <c r="AG129" s="681"/>
      <c r="AH129" s="681"/>
      <c r="AI129" s="681"/>
      <c r="AJ129" s="681"/>
      <c r="AK129" s="681"/>
      <c r="AL129" s="681"/>
      <c r="AM129" s="681"/>
      <c r="AN129" s="681"/>
      <c r="AO129" s="681"/>
      <c r="AP129" s="681"/>
    </row>
    <row r="130" spans="1:42" ht="15" hidden="1" outlineLevel="1" x14ac:dyDescent="0.25">
      <c r="A130" s="825"/>
      <c r="B130" s="741" t="s">
        <v>209</v>
      </c>
      <c r="C130" s="762"/>
      <c r="D130" s="763" t="s">
        <v>209</v>
      </c>
      <c r="E130" s="741"/>
      <c r="F130" s="764">
        <v>0</v>
      </c>
      <c r="G130" s="765">
        <v>0</v>
      </c>
      <c r="H130" s="766" t="s">
        <v>543</v>
      </c>
      <c r="I130" s="745"/>
      <c r="J130" s="764">
        <v>0</v>
      </c>
      <c r="K130" s="765">
        <v>0</v>
      </c>
      <c r="L130" s="766" t="s">
        <v>543</v>
      </c>
      <c r="M130" s="768">
        <v>0</v>
      </c>
    </row>
    <row r="131" spans="1:42" s="726" customFormat="1" ht="15.75" collapsed="1" x14ac:dyDescent="0.25">
      <c r="A131" s="825"/>
      <c r="B131" s="837" t="s">
        <v>208</v>
      </c>
      <c r="C131" s="847" t="s">
        <v>208</v>
      </c>
      <c r="D131" s="848"/>
      <c r="E131" s="754"/>
      <c r="F131" s="749">
        <v>0</v>
      </c>
      <c r="G131" s="750">
        <v>0</v>
      </c>
      <c r="H131" s="723" t="s">
        <v>543</v>
      </c>
      <c r="I131" s="752"/>
      <c r="J131" s="749">
        <v>0</v>
      </c>
      <c r="K131" s="750">
        <v>2</v>
      </c>
      <c r="L131" s="723">
        <v>-1</v>
      </c>
      <c r="M131" s="746">
        <v>14</v>
      </c>
      <c r="R131" s="681"/>
      <c r="S131" s="681"/>
      <c r="T131" s="681"/>
      <c r="U131" s="681"/>
      <c r="V131" s="681"/>
      <c r="W131" s="681"/>
      <c r="X131" s="681"/>
      <c r="Y131" s="681"/>
      <c r="Z131" s="681"/>
      <c r="AA131" s="681"/>
      <c r="AB131" s="681"/>
      <c r="AC131" s="681"/>
      <c r="AD131" s="681"/>
      <c r="AE131" s="681"/>
      <c r="AF131" s="681"/>
      <c r="AG131" s="681"/>
      <c r="AH131" s="681"/>
      <c r="AI131" s="681"/>
      <c r="AJ131" s="681"/>
      <c r="AK131" s="681"/>
      <c r="AL131" s="681"/>
      <c r="AM131" s="681"/>
      <c r="AN131" s="681"/>
      <c r="AO131" s="681"/>
      <c r="AP131" s="681"/>
    </row>
    <row r="132" spans="1:42" s="726" customFormat="1" ht="15.75" x14ac:dyDescent="0.25">
      <c r="A132" s="825"/>
      <c r="B132" s="837" t="s">
        <v>742</v>
      </c>
      <c r="C132" s="847" t="s">
        <v>743</v>
      </c>
      <c r="D132" s="839"/>
      <c r="E132" s="754"/>
      <c r="F132" s="749">
        <v>0</v>
      </c>
      <c r="G132" s="750">
        <v>0</v>
      </c>
      <c r="H132" s="723" t="s">
        <v>543</v>
      </c>
      <c r="I132" s="752"/>
      <c r="J132" s="749">
        <v>2</v>
      </c>
      <c r="K132" s="750">
        <v>20</v>
      </c>
      <c r="L132" s="723">
        <v>-0.9</v>
      </c>
      <c r="M132" s="746">
        <v>85</v>
      </c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1"/>
      <c r="AD132" s="681"/>
      <c r="AE132" s="681"/>
      <c r="AF132" s="681"/>
      <c r="AG132" s="681"/>
      <c r="AH132" s="681"/>
      <c r="AI132" s="681"/>
      <c r="AJ132" s="681"/>
      <c r="AK132" s="681"/>
      <c r="AL132" s="681"/>
      <c r="AM132" s="681"/>
      <c r="AN132" s="681"/>
      <c r="AO132" s="681"/>
      <c r="AP132" s="681"/>
    </row>
    <row r="133" spans="1:42" s="726" customFormat="1" ht="15.75" x14ac:dyDescent="0.25">
      <c r="A133" s="825"/>
      <c r="B133" s="829" t="s">
        <v>220</v>
      </c>
      <c r="C133" s="835"/>
      <c r="D133" s="844" t="s">
        <v>220</v>
      </c>
      <c r="E133" s="754"/>
      <c r="F133" s="798">
        <v>0</v>
      </c>
      <c r="G133" s="799">
        <v>0</v>
      </c>
      <c r="H133" s="766" t="s">
        <v>543</v>
      </c>
      <c r="I133" s="752"/>
      <c r="J133" s="798">
        <v>0</v>
      </c>
      <c r="K133" s="799">
        <v>0</v>
      </c>
      <c r="L133" s="766" t="s">
        <v>543</v>
      </c>
      <c r="M133" s="800">
        <v>0</v>
      </c>
      <c r="R133" s="681"/>
      <c r="S133" s="681"/>
      <c r="T133" s="681"/>
      <c r="U133" s="681"/>
      <c r="V133" s="681"/>
      <c r="W133" s="681"/>
      <c r="X133" s="681"/>
      <c r="Y133" s="681"/>
      <c r="Z133" s="681"/>
      <c r="AA133" s="681"/>
      <c r="AB133" s="681"/>
      <c r="AC133" s="681"/>
      <c r="AD133" s="681"/>
      <c r="AE133" s="681"/>
      <c r="AF133" s="681"/>
      <c r="AG133" s="681"/>
      <c r="AH133" s="681"/>
      <c r="AI133" s="681"/>
      <c r="AJ133" s="681"/>
      <c r="AK133" s="681"/>
      <c r="AL133" s="681"/>
      <c r="AM133" s="681"/>
      <c r="AN133" s="681"/>
      <c r="AO133" s="681"/>
      <c r="AP133" s="681"/>
    </row>
    <row r="134" spans="1:42" s="726" customFormat="1" ht="15.75" hidden="1" x14ac:dyDescent="0.25">
      <c r="A134" s="825"/>
      <c r="B134" s="849" t="s">
        <v>222</v>
      </c>
      <c r="C134" s="850"/>
      <c r="D134" s="851" t="s">
        <v>222</v>
      </c>
      <c r="E134" s="754"/>
      <c r="F134" s="798">
        <v>0</v>
      </c>
      <c r="G134" s="799">
        <v>0</v>
      </c>
      <c r="H134" s="766" t="s">
        <v>543</v>
      </c>
      <c r="I134" s="752"/>
      <c r="J134" s="798">
        <v>0</v>
      </c>
      <c r="K134" s="799">
        <v>0</v>
      </c>
      <c r="L134" s="766" t="s">
        <v>543</v>
      </c>
      <c r="M134" s="800">
        <v>0</v>
      </c>
      <c r="R134" s="681"/>
      <c r="S134" s="681"/>
      <c r="T134" s="681"/>
      <c r="U134" s="681"/>
      <c r="V134" s="681"/>
      <c r="W134" s="681"/>
      <c r="X134" s="681"/>
      <c r="Y134" s="681"/>
      <c r="Z134" s="681"/>
      <c r="AA134" s="681"/>
      <c r="AB134" s="681"/>
      <c r="AC134" s="681"/>
      <c r="AD134" s="681"/>
      <c r="AE134" s="681"/>
      <c r="AF134" s="681"/>
      <c r="AG134" s="681"/>
      <c r="AH134" s="681"/>
      <c r="AI134" s="681"/>
      <c r="AJ134" s="681"/>
      <c r="AK134" s="681"/>
      <c r="AL134" s="681"/>
      <c r="AM134" s="681"/>
      <c r="AN134" s="681"/>
      <c r="AO134" s="681"/>
      <c r="AP134" s="681"/>
    </row>
    <row r="135" spans="1:42" ht="15" x14ac:dyDescent="0.25">
      <c r="A135" s="825"/>
      <c r="B135" s="763" t="s">
        <v>744</v>
      </c>
      <c r="C135" s="762"/>
      <c r="D135" s="763" t="s">
        <v>224</v>
      </c>
      <c r="E135" s="741"/>
      <c r="F135" s="765"/>
      <c r="G135" s="765"/>
      <c r="H135" s="766" t="s">
        <v>543</v>
      </c>
      <c r="I135" s="752"/>
      <c r="J135" s="764"/>
      <c r="K135" s="765"/>
      <c r="L135" s="766" t="s">
        <v>543</v>
      </c>
      <c r="M135" s="768"/>
    </row>
    <row r="136" spans="1:42" s="738" customFormat="1" ht="15" x14ac:dyDescent="0.25">
      <c r="A136" s="825"/>
      <c r="B136" s="763" t="s">
        <v>226</v>
      </c>
      <c r="C136" s="776"/>
      <c r="D136" s="763" t="s">
        <v>745</v>
      </c>
      <c r="E136" s="852"/>
      <c r="F136" s="765">
        <v>0</v>
      </c>
      <c r="G136" s="765">
        <v>0</v>
      </c>
      <c r="H136" s="766" t="s">
        <v>543</v>
      </c>
      <c r="I136" s="752"/>
      <c r="J136" s="764">
        <v>0</v>
      </c>
      <c r="K136" s="765">
        <v>0</v>
      </c>
      <c r="L136" s="770" t="s">
        <v>543</v>
      </c>
      <c r="M136" s="768">
        <v>14</v>
      </c>
    </row>
    <row r="137" spans="1:42" s="790" customFormat="1" ht="15" x14ac:dyDescent="0.25">
      <c r="A137" s="825"/>
      <c r="B137" s="763" t="s">
        <v>228</v>
      </c>
      <c r="C137" s="762"/>
      <c r="D137" s="763" t="s">
        <v>746</v>
      </c>
      <c r="E137" s="853"/>
      <c r="F137" s="765">
        <v>0</v>
      </c>
      <c r="G137" s="765">
        <v>0</v>
      </c>
      <c r="H137" s="770" t="s">
        <v>543</v>
      </c>
      <c r="I137" s="745"/>
      <c r="J137" s="764">
        <v>0</v>
      </c>
      <c r="K137" s="765">
        <v>0</v>
      </c>
      <c r="L137" s="770" t="s">
        <v>543</v>
      </c>
      <c r="M137" s="768">
        <v>25</v>
      </c>
    </row>
    <row r="138" spans="1:42" s="790" customFormat="1" ht="15" x14ac:dyDescent="0.25">
      <c r="A138" s="825"/>
      <c r="B138" s="763" t="s">
        <v>230</v>
      </c>
      <c r="C138" s="762"/>
      <c r="D138" s="763" t="s">
        <v>747</v>
      </c>
      <c r="E138" s="853"/>
      <c r="F138" s="765">
        <v>0</v>
      </c>
      <c r="G138" s="765">
        <v>0</v>
      </c>
      <c r="H138" s="770" t="s">
        <v>543</v>
      </c>
      <c r="I138" s="745"/>
      <c r="J138" s="764">
        <v>0</v>
      </c>
      <c r="K138" s="765">
        <v>0</v>
      </c>
      <c r="L138" s="770" t="s">
        <v>543</v>
      </c>
      <c r="M138" s="768">
        <v>2</v>
      </c>
    </row>
    <row r="139" spans="1:42" s="790" customFormat="1" ht="15" x14ac:dyDescent="0.25">
      <c r="A139" s="825"/>
      <c r="B139" s="763" t="s">
        <v>232</v>
      </c>
      <c r="C139" s="762"/>
      <c r="D139" s="763" t="s">
        <v>748</v>
      </c>
      <c r="E139" s="741"/>
      <c r="F139" s="764">
        <v>0</v>
      </c>
      <c r="G139" s="765">
        <v>0</v>
      </c>
      <c r="H139" s="766" t="s">
        <v>543</v>
      </c>
      <c r="I139" s="745"/>
      <c r="J139" s="764">
        <v>0</v>
      </c>
      <c r="K139" s="765">
        <v>1</v>
      </c>
      <c r="L139" s="766">
        <v>-1</v>
      </c>
      <c r="M139" s="768">
        <v>1</v>
      </c>
    </row>
    <row r="140" spans="1:42" ht="15" hidden="1" x14ac:dyDescent="0.25">
      <c r="A140" s="825"/>
      <c r="B140" s="763" t="s">
        <v>234</v>
      </c>
      <c r="C140" s="762"/>
      <c r="D140" s="763" t="s">
        <v>234</v>
      </c>
      <c r="E140" s="741"/>
      <c r="F140" s="765"/>
      <c r="G140" s="765">
        <v>0</v>
      </c>
      <c r="H140" s="766" t="s">
        <v>543</v>
      </c>
      <c r="I140" s="745"/>
      <c r="J140" s="764"/>
      <c r="K140" s="765">
        <v>0</v>
      </c>
      <c r="L140" s="766" t="s">
        <v>543</v>
      </c>
      <c r="M140" s="768"/>
    </row>
    <row r="141" spans="1:42" ht="15" hidden="1" x14ac:dyDescent="0.25">
      <c r="A141" s="825"/>
      <c r="B141" s="763" t="s">
        <v>236</v>
      </c>
      <c r="C141" s="762"/>
      <c r="D141" s="763" t="s">
        <v>236</v>
      </c>
      <c r="E141" s="741"/>
      <c r="F141" s="765"/>
      <c r="G141" s="765">
        <v>0</v>
      </c>
      <c r="H141" s="766" t="s">
        <v>543</v>
      </c>
      <c r="I141" s="752"/>
      <c r="J141" s="764"/>
      <c r="K141" s="765">
        <v>0</v>
      </c>
      <c r="L141" s="766" t="s">
        <v>543</v>
      </c>
      <c r="M141" s="768"/>
    </row>
    <row r="142" spans="1:42" ht="15" hidden="1" x14ac:dyDescent="0.25">
      <c r="A142" s="825"/>
      <c r="B142" s="763" t="s">
        <v>238</v>
      </c>
      <c r="C142" s="762"/>
      <c r="D142" s="763" t="s">
        <v>238</v>
      </c>
      <c r="E142" s="741"/>
      <c r="F142" s="765"/>
      <c r="G142" s="765"/>
      <c r="H142" s="766" t="s">
        <v>543</v>
      </c>
      <c r="I142" s="752"/>
      <c r="J142" s="764"/>
      <c r="K142" s="765"/>
      <c r="L142" s="766" t="s">
        <v>543</v>
      </c>
      <c r="M142" s="768"/>
    </row>
    <row r="143" spans="1:42" s="726" customFormat="1" ht="15.75" x14ac:dyDescent="0.25">
      <c r="A143" s="825"/>
      <c r="B143" s="837" t="s">
        <v>749</v>
      </c>
      <c r="C143" s="847" t="s">
        <v>239</v>
      </c>
      <c r="D143" s="848"/>
      <c r="E143" s="754"/>
      <c r="F143" s="749">
        <v>0</v>
      </c>
      <c r="G143" s="750">
        <v>0</v>
      </c>
      <c r="H143" s="723" t="s">
        <v>543</v>
      </c>
      <c r="I143" s="752"/>
      <c r="J143" s="749">
        <v>0</v>
      </c>
      <c r="K143" s="750">
        <v>1</v>
      </c>
      <c r="L143" s="723">
        <v>-1</v>
      </c>
      <c r="M143" s="746">
        <v>42</v>
      </c>
    </row>
    <row r="144" spans="1:42" s="726" customFormat="1" ht="15.75" x14ac:dyDescent="0.25">
      <c r="A144" s="825"/>
      <c r="B144" s="837" t="s">
        <v>241</v>
      </c>
      <c r="C144" s="847" t="s">
        <v>241</v>
      </c>
      <c r="D144" s="848"/>
      <c r="E144" s="754"/>
      <c r="F144" s="749">
        <v>0</v>
      </c>
      <c r="G144" s="750">
        <v>0</v>
      </c>
      <c r="H144" s="723" t="s">
        <v>543</v>
      </c>
      <c r="I144" s="752"/>
      <c r="J144" s="749">
        <v>0</v>
      </c>
      <c r="K144" s="750">
        <v>1</v>
      </c>
      <c r="L144" s="723">
        <v>-1</v>
      </c>
      <c r="M144" s="746">
        <v>42</v>
      </c>
    </row>
    <row r="145" spans="1:13" ht="15" x14ac:dyDescent="0.25">
      <c r="A145" s="825"/>
      <c r="B145" s="763" t="s">
        <v>243</v>
      </c>
      <c r="C145" s="762"/>
      <c r="D145" s="763" t="s">
        <v>750</v>
      </c>
      <c r="E145" s="741"/>
      <c r="F145" s="765"/>
      <c r="G145" s="765"/>
      <c r="H145" s="766" t="s">
        <v>543</v>
      </c>
      <c r="I145" s="745"/>
      <c r="J145" s="764"/>
      <c r="K145" s="765"/>
      <c r="L145" s="766" t="s">
        <v>543</v>
      </c>
      <c r="M145" s="768"/>
    </row>
    <row r="146" spans="1:13" s="790" customFormat="1" ht="15" hidden="1" x14ac:dyDescent="0.25">
      <c r="A146" s="825"/>
      <c r="B146" s="763" t="s">
        <v>245</v>
      </c>
      <c r="C146" s="762"/>
      <c r="D146" s="763" t="s">
        <v>751</v>
      </c>
      <c r="E146" s="741"/>
      <c r="F146" s="765"/>
      <c r="G146" s="765"/>
      <c r="H146" s="766" t="s">
        <v>543</v>
      </c>
      <c r="I146" s="752"/>
      <c r="J146" s="764"/>
      <c r="K146" s="765"/>
      <c r="L146" s="766" t="s">
        <v>543</v>
      </c>
      <c r="M146" s="768"/>
    </row>
    <row r="147" spans="1:13" s="790" customFormat="1" ht="15" hidden="1" x14ac:dyDescent="0.25">
      <c r="A147" s="825"/>
      <c r="B147" s="763" t="s">
        <v>247</v>
      </c>
      <c r="C147" s="762"/>
      <c r="D147" s="763" t="s">
        <v>752</v>
      </c>
      <c r="E147" s="741"/>
      <c r="F147" s="765"/>
      <c r="G147" s="765"/>
      <c r="H147" s="766" t="s">
        <v>543</v>
      </c>
      <c r="I147" s="752"/>
      <c r="J147" s="764"/>
      <c r="K147" s="765"/>
      <c r="L147" s="766" t="s">
        <v>543</v>
      </c>
      <c r="M147" s="768"/>
    </row>
    <row r="148" spans="1:13" s="726" customFormat="1" ht="15.75" x14ac:dyDescent="0.25">
      <c r="A148" s="825"/>
      <c r="B148" s="837" t="s">
        <v>753</v>
      </c>
      <c r="C148" s="847" t="s">
        <v>248</v>
      </c>
      <c r="D148" s="848"/>
      <c r="E148" s="754"/>
      <c r="F148" s="749">
        <v>0</v>
      </c>
      <c r="G148" s="750">
        <v>0</v>
      </c>
      <c r="H148" s="723" t="s">
        <v>543</v>
      </c>
      <c r="I148" s="752"/>
      <c r="J148" s="749">
        <v>0</v>
      </c>
      <c r="K148" s="750">
        <v>0</v>
      </c>
      <c r="L148" s="723" t="s">
        <v>543</v>
      </c>
      <c r="M148" s="746">
        <v>0</v>
      </c>
    </row>
    <row r="149" spans="1:13" s="726" customFormat="1" ht="15.75" x14ac:dyDescent="0.25">
      <c r="A149" s="825"/>
      <c r="B149" s="837" t="s">
        <v>754</v>
      </c>
      <c r="C149" s="847" t="s">
        <v>250</v>
      </c>
      <c r="D149" s="848"/>
      <c r="E149" s="754"/>
      <c r="F149" s="749">
        <v>0</v>
      </c>
      <c r="G149" s="750">
        <v>0</v>
      </c>
      <c r="H149" s="723" t="s">
        <v>543</v>
      </c>
      <c r="I149" s="752"/>
      <c r="J149" s="749">
        <v>0</v>
      </c>
      <c r="K149" s="750">
        <v>1</v>
      </c>
      <c r="L149" s="723">
        <v>-1</v>
      </c>
      <c r="M149" s="746">
        <v>42</v>
      </c>
    </row>
    <row r="150" spans="1:13" s="790" customFormat="1" ht="15" hidden="1" x14ac:dyDescent="0.25">
      <c r="A150" s="825"/>
      <c r="B150" s="796" t="s">
        <v>253</v>
      </c>
      <c r="C150" s="793"/>
      <c r="D150" s="796" t="s">
        <v>253</v>
      </c>
      <c r="E150" s="754"/>
      <c r="F150" s="765"/>
      <c r="G150" s="765"/>
      <c r="H150" s="759" t="s">
        <v>543</v>
      </c>
      <c r="I150" s="745"/>
      <c r="J150" s="764"/>
      <c r="K150" s="765"/>
      <c r="L150" s="759" t="s">
        <v>543</v>
      </c>
      <c r="M150" s="768"/>
    </row>
    <row r="151" spans="1:13" s="790" customFormat="1" ht="15" hidden="1" x14ac:dyDescent="0.25">
      <c r="A151" s="825"/>
      <c r="B151" s="763" t="s">
        <v>255</v>
      </c>
      <c r="C151" s="793"/>
      <c r="D151" s="763" t="s">
        <v>255</v>
      </c>
      <c r="E151" s="754"/>
      <c r="F151" s="799"/>
      <c r="G151" s="799"/>
      <c r="H151" s="766" t="s">
        <v>543</v>
      </c>
      <c r="I151" s="752"/>
      <c r="J151" s="798"/>
      <c r="K151" s="799"/>
      <c r="L151" s="766" t="s">
        <v>543</v>
      </c>
      <c r="M151" s="800"/>
    </row>
    <row r="152" spans="1:13" s="726" customFormat="1" ht="15.75" x14ac:dyDescent="0.25">
      <c r="A152" s="825"/>
      <c r="B152" s="837" t="s">
        <v>755</v>
      </c>
      <c r="C152" s="847" t="s">
        <v>756</v>
      </c>
      <c r="D152" s="848"/>
      <c r="E152" s="754"/>
      <c r="F152" s="749">
        <v>0</v>
      </c>
      <c r="G152" s="750">
        <v>0</v>
      </c>
      <c r="H152" s="723" t="s">
        <v>543</v>
      </c>
      <c r="I152" s="752"/>
      <c r="J152" s="749">
        <v>0</v>
      </c>
      <c r="K152" s="750">
        <v>0</v>
      </c>
      <c r="L152" s="723" t="s">
        <v>543</v>
      </c>
      <c r="M152" s="746">
        <v>0</v>
      </c>
    </row>
    <row r="153" spans="1:13" s="726" customFormat="1" ht="15.75" x14ac:dyDescent="0.25">
      <c r="A153" s="825"/>
      <c r="B153" s="837" t="s">
        <v>757</v>
      </c>
      <c r="C153" s="847" t="s">
        <v>758</v>
      </c>
      <c r="D153" s="848"/>
      <c r="E153" s="754"/>
      <c r="F153" s="749">
        <v>0</v>
      </c>
      <c r="G153" s="750">
        <v>0</v>
      </c>
      <c r="H153" s="723" t="s">
        <v>543</v>
      </c>
      <c r="I153" s="752"/>
      <c r="J153" s="749">
        <v>0</v>
      </c>
      <c r="K153" s="750">
        <v>1</v>
      </c>
      <c r="L153" s="723">
        <v>-1</v>
      </c>
      <c r="M153" s="746">
        <v>42</v>
      </c>
    </row>
    <row r="154" spans="1:13" s="790" customFormat="1" ht="15" hidden="1" customHeight="1" x14ac:dyDescent="0.25">
      <c r="A154" s="825"/>
      <c r="B154" s="807" t="s">
        <v>263</v>
      </c>
      <c r="C154" s="793"/>
      <c r="D154" s="796" t="s">
        <v>759</v>
      </c>
      <c r="E154" s="754"/>
      <c r="F154" s="799">
        <v>0</v>
      </c>
      <c r="G154" s="799">
        <v>0</v>
      </c>
      <c r="H154" s="772" t="s">
        <v>543</v>
      </c>
      <c r="I154" s="752"/>
      <c r="J154" s="798">
        <v>0</v>
      </c>
      <c r="K154" s="799">
        <v>0</v>
      </c>
      <c r="L154" s="772" t="s">
        <v>543</v>
      </c>
      <c r="M154" s="800">
        <v>0</v>
      </c>
    </row>
    <row r="155" spans="1:13" ht="15" hidden="1" x14ac:dyDescent="0.25">
      <c r="A155" s="825"/>
      <c r="B155" s="854" t="s">
        <v>265</v>
      </c>
      <c r="C155" s="793"/>
      <c r="D155" s="763" t="s">
        <v>265</v>
      </c>
      <c r="E155" s="754"/>
      <c r="F155" s="765">
        <v>0</v>
      </c>
      <c r="G155" s="765">
        <v>0</v>
      </c>
      <c r="H155" s="766" t="s">
        <v>543</v>
      </c>
      <c r="I155" s="745"/>
      <c r="J155" s="764">
        <v>0</v>
      </c>
      <c r="K155" s="765">
        <v>0</v>
      </c>
      <c r="L155" s="766" t="s">
        <v>543</v>
      </c>
      <c r="M155" s="768">
        <v>0</v>
      </c>
    </row>
    <row r="156" spans="1:13" ht="15" hidden="1" x14ac:dyDescent="0.25">
      <c r="A156" s="825"/>
      <c r="B156" s="854" t="s">
        <v>267</v>
      </c>
      <c r="C156" s="762"/>
      <c r="D156" s="763" t="s">
        <v>267</v>
      </c>
      <c r="E156" s="754"/>
      <c r="F156" s="765">
        <v>0</v>
      </c>
      <c r="G156" s="765">
        <v>0</v>
      </c>
      <c r="H156" s="766" t="s">
        <v>543</v>
      </c>
      <c r="I156" s="745"/>
      <c r="J156" s="764">
        <v>0</v>
      </c>
      <c r="K156" s="765">
        <v>0</v>
      </c>
      <c r="L156" s="766" t="s">
        <v>543</v>
      </c>
      <c r="M156" s="768">
        <v>0</v>
      </c>
    </row>
    <row r="157" spans="1:13" s="790" customFormat="1" ht="15" hidden="1" x14ac:dyDescent="0.25">
      <c r="A157" s="825"/>
      <c r="B157" s="854" t="s">
        <v>269</v>
      </c>
      <c r="C157" s="762"/>
      <c r="D157" s="763" t="s">
        <v>760</v>
      </c>
      <c r="E157" s="754"/>
      <c r="F157" s="765">
        <v>0</v>
      </c>
      <c r="G157" s="765">
        <v>0</v>
      </c>
      <c r="H157" s="766" t="s">
        <v>543</v>
      </c>
      <c r="I157" s="745"/>
      <c r="J157" s="764">
        <v>0</v>
      </c>
      <c r="K157" s="765">
        <v>0</v>
      </c>
      <c r="L157" s="766" t="s">
        <v>543</v>
      </c>
      <c r="M157" s="768">
        <v>0</v>
      </c>
    </row>
    <row r="158" spans="1:13" s="738" customFormat="1" ht="15" hidden="1" x14ac:dyDescent="0.25">
      <c r="A158" s="825"/>
      <c r="B158" s="854" t="s">
        <v>271</v>
      </c>
      <c r="C158" s="776"/>
      <c r="D158" s="763" t="s">
        <v>271</v>
      </c>
      <c r="E158" s="754"/>
      <c r="F158" s="779"/>
      <c r="G158" s="779"/>
      <c r="H158" s="766" t="s">
        <v>543</v>
      </c>
      <c r="I158" s="752"/>
      <c r="J158" s="778"/>
      <c r="K158" s="779"/>
      <c r="L158" s="766" t="s">
        <v>543</v>
      </c>
      <c r="M158" s="782"/>
    </row>
    <row r="159" spans="1:13" s="738" customFormat="1" ht="15" hidden="1" x14ac:dyDescent="0.25">
      <c r="A159" s="825"/>
      <c r="B159" s="763" t="s">
        <v>274</v>
      </c>
      <c r="C159" s="776"/>
      <c r="D159" s="763" t="s">
        <v>274</v>
      </c>
      <c r="E159" s="754"/>
      <c r="F159" s="779"/>
      <c r="G159" s="779"/>
      <c r="H159" s="766" t="s">
        <v>543</v>
      </c>
      <c r="I159" s="752"/>
      <c r="J159" s="778"/>
      <c r="K159" s="779"/>
      <c r="L159" s="766" t="s">
        <v>543</v>
      </c>
      <c r="M159" s="782"/>
    </row>
    <row r="160" spans="1:13" ht="15" hidden="1" x14ac:dyDescent="0.25">
      <c r="A160" s="825"/>
      <c r="B160" s="854" t="s">
        <v>276</v>
      </c>
      <c r="C160" s="793"/>
      <c r="D160" s="763" t="s">
        <v>276</v>
      </c>
      <c r="E160" s="754"/>
      <c r="F160" s="765">
        <v>0</v>
      </c>
      <c r="G160" s="765">
        <v>0</v>
      </c>
      <c r="H160" s="766" t="s">
        <v>543</v>
      </c>
      <c r="I160" s="745"/>
      <c r="J160" s="764">
        <v>0</v>
      </c>
      <c r="K160" s="765">
        <v>0</v>
      </c>
      <c r="L160" s="766" t="s">
        <v>543</v>
      </c>
      <c r="M160" s="768">
        <v>0</v>
      </c>
    </row>
    <row r="161" spans="1:13" s="726" customFormat="1" ht="16.5" thickBot="1" x14ac:dyDescent="0.3">
      <c r="A161" s="825"/>
      <c r="B161" s="748" t="s">
        <v>761</v>
      </c>
      <c r="C161" s="755" t="s">
        <v>762</v>
      </c>
      <c r="D161" s="855"/>
      <c r="E161" s="754"/>
      <c r="F161" s="808">
        <v>0</v>
      </c>
      <c r="G161" s="809">
        <v>0</v>
      </c>
      <c r="H161" s="772" t="s">
        <v>543</v>
      </c>
      <c r="I161" s="752"/>
      <c r="J161" s="808">
        <v>0</v>
      </c>
      <c r="K161" s="809">
        <v>0</v>
      </c>
      <c r="L161" s="772" t="s">
        <v>543</v>
      </c>
      <c r="M161" s="810">
        <v>0</v>
      </c>
    </row>
    <row r="162" spans="1:13" s="726" customFormat="1" ht="16.5" thickBot="1" x14ac:dyDescent="0.3">
      <c r="A162" s="856"/>
      <c r="B162" s="857" t="s">
        <v>282</v>
      </c>
      <c r="C162" s="858" t="s">
        <v>763</v>
      </c>
      <c r="D162" s="859"/>
      <c r="E162" s="754"/>
      <c r="F162" s="816">
        <v>0</v>
      </c>
      <c r="G162" s="817">
        <v>0</v>
      </c>
      <c r="H162" s="860" t="s">
        <v>543</v>
      </c>
      <c r="I162" s="841"/>
      <c r="J162" s="819">
        <v>2</v>
      </c>
      <c r="K162" s="817">
        <v>21</v>
      </c>
      <c r="L162" s="860">
        <v>-0.90476190476190477</v>
      </c>
      <c r="M162" s="820">
        <v>127</v>
      </c>
    </row>
    <row r="163" spans="1:13" s="790" customFormat="1" ht="10.5" customHeight="1" x14ac:dyDescent="0.25">
      <c r="A163" s="861"/>
      <c r="B163" s="741"/>
      <c r="C163" s="785"/>
      <c r="D163" s="729"/>
      <c r="E163" s="775"/>
      <c r="F163" s="799"/>
      <c r="G163" s="799"/>
      <c r="H163" s="823"/>
      <c r="I163" s="752"/>
      <c r="J163" s="799"/>
      <c r="K163" s="799"/>
      <c r="L163" s="823"/>
      <c r="M163" s="862"/>
    </row>
    <row r="164" spans="1:13" s="790" customFormat="1" ht="16.5" customHeight="1" x14ac:dyDescent="0.25">
      <c r="A164" s="863" t="s">
        <v>283</v>
      </c>
      <c r="B164" s="717" t="s">
        <v>286</v>
      </c>
      <c r="C164" s="864" t="s">
        <v>764</v>
      </c>
      <c r="D164" s="717"/>
      <c r="E164" s="754"/>
      <c r="F164" s="749">
        <v>1</v>
      </c>
      <c r="G164" s="750">
        <v>0</v>
      </c>
      <c r="H164" s="723" t="s">
        <v>543</v>
      </c>
      <c r="I164" s="752"/>
      <c r="J164" s="749">
        <v>1</v>
      </c>
      <c r="K164" s="750">
        <v>0</v>
      </c>
      <c r="L164" s="723" t="s">
        <v>543</v>
      </c>
      <c r="M164" s="746">
        <v>2</v>
      </c>
    </row>
    <row r="165" spans="1:13" s="790" customFormat="1" ht="15" hidden="1" x14ac:dyDescent="0.25">
      <c r="A165" s="863"/>
      <c r="B165" s="865" t="s">
        <v>288</v>
      </c>
      <c r="C165" s="866" t="s">
        <v>288</v>
      </c>
      <c r="D165" s="865"/>
      <c r="E165" s="754"/>
      <c r="F165" s="867">
        <v>0</v>
      </c>
      <c r="G165" s="823">
        <v>0</v>
      </c>
      <c r="H165" s="791" t="s">
        <v>543</v>
      </c>
      <c r="I165" s="752"/>
      <c r="J165" s="867">
        <v>0</v>
      </c>
      <c r="K165" s="823">
        <v>0</v>
      </c>
      <c r="L165" s="791" t="s">
        <v>543</v>
      </c>
      <c r="M165" s="868">
        <v>0</v>
      </c>
    </row>
    <row r="166" spans="1:13" s="790" customFormat="1" ht="15" hidden="1" x14ac:dyDescent="0.25">
      <c r="A166" s="863"/>
      <c r="B166" s="741" t="s">
        <v>291</v>
      </c>
      <c r="C166" s="827"/>
      <c r="D166" s="763" t="s">
        <v>290</v>
      </c>
      <c r="E166" s="741"/>
      <c r="F166" s="764">
        <v>0</v>
      </c>
      <c r="G166" s="765">
        <v>0</v>
      </c>
      <c r="H166" s="766" t="s">
        <v>543</v>
      </c>
      <c r="I166" s="745"/>
      <c r="J166" s="764">
        <v>0</v>
      </c>
      <c r="K166" s="765">
        <v>0</v>
      </c>
      <c r="L166" s="766" t="s">
        <v>543</v>
      </c>
      <c r="M166" s="768">
        <v>0</v>
      </c>
    </row>
    <row r="167" spans="1:13" s="790" customFormat="1" ht="15" hidden="1" x14ac:dyDescent="0.25">
      <c r="A167" s="863"/>
      <c r="B167" s="741" t="s">
        <v>294</v>
      </c>
      <c r="C167" s="827"/>
      <c r="D167" s="763" t="s">
        <v>293</v>
      </c>
      <c r="E167" s="741"/>
      <c r="F167" s="764">
        <v>0</v>
      </c>
      <c r="G167" s="765">
        <v>0</v>
      </c>
      <c r="H167" s="766" t="s">
        <v>543</v>
      </c>
      <c r="I167" s="745"/>
      <c r="J167" s="764">
        <v>0</v>
      </c>
      <c r="K167" s="765">
        <v>0</v>
      </c>
      <c r="L167" s="766" t="s">
        <v>543</v>
      </c>
      <c r="M167" s="768">
        <v>0</v>
      </c>
    </row>
    <row r="168" spans="1:13" s="790" customFormat="1" ht="15" hidden="1" x14ac:dyDescent="0.25">
      <c r="A168" s="863"/>
      <c r="B168" s="741" t="s">
        <v>297</v>
      </c>
      <c r="C168" s="827"/>
      <c r="D168" s="763" t="s">
        <v>296</v>
      </c>
      <c r="E168" s="741"/>
      <c r="F168" s="764">
        <v>0</v>
      </c>
      <c r="G168" s="765">
        <v>0</v>
      </c>
      <c r="H168" s="766" t="s">
        <v>543</v>
      </c>
      <c r="I168" s="745"/>
      <c r="J168" s="764">
        <v>0</v>
      </c>
      <c r="K168" s="765">
        <v>0</v>
      </c>
      <c r="L168" s="766" t="s">
        <v>543</v>
      </c>
      <c r="M168" s="768">
        <v>0</v>
      </c>
    </row>
    <row r="169" spans="1:13" ht="15" hidden="1" x14ac:dyDescent="0.25">
      <c r="A169" s="863"/>
      <c r="B169" s="741" t="s">
        <v>300</v>
      </c>
      <c r="C169" s="762"/>
      <c r="D169" s="763" t="s">
        <v>299</v>
      </c>
      <c r="E169" s="741"/>
      <c r="F169" s="764">
        <v>0</v>
      </c>
      <c r="G169" s="765">
        <v>0</v>
      </c>
      <c r="H169" s="766" t="s">
        <v>543</v>
      </c>
      <c r="I169" s="745"/>
      <c r="J169" s="764">
        <v>0</v>
      </c>
      <c r="K169" s="765">
        <v>0</v>
      </c>
      <c r="L169" s="766" t="s">
        <v>543</v>
      </c>
      <c r="M169" s="768">
        <v>0</v>
      </c>
    </row>
    <row r="170" spans="1:13" s="790" customFormat="1" ht="15" hidden="1" x14ac:dyDescent="0.25">
      <c r="A170" s="863"/>
      <c r="B170" s="741" t="s">
        <v>303</v>
      </c>
      <c r="C170" s="827"/>
      <c r="D170" s="763" t="s">
        <v>302</v>
      </c>
      <c r="E170" s="741"/>
      <c r="F170" s="764">
        <v>0</v>
      </c>
      <c r="G170" s="765">
        <v>0</v>
      </c>
      <c r="H170" s="766" t="s">
        <v>543</v>
      </c>
      <c r="I170" s="745"/>
      <c r="J170" s="764">
        <v>0</v>
      </c>
      <c r="K170" s="765">
        <v>0</v>
      </c>
      <c r="L170" s="766" t="s">
        <v>543</v>
      </c>
      <c r="M170" s="768">
        <v>0</v>
      </c>
    </row>
    <row r="171" spans="1:13" s="790" customFormat="1" ht="15" x14ac:dyDescent="0.25">
      <c r="A171" s="863"/>
      <c r="B171" s="717" t="s">
        <v>304</v>
      </c>
      <c r="C171" s="718" t="s">
        <v>304</v>
      </c>
      <c r="D171" s="717"/>
      <c r="E171" s="754"/>
      <c r="F171" s="749">
        <v>0</v>
      </c>
      <c r="G171" s="750">
        <v>0</v>
      </c>
      <c r="H171" s="723" t="s">
        <v>543</v>
      </c>
      <c r="I171" s="752"/>
      <c r="J171" s="749">
        <v>0</v>
      </c>
      <c r="K171" s="750">
        <v>0</v>
      </c>
      <c r="L171" s="723" t="s">
        <v>543</v>
      </c>
      <c r="M171" s="746">
        <v>0</v>
      </c>
    </row>
    <row r="172" spans="1:13" s="790" customFormat="1" ht="15" x14ac:dyDescent="0.25">
      <c r="A172" s="863"/>
      <c r="B172" s="717" t="s">
        <v>306</v>
      </c>
      <c r="C172" s="718" t="s">
        <v>306</v>
      </c>
      <c r="D172" s="717"/>
      <c r="E172" s="754"/>
      <c r="F172" s="749">
        <v>0</v>
      </c>
      <c r="G172" s="750">
        <v>0</v>
      </c>
      <c r="H172" s="723" t="s">
        <v>543</v>
      </c>
      <c r="I172" s="752"/>
      <c r="J172" s="749">
        <v>0</v>
      </c>
      <c r="K172" s="750">
        <v>0</v>
      </c>
      <c r="L172" s="723" t="s">
        <v>543</v>
      </c>
      <c r="M172" s="746">
        <v>0</v>
      </c>
    </row>
    <row r="173" spans="1:13" ht="15" hidden="1" x14ac:dyDescent="0.25">
      <c r="A173" s="863"/>
      <c r="B173" s="756" t="s">
        <v>309</v>
      </c>
      <c r="C173" s="774"/>
      <c r="D173" s="756" t="s">
        <v>765</v>
      </c>
      <c r="E173" s="741"/>
      <c r="F173" s="757">
        <v>0</v>
      </c>
      <c r="G173" s="758">
        <v>0</v>
      </c>
      <c r="H173" s="772" t="s">
        <v>543</v>
      </c>
      <c r="I173" s="745"/>
      <c r="J173" s="757">
        <v>0</v>
      </c>
      <c r="K173" s="758">
        <v>0</v>
      </c>
      <c r="L173" s="772" t="s">
        <v>543</v>
      </c>
      <c r="M173" s="761">
        <v>0</v>
      </c>
    </row>
    <row r="174" spans="1:13" ht="15" hidden="1" x14ac:dyDescent="0.25">
      <c r="A174" s="863"/>
      <c r="B174" s="741" t="s">
        <v>312</v>
      </c>
      <c r="C174" s="762"/>
      <c r="D174" s="763" t="s">
        <v>311</v>
      </c>
      <c r="E174" s="741"/>
      <c r="F174" s="764">
        <v>0</v>
      </c>
      <c r="G174" s="765">
        <v>0</v>
      </c>
      <c r="H174" s="766" t="s">
        <v>543</v>
      </c>
      <c r="I174" s="745"/>
      <c r="J174" s="764">
        <v>0</v>
      </c>
      <c r="K174" s="765">
        <v>0</v>
      </c>
      <c r="L174" s="766" t="s">
        <v>543</v>
      </c>
      <c r="M174" s="768">
        <v>0</v>
      </c>
    </row>
    <row r="175" spans="1:13" ht="15" hidden="1" x14ac:dyDescent="0.25">
      <c r="A175" s="863"/>
      <c r="B175" s="741" t="s">
        <v>314</v>
      </c>
      <c r="C175" s="762"/>
      <c r="D175" s="763" t="s">
        <v>314</v>
      </c>
      <c r="E175" s="741"/>
      <c r="F175" s="764">
        <v>0</v>
      </c>
      <c r="G175" s="765">
        <v>0</v>
      </c>
      <c r="H175" s="766" t="s">
        <v>543</v>
      </c>
      <c r="I175" s="745"/>
      <c r="J175" s="764">
        <v>0</v>
      </c>
      <c r="K175" s="765">
        <v>0</v>
      </c>
      <c r="L175" s="766" t="s">
        <v>543</v>
      </c>
      <c r="M175" s="768">
        <v>0</v>
      </c>
    </row>
    <row r="176" spans="1:13" ht="15" hidden="1" x14ac:dyDescent="0.25">
      <c r="A176" s="863"/>
      <c r="B176" s="741" t="s">
        <v>317</v>
      </c>
      <c r="C176" s="762"/>
      <c r="D176" s="763" t="s">
        <v>316</v>
      </c>
      <c r="E176" s="741"/>
      <c r="F176" s="764">
        <v>0</v>
      </c>
      <c r="G176" s="765">
        <v>0</v>
      </c>
      <c r="H176" s="766" t="s">
        <v>543</v>
      </c>
      <c r="I176" s="745"/>
      <c r="J176" s="764">
        <v>0</v>
      </c>
      <c r="K176" s="765">
        <v>0</v>
      </c>
      <c r="L176" s="766" t="s">
        <v>543</v>
      </c>
      <c r="M176" s="768">
        <v>0</v>
      </c>
    </row>
    <row r="177" spans="1:15" ht="15" hidden="1" x14ac:dyDescent="0.25">
      <c r="A177" s="863"/>
      <c r="B177" s="741" t="s">
        <v>320</v>
      </c>
      <c r="C177" s="762"/>
      <c r="D177" s="763" t="s">
        <v>319</v>
      </c>
      <c r="E177" s="741"/>
      <c r="F177" s="764">
        <v>0</v>
      </c>
      <c r="G177" s="765"/>
      <c r="H177" s="766"/>
      <c r="I177" s="745"/>
      <c r="J177" s="764"/>
      <c r="K177" s="765"/>
      <c r="L177" s="766"/>
      <c r="M177" s="768"/>
    </row>
    <row r="178" spans="1:15" s="790" customFormat="1" ht="15" x14ac:dyDescent="0.25">
      <c r="A178" s="863"/>
      <c r="B178" s="717" t="s">
        <v>766</v>
      </c>
      <c r="C178" s="718" t="s">
        <v>321</v>
      </c>
      <c r="D178" s="717"/>
      <c r="E178" s="754"/>
      <c r="F178" s="749">
        <v>0</v>
      </c>
      <c r="G178" s="750">
        <v>0</v>
      </c>
      <c r="H178" s="723" t="s">
        <v>543</v>
      </c>
      <c r="I178" s="752"/>
      <c r="J178" s="749">
        <v>0</v>
      </c>
      <c r="K178" s="750">
        <v>0</v>
      </c>
      <c r="L178" s="723" t="s">
        <v>543</v>
      </c>
      <c r="M178" s="746">
        <v>0</v>
      </c>
    </row>
    <row r="179" spans="1:15" ht="17.25" customHeight="1" x14ac:dyDescent="0.25">
      <c r="A179" s="863"/>
      <c r="B179" s="756" t="s">
        <v>326</v>
      </c>
      <c r="C179" s="774"/>
      <c r="D179" s="756" t="s">
        <v>325</v>
      </c>
      <c r="E179" s="741"/>
      <c r="F179" s="757">
        <v>0</v>
      </c>
      <c r="G179" s="758">
        <v>0</v>
      </c>
      <c r="H179" s="766" t="s">
        <v>543</v>
      </c>
      <c r="I179" s="745"/>
      <c r="J179" s="757">
        <v>1</v>
      </c>
      <c r="K179" s="758">
        <v>8</v>
      </c>
      <c r="L179" s="770">
        <v>-0.875</v>
      </c>
      <c r="M179" s="761">
        <v>25</v>
      </c>
    </row>
    <row r="180" spans="1:15" ht="15" hidden="1" x14ac:dyDescent="0.25">
      <c r="A180" s="863"/>
      <c r="B180" s="741" t="s">
        <v>329</v>
      </c>
      <c r="C180" s="827"/>
      <c r="D180" s="763" t="s">
        <v>328</v>
      </c>
      <c r="E180" s="741"/>
      <c r="F180" s="764">
        <v>0</v>
      </c>
      <c r="G180" s="765">
        <v>0</v>
      </c>
      <c r="H180" s="766" t="s">
        <v>543</v>
      </c>
      <c r="I180" s="745"/>
      <c r="J180" s="764">
        <v>0</v>
      </c>
      <c r="K180" s="765">
        <v>0</v>
      </c>
      <c r="L180" s="766" t="s">
        <v>543</v>
      </c>
      <c r="M180" s="768">
        <v>0</v>
      </c>
    </row>
    <row r="181" spans="1:15" ht="15" x14ac:dyDescent="0.25">
      <c r="A181" s="863"/>
      <c r="B181" s="741" t="s">
        <v>332</v>
      </c>
      <c r="C181" s="762"/>
      <c r="D181" s="763" t="s">
        <v>331</v>
      </c>
      <c r="E181" s="741"/>
      <c r="F181" s="764">
        <v>0</v>
      </c>
      <c r="G181" s="765">
        <v>2</v>
      </c>
      <c r="H181" s="766">
        <v>-1</v>
      </c>
      <c r="I181" s="745"/>
      <c r="J181" s="764">
        <v>4</v>
      </c>
      <c r="K181" s="765">
        <v>7</v>
      </c>
      <c r="L181" s="766">
        <v>-0.4285714285714286</v>
      </c>
      <c r="M181" s="768">
        <v>22</v>
      </c>
    </row>
    <row r="182" spans="1:15" s="790" customFormat="1" ht="15" x14ac:dyDescent="0.25">
      <c r="A182" s="863"/>
      <c r="B182" s="717" t="s">
        <v>767</v>
      </c>
      <c r="C182" s="755" t="s">
        <v>333</v>
      </c>
      <c r="D182" s="807"/>
      <c r="E182" s="754"/>
      <c r="F182" s="749">
        <v>0</v>
      </c>
      <c r="G182" s="750">
        <v>2</v>
      </c>
      <c r="H182" s="723">
        <v>-1</v>
      </c>
      <c r="I182" s="752"/>
      <c r="J182" s="749">
        <v>5</v>
      </c>
      <c r="K182" s="750">
        <v>15</v>
      </c>
      <c r="L182" s="723">
        <v>-0.66666666666666674</v>
      </c>
      <c r="M182" s="746">
        <v>47</v>
      </c>
    </row>
    <row r="183" spans="1:15" ht="15" x14ac:dyDescent="0.25">
      <c r="A183" s="863"/>
      <c r="B183" s="869" t="s">
        <v>338</v>
      </c>
      <c r="C183" s="755" t="s">
        <v>768</v>
      </c>
      <c r="D183" s="807"/>
      <c r="E183" s="741"/>
      <c r="F183" s="757">
        <v>0</v>
      </c>
      <c r="G183" s="758">
        <v>6</v>
      </c>
      <c r="H183" s="766">
        <v>-1</v>
      </c>
      <c r="I183" s="745"/>
      <c r="J183" s="757">
        <v>9</v>
      </c>
      <c r="K183" s="758">
        <v>20</v>
      </c>
      <c r="L183" s="766">
        <v>-0.55000000000000004</v>
      </c>
      <c r="M183" s="761">
        <v>55</v>
      </c>
    </row>
    <row r="184" spans="1:15" s="726" customFormat="1" ht="15.75" x14ac:dyDescent="0.25">
      <c r="A184" s="870"/>
      <c r="B184" s="748" t="s">
        <v>340</v>
      </c>
      <c r="C184" s="718" t="s">
        <v>339</v>
      </c>
      <c r="D184" s="740"/>
      <c r="E184" s="754"/>
      <c r="F184" s="749">
        <v>1</v>
      </c>
      <c r="G184" s="750">
        <v>8</v>
      </c>
      <c r="H184" s="723">
        <v>-0.875</v>
      </c>
      <c r="I184" s="752"/>
      <c r="J184" s="749">
        <v>15</v>
      </c>
      <c r="K184" s="750">
        <v>35</v>
      </c>
      <c r="L184" s="723">
        <v>-0.5714285714285714</v>
      </c>
      <c r="M184" s="746">
        <v>104</v>
      </c>
    </row>
    <row r="185" spans="1:15" s="790" customFormat="1" ht="9.75" customHeight="1" x14ac:dyDescent="0.25">
      <c r="A185" s="709"/>
      <c r="B185" s="748"/>
      <c r="C185" s="748"/>
      <c r="D185" s="717"/>
      <c r="E185" s="754"/>
      <c r="F185" s="750"/>
      <c r="G185" s="750"/>
      <c r="H185" s="750"/>
      <c r="I185" s="752"/>
      <c r="J185" s="749"/>
      <c r="K185" s="750"/>
      <c r="L185" s="750"/>
      <c r="M185" s="871"/>
    </row>
    <row r="186" spans="1:15" ht="14.25" customHeight="1" outlineLevel="1" x14ac:dyDescent="0.25">
      <c r="A186" s="872" t="s">
        <v>341</v>
      </c>
      <c r="B186" s="792" t="s">
        <v>349</v>
      </c>
      <c r="C186" s="774"/>
      <c r="D186" s="756" t="s">
        <v>769</v>
      </c>
      <c r="E186" s="741"/>
      <c r="F186" s="757">
        <v>0</v>
      </c>
      <c r="G186" s="758">
        <v>0</v>
      </c>
      <c r="H186" s="766" t="s">
        <v>543</v>
      </c>
      <c r="I186" s="745"/>
      <c r="J186" s="757">
        <v>3</v>
      </c>
      <c r="K186" s="758">
        <v>0</v>
      </c>
      <c r="L186" s="766" t="s">
        <v>543</v>
      </c>
      <c r="M186" s="761">
        <v>18</v>
      </c>
      <c r="O186" s="771"/>
    </row>
    <row r="187" spans="1:15" ht="15.75" customHeight="1" outlineLevel="1" x14ac:dyDescent="0.25">
      <c r="A187" s="873"/>
      <c r="B187" s="741" t="s">
        <v>347</v>
      </c>
      <c r="C187" s="762"/>
      <c r="D187" s="763" t="s">
        <v>770</v>
      </c>
      <c r="E187" s="741"/>
      <c r="F187" s="764">
        <v>7</v>
      </c>
      <c r="G187" s="765">
        <v>18</v>
      </c>
      <c r="H187" s="766">
        <v>-0.61111111111111116</v>
      </c>
      <c r="I187" s="745"/>
      <c r="J187" s="764">
        <v>62</v>
      </c>
      <c r="K187" s="765">
        <v>63</v>
      </c>
      <c r="L187" s="766">
        <v>-1.5873015873015928E-2</v>
      </c>
      <c r="M187" s="768">
        <v>275</v>
      </c>
    </row>
    <row r="188" spans="1:15" ht="15.75" hidden="1" customHeight="1" outlineLevel="1" x14ac:dyDescent="0.25">
      <c r="A188" s="873"/>
      <c r="B188" s="741" t="s">
        <v>426</v>
      </c>
      <c r="C188" s="762"/>
      <c r="D188" s="763" t="s">
        <v>426</v>
      </c>
      <c r="E188" s="741"/>
      <c r="F188" s="764">
        <v>0</v>
      </c>
      <c r="G188" s="765">
        <v>0</v>
      </c>
      <c r="H188" s="766" t="s">
        <v>543</v>
      </c>
      <c r="I188" s="745"/>
      <c r="J188" s="764">
        <v>0</v>
      </c>
      <c r="K188" s="765">
        <v>0</v>
      </c>
      <c r="L188" s="766" t="s">
        <v>543</v>
      </c>
      <c r="M188" s="768">
        <v>0</v>
      </c>
    </row>
    <row r="189" spans="1:15" ht="15" hidden="1" outlineLevel="1" x14ac:dyDescent="0.25">
      <c r="A189" s="873"/>
      <c r="B189" s="741" t="s">
        <v>357</v>
      </c>
      <c r="C189" s="762"/>
      <c r="D189" s="763" t="s">
        <v>771</v>
      </c>
      <c r="E189" s="741"/>
      <c r="F189" s="764">
        <v>0</v>
      </c>
      <c r="G189" s="765">
        <v>0</v>
      </c>
      <c r="H189" s="766" t="s">
        <v>543</v>
      </c>
      <c r="I189" s="745"/>
      <c r="J189" s="764">
        <v>3</v>
      </c>
      <c r="K189" s="765">
        <v>0</v>
      </c>
      <c r="L189" s="766" t="s">
        <v>543</v>
      </c>
      <c r="M189" s="768">
        <v>3</v>
      </c>
    </row>
    <row r="190" spans="1:15" ht="15" hidden="1" outlineLevel="1" x14ac:dyDescent="0.25">
      <c r="A190" s="873"/>
      <c r="B190" s="788" t="s">
        <v>361</v>
      </c>
      <c r="C190" s="762"/>
      <c r="D190" s="763" t="s">
        <v>361</v>
      </c>
      <c r="E190" s="741"/>
      <c r="F190" s="874">
        <v>0</v>
      </c>
      <c r="G190" s="875">
        <v>0</v>
      </c>
      <c r="H190" s="791" t="s">
        <v>543</v>
      </c>
      <c r="I190" s="745"/>
      <c r="J190" s="764">
        <v>0</v>
      </c>
      <c r="K190" s="765">
        <v>0</v>
      </c>
      <c r="L190" s="791" t="s">
        <v>543</v>
      </c>
      <c r="M190" s="768">
        <v>0</v>
      </c>
    </row>
    <row r="191" spans="1:15" ht="15" hidden="1" outlineLevel="1" x14ac:dyDescent="0.25">
      <c r="A191" s="873"/>
      <c r="B191" s="741" t="s">
        <v>394</v>
      </c>
      <c r="C191" s="774"/>
      <c r="D191" s="756" t="s">
        <v>394</v>
      </c>
      <c r="E191" s="741"/>
      <c r="F191" s="757">
        <v>0</v>
      </c>
      <c r="G191" s="758">
        <v>0</v>
      </c>
      <c r="H191" s="766" t="s">
        <v>543</v>
      </c>
      <c r="I191" s="745"/>
      <c r="J191" s="757">
        <v>0</v>
      </c>
      <c r="K191" s="758">
        <v>0</v>
      </c>
      <c r="L191" s="766" t="s">
        <v>543</v>
      </c>
      <c r="M191" s="761">
        <v>0</v>
      </c>
    </row>
    <row r="192" spans="1:15" ht="15" hidden="1" outlineLevel="1" x14ac:dyDescent="0.25">
      <c r="A192" s="873"/>
      <c r="B192" s="741" t="s">
        <v>396</v>
      </c>
      <c r="C192" s="762"/>
      <c r="D192" s="763" t="s">
        <v>396</v>
      </c>
      <c r="E192" s="741"/>
      <c r="F192" s="764">
        <v>0</v>
      </c>
      <c r="G192" s="765">
        <v>0</v>
      </c>
      <c r="H192" s="766" t="s">
        <v>543</v>
      </c>
      <c r="I192" s="745"/>
      <c r="J192" s="764">
        <v>0</v>
      </c>
      <c r="K192" s="765">
        <v>0</v>
      </c>
      <c r="L192" s="766" t="s">
        <v>543</v>
      </c>
      <c r="M192" s="768">
        <v>0</v>
      </c>
    </row>
    <row r="193" spans="1:13" ht="15" hidden="1" outlineLevel="1" x14ac:dyDescent="0.25">
      <c r="A193" s="873"/>
      <c r="B193" s="741" t="s">
        <v>398</v>
      </c>
      <c r="C193" s="762"/>
      <c r="D193" s="763" t="s">
        <v>398</v>
      </c>
      <c r="E193" s="741"/>
      <c r="F193" s="764">
        <v>0</v>
      </c>
      <c r="G193" s="765">
        <v>0</v>
      </c>
      <c r="H193" s="766" t="s">
        <v>543</v>
      </c>
      <c r="I193" s="745"/>
      <c r="J193" s="764">
        <v>0</v>
      </c>
      <c r="K193" s="765">
        <v>0</v>
      </c>
      <c r="L193" s="766" t="s">
        <v>543</v>
      </c>
      <c r="M193" s="768">
        <v>0</v>
      </c>
    </row>
    <row r="194" spans="1:13" ht="15" hidden="1" outlineLevel="1" x14ac:dyDescent="0.25">
      <c r="A194" s="873"/>
      <c r="B194" s="741" t="s">
        <v>400</v>
      </c>
      <c r="C194" s="762"/>
      <c r="D194" s="763" t="s">
        <v>772</v>
      </c>
      <c r="E194" s="741"/>
      <c r="F194" s="764">
        <v>0</v>
      </c>
      <c r="G194" s="765">
        <v>0</v>
      </c>
      <c r="H194" s="766" t="s">
        <v>543</v>
      </c>
      <c r="I194" s="745"/>
      <c r="J194" s="764">
        <v>0</v>
      </c>
      <c r="K194" s="765">
        <v>0</v>
      </c>
      <c r="L194" s="766" t="s">
        <v>543</v>
      </c>
      <c r="M194" s="768">
        <v>0</v>
      </c>
    </row>
    <row r="195" spans="1:13" ht="15" hidden="1" outlineLevel="1" x14ac:dyDescent="0.25">
      <c r="A195" s="873"/>
      <c r="B195" s="741" t="s">
        <v>402</v>
      </c>
      <c r="C195" s="762"/>
      <c r="D195" s="763" t="s">
        <v>402</v>
      </c>
      <c r="E195" s="741"/>
      <c r="F195" s="764">
        <v>0</v>
      </c>
      <c r="G195" s="765">
        <v>0</v>
      </c>
      <c r="H195" s="766" t="s">
        <v>543</v>
      </c>
      <c r="I195" s="745"/>
      <c r="J195" s="764">
        <v>0</v>
      </c>
      <c r="K195" s="765">
        <v>0</v>
      </c>
      <c r="L195" s="766" t="s">
        <v>543</v>
      </c>
      <c r="M195" s="768">
        <v>0</v>
      </c>
    </row>
    <row r="196" spans="1:13" ht="15" hidden="1" outlineLevel="1" x14ac:dyDescent="0.25">
      <c r="A196" s="873"/>
      <c r="B196" s="741" t="s">
        <v>363</v>
      </c>
      <c r="C196" s="762"/>
      <c r="D196" s="763" t="s">
        <v>773</v>
      </c>
      <c r="E196" s="741"/>
      <c r="F196" s="764">
        <v>0</v>
      </c>
      <c r="G196" s="765">
        <v>0</v>
      </c>
      <c r="H196" s="766" t="s">
        <v>543</v>
      </c>
      <c r="I196" s="745"/>
      <c r="J196" s="764">
        <v>0</v>
      </c>
      <c r="K196" s="765">
        <v>0</v>
      </c>
      <c r="L196" s="766" t="s">
        <v>543</v>
      </c>
      <c r="M196" s="768">
        <v>0</v>
      </c>
    </row>
    <row r="197" spans="1:13" ht="15" hidden="1" outlineLevel="1" x14ac:dyDescent="0.25">
      <c r="A197" s="873"/>
      <c r="B197" s="741" t="s">
        <v>774</v>
      </c>
      <c r="C197" s="762"/>
      <c r="D197" s="763" t="s">
        <v>365</v>
      </c>
      <c r="E197" s="741"/>
      <c r="F197" s="764">
        <v>0</v>
      </c>
      <c r="G197" s="765">
        <v>0</v>
      </c>
      <c r="H197" s="766" t="s">
        <v>543</v>
      </c>
      <c r="I197" s="745"/>
      <c r="J197" s="764">
        <v>0</v>
      </c>
      <c r="K197" s="765">
        <v>0</v>
      </c>
      <c r="L197" s="766" t="s">
        <v>543</v>
      </c>
      <c r="M197" s="768">
        <v>0</v>
      </c>
    </row>
    <row r="198" spans="1:13" ht="15" hidden="1" outlineLevel="1" x14ac:dyDescent="0.25">
      <c r="A198" s="873"/>
      <c r="B198" s="741" t="s">
        <v>404</v>
      </c>
      <c r="C198" s="762"/>
      <c r="D198" s="763" t="s">
        <v>775</v>
      </c>
      <c r="E198" s="741"/>
      <c r="F198" s="764">
        <v>0</v>
      </c>
      <c r="G198" s="765">
        <v>0</v>
      </c>
      <c r="H198" s="766" t="s">
        <v>543</v>
      </c>
      <c r="I198" s="745"/>
      <c r="J198" s="764">
        <v>0</v>
      </c>
      <c r="K198" s="765">
        <v>0</v>
      </c>
      <c r="L198" s="766" t="s">
        <v>543</v>
      </c>
      <c r="M198" s="768">
        <v>0</v>
      </c>
    </row>
    <row r="199" spans="1:13" ht="15" hidden="1" outlineLevel="1" x14ac:dyDescent="0.25">
      <c r="A199" s="873"/>
      <c r="B199" s="741" t="s">
        <v>379</v>
      </c>
      <c r="C199" s="762"/>
      <c r="D199" s="763" t="s">
        <v>776</v>
      </c>
      <c r="E199" s="741"/>
      <c r="F199" s="764">
        <v>0</v>
      </c>
      <c r="G199" s="765">
        <v>0</v>
      </c>
      <c r="H199" s="766" t="s">
        <v>543</v>
      </c>
      <c r="I199" s="745"/>
      <c r="J199" s="764">
        <v>0</v>
      </c>
      <c r="K199" s="765">
        <v>0</v>
      </c>
      <c r="L199" s="766" t="s">
        <v>543</v>
      </c>
      <c r="M199" s="768">
        <v>0</v>
      </c>
    </row>
    <row r="200" spans="1:13" ht="15" hidden="1" outlineLevel="1" x14ac:dyDescent="0.25">
      <c r="A200" s="873"/>
      <c r="B200" s="741" t="s">
        <v>381</v>
      </c>
      <c r="C200" s="762"/>
      <c r="D200" s="763" t="s">
        <v>777</v>
      </c>
      <c r="E200" s="741"/>
      <c r="F200" s="764">
        <v>0</v>
      </c>
      <c r="G200" s="765">
        <v>0</v>
      </c>
      <c r="H200" s="766" t="s">
        <v>543</v>
      </c>
      <c r="I200" s="745"/>
      <c r="J200" s="764">
        <v>0</v>
      </c>
      <c r="K200" s="765">
        <v>0</v>
      </c>
      <c r="L200" s="766" t="s">
        <v>543</v>
      </c>
      <c r="M200" s="768">
        <v>0</v>
      </c>
    </row>
    <row r="201" spans="1:13" ht="15" hidden="1" outlineLevel="1" x14ac:dyDescent="0.25">
      <c r="A201" s="873"/>
      <c r="B201" s="741" t="s">
        <v>373</v>
      </c>
      <c r="C201" s="762"/>
      <c r="D201" s="763" t="s">
        <v>778</v>
      </c>
      <c r="E201" s="741"/>
      <c r="F201" s="764">
        <v>0</v>
      </c>
      <c r="G201" s="765">
        <v>0</v>
      </c>
      <c r="H201" s="766" t="s">
        <v>543</v>
      </c>
      <c r="I201" s="745"/>
      <c r="J201" s="764">
        <v>0</v>
      </c>
      <c r="K201" s="765">
        <v>0</v>
      </c>
      <c r="L201" s="766" t="s">
        <v>543</v>
      </c>
      <c r="M201" s="768">
        <v>0</v>
      </c>
    </row>
    <row r="202" spans="1:13" ht="15" hidden="1" outlineLevel="1" x14ac:dyDescent="0.25">
      <c r="A202" s="873"/>
      <c r="B202" s="741" t="s">
        <v>406</v>
      </c>
      <c r="C202" s="762"/>
      <c r="D202" s="763" t="s">
        <v>779</v>
      </c>
      <c r="E202" s="741"/>
      <c r="F202" s="764">
        <v>0</v>
      </c>
      <c r="G202" s="765">
        <v>0</v>
      </c>
      <c r="H202" s="766" t="s">
        <v>543</v>
      </c>
      <c r="I202" s="745"/>
      <c r="J202" s="764">
        <v>0</v>
      </c>
      <c r="K202" s="765">
        <v>0</v>
      </c>
      <c r="L202" s="766" t="s">
        <v>543</v>
      </c>
      <c r="M202" s="768">
        <v>0</v>
      </c>
    </row>
    <row r="203" spans="1:13" ht="15" hidden="1" outlineLevel="1" x14ac:dyDescent="0.25">
      <c r="A203" s="873"/>
      <c r="B203" s="741" t="s">
        <v>367</v>
      </c>
      <c r="C203" s="762"/>
      <c r="D203" s="763" t="s">
        <v>367</v>
      </c>
      <c r="E203" s="741"/>
      <c r="F203" s="764">
        <v>0</v>
      </c>
      <c r="G203" s="765">
        <v>0</v>
      </c>
      <c r="H203" s="766" t="s">
        <v>543</v>
      </c>
      <c r="I203" s="745"/>
      <c r="J203" s="764">
        <v>0</v>
      </c>
      <c r="K203" s="765">
        <v>0</v>
      </c>
      <c r="L203" s="766" t="s">
        <v>543</v>
      </c>
      <c r="M203" s="768">
        <v>0</v>
      </c>
    </row>
    <row r="204" spans="1:13" ht="15" hidden="1" outlineLevel="1" x14ac:dyDescent="0.25">
      <c r="A204" s="873"/>
      <c r="B204" s="741" t="s">
        <v>408</v>
      </c>
      <c r="C204" s="762"/>
      <c r="D204" s="763" t="s">
        <v>408</v>
      </c>
      <c r="E204" s="741"/>
      <c r="F204" s="764">
        <v>0</v>
      </c>
      <c r="G204" s="765">
        <v>0</v>
      </c>
      <c r="H204" s="766" t="s">
        <v>543</v>
      </c>
      <c r="I204" s="745"/>
      <c r="J204" s="764">
        <v>0</v>
      </c>
      <c r="K204" s="765">
        <v>0</v>
      </c>
      <c r="L204" s="766" t="s">
        <v>543</v>
      </c>
      <c r="M204" s="768">
        <v>0</v>
      </c>
    </row>
    <row r="205" spans="1:13" ht="15" hidden="1" outlineLevel="1" x14ac:dyDescent="0.25">
      <c r="A205" s="873"/>
      <c r="B205" s="741" t="s">
        <v>369</v>
      </c>
      <c r="C205" s="762"/>
      <c r="D205" s="763" t="s">
        <v>369</v>
      </c>
      <c r="E205" s="741"/>
      <c r="F205" s="764">
        <v>0</v>
      </c>
      <c r="G205" s="765">
        <v>0</v>
      </c>
      <c r="H205" s="766" t="s">
        <v>543</v>
      </c>
      <c r="I205" s="745"/>
      <c r="J205" s="764">
        <v>0</v>
      </c>
      <c r="K205" s="765">
        <v>0</v>
      </c>
      <c r="L205" s="766" t="s">
        <v>543</v>
      </c>
      <c r="M205" s="768">
        <v>0</v>
      </c>
    </row>
    <row r="206" spans="1:13" ht="15.75" hidden="1" customHeight="1" outlineLevel="1" x14ac:dyDescent="0.25">
      <c r="A206" s="873"/>
      <c r="B206" s="741" t="s">
        <v>371</v>
      </c>
      <c r="C206" s="762"/>
      <c r="D206" s="763" t="s">
        <v>371</v>
      </c>
      <c r="E206" s="741"/>
      <c r="F206" s="764">
        <v>0</v>
      </c>
      <c r="G206" s="765">
        <v>0</v>
      </c>
      <c r="H206" s="766" t="s">
        <v>543</v>
      </c>
      <c r="I206" s="745"/>
      <c r="J206" s="764">
        <v>0</v>
      </c>
      <c r="K206" s="765">
        <v>0</v>
      </c>
      <c r="L206" s="766" t="s">
        <v>543</v>
      </c>
      <c r="M206" s="768">
        <v>0</v>
      </c>
    </row>
    <row r="207" spans="1:13" ht="15" hidden="1" outlineLevel="1" x14ac:dyDescent="0.25">
      <c r="A207" s="873"/>
      <c r="B207" s="741" t="s">
        <v>410</v>
      </c>
      <c r="C207" s="762"/>
      <c r="D207" s="763" t="s">
        <v>780</v>
      </c>
      <c r="E207" s="741"/>
      <c r="F207" s="764">
        <v>0</v>
      </c>
      <c r="G207" s="765">
        <v>0</v>
      </c>
      <c r="H207" s="766" t="s">
        <v>543</v>
      </c>
      <c r="I207" s="745"/>
      <c r="J207" s="764">
        <v>0</v>
      </c>
      <c r="K207" s="765">
        <v>0</v>
      </c>
      <c r="L207" s="766" t="s">
        <v>543</v>
      </c>
      <c r="M207" s="768">
        <v>0</v>
      </c>
    </row>
    <row r="208" spans="1:13" ht="15" hidden="1" outlineLevel="1" x14ac:dyDescent="0.25">
      <c r="A208" s="873"/>
      <c r="B208" s="741" t="s">
        <v>412</v>
      </c>
      <c r="C208" s="762"/>
      <c r="D208" s="763" t="s">
        <v>412</v>
      </c>
      <c r="E208" s="741"/>
      <c r="F208" s="764">
        <v>0</v>
      </c>
      <c r="G208" s="765">
        <v>0</v>
      </c>
      <c r="H208" s="766" t="s">
        <v>543</v>
      </c>
      <c r="I208" s="745"/>
      <c r="J208" s="764">
        <v>0</v>
      </c>
      <c r="K208" s="765">
        <v>0</v>
      </c>
      <c r="L208" s="766" t="s">
        <v>543</v>
      </c>
      <c r="M208" s="768">
        <v>0</v>
      </c>
    </row>
    <row r="209" spans="1:13" ht="15" hidden="1" outlineLevel="1" x14ac:dyDescent="0.25">
      <c r="A209" s="873"/>
      <c r="B209" s="741" t="s">
        <v>375</v>
      </c>
      <c r="C209" s="762"/>
      <c r="D209" s="763" t="s">
        <v>375</v>
      </c>
      <c r="E209" s="741"/>
      <c r="F209" s="764">
        <v>0</v>
      </c>
      <c r="G209" s="765">
        <v>0</v>
      </c>
      <c r="H209" s="766" t="s">
        <v>543</v>
      </c>
      <c r="I209" s="745"/>
      <c r="J209" s="764">
        <v>0</v>
      </c>
      <c r="K209" s="765">
        <v>0</v>
      </c>
      <c r="L209" s="766" t="s">
        <v>543</v>
      </c>
      <c r="M209" s="768">
        <v>0</v>
      </c>
    </row>
    <row r="210" spans="1:13" ht="15" hidden="1" outlineLevel="1" x14ac:dyDescent="0.25">
      <c r="A210" s="873"/>
      <c r="B210" s="741" t="s">
        <v>377</v>
      </c>
      <c r="C210" s="762"/>
      <c r="D210" s="763" t="s">
        <v>377</v>
      </c>
      <c r="E210" s="741"/>
      <c r="F210" s="764">
        <v>0</v>
      </c>
      <c r="G210" s="765">
        <v>0</v>
      </c>
      <c r="H210" s="766" t="s">
        <v>543</v>
      </c>
      <c r="I210" s="745"/>
      <c r="J210" s="764">
        <v>0</v>
      </c>
      <c r="K210" s="765">
        <v>0</v>
      </c>
      <c r="L210" s="766" t="s">
        <v>543</v>
      </c>
      <c r="M210" s="768">
        <v>0</v>
      </c>
    </row>
    <row r="211" spans="1:13" ht="15" hidden="1" outlineLevel="1" x14ac:dyDescent="0.25">
      <c r="A211" s="873"/>
      <c r="B211" s="741" t="s">
        <v>414</v>
      </c>
      <c r="C211" s="762"/>
      <c r="D211" s="763" t="s">
        <v>781</v>
      </c>
      <c r="E211" s="741"/>
      <c r="F211" s="764">
        <v>0</v>
      </c>
      <c r="G211" s="765">
        <v>0</v>
      </c>
      <c r="H211" s="766" t="s">
        <v>543</v>
      </c>
      <c r="I211" s="745"/>
      <c r="J211" s="764">
        <v>0</v>
      </c>
      <c r="K211" s="765">
        <v>0</v>
      </c>
      <c r="L211" s="766" t="s">
        <v>543</v>
      </c>
      <c r="M211" s="768">
        <v>0</v>
      </c>
    </row>
    <row r="212" spans="1:13" ht="15" hidden="1" outlineLevel="1" x14ac:dyDescent="0.25">
      <c r="A212" s="873"/>
      <c r="B212" s="876" t="s">
        <v>416</v>
      </c>
      <c r="C212" s="762"/>
      <c r="D212" s="763" t="s">
        <v>782</v>
      </c>
      <c r="E212" s="741"/>
      <c r="F212" s="764">
        <v>0</v>
      </c>
      <c r="G212" s="765">
        <v>0</v>
      </c>
      <c r="H212" s="766" t="s">
        <v>543</v>
      </c>
      <c r="I212" s="745"/>
      <c r="J212" s="764">
        <v>0</v>
      </c>
      <c r="K212" s="765">
        <v>0</v>
      </c>
      <c r="L212" s="766" t="s">
        <v>543</v>
      </c>
      <c r="M212" s="768">
        <v>0</v>
      </c>
    </row>
    <row r="213" spans="1:13" ht="15" hidden="1" outlineLevel="1" x14ac:dyDescent="0.25">
      <c r="A213" s="873"/>
      <c r="B213" s="741" t="s">
        <v>420</v>
      </c>
      <c r="C213" s="762"/>
      <c r="D213" s="763" t="s">
        <v>783</v>
      </c>
      <c r="E213" s="741"/>
      <c r="F213" s="764">
        <v>0</v>
      </c>
      <c r="G213" s="765">
        <v>0</v>
      </c>
      <c r="H213" s="766" t="s">
        <v>543</v>
      </c>
      <c r="I213" s="745"/>
      <c r="J213" s="764">
        <v>0</v>
      </c>
      <c r="K213" s="765">
        <v>0</v>
      </c>
      <c r="L213" s="766" t="s">
        <v>543</v>
      </c>
      <c r="M213" s="768">
        <v>0</v>
      </c>
    </row>
    <row r="214" spans="1:13" s="790" customFormat="1" ht="15" hidden="1" outlineLevel="1" x14ac:dyDescent="0.25">
      <c r="A214" s="873"/>
      <c r="B214" s="741" t="s">
        <v>774</v>
      </c>
      <c r="C214" s="762"/>
      <c r="D214" s="763" t="s">
        <v>784</v>
      </c>
      <c r="E214" s="741"/>
      <c r="F214" s="764">
        <v>0</v>
      </c>
      <c r="G214" s="765">
        <v>0</v>
      </c>
      <c r="H214" s="766" t="s">
        <v>543</v>
      </c>
      <c r="I214" s="745"/>
      <c r="J214" s="764">
        <v>0</v>
      </c>
      <c r="K214" s="765">
        <v>0</v>
      </c>
      <c r="L214" s="766" t="s">
        <v>543</v>
      </c>
      <c r="M214" s="768">
        <v>0</v>
      </c>
    </row>
    <row r="215" spans="1:13" ht="15" hidden="1" outlineLevel="1" x14ac:dyDescent="0.25">
      <c r="A215" s="873"/>
      <c r="B215" s="741" t="s">
        <v>418</v>
      </c>
      <c r="C215" s="793"/>
      <c r="D215" s="763" t="s">
        <v>785</v>
      </c>
      <c r="E215" s="741"/>
      <c r="F215" s="764">
        <v>0</v>
      </c>
      <c r="G215" s="765">
        <v>0</v>
      </c>
      <c r="H215" s="766" t="s">
        <v>543</v>
      </c>
      <c r="I215" s="745"/>
      <c r="J215" s="764">
        <v>0</v>
      </c>
      <c r="K215" s="765">
        <v>0</v>
      </c>
      <c r="L215" s="766" t="s">
        <v>543</v>
      </c>
      <c r="M215" s="768">
        <v>0</v>
      </c>
    </row>
    <row r="216" spans="1:13" ht="15" hidden="1" outlineLevel="1" x14ac:dyDescent="0.25">
      <c r="A216" s="873"/>
      <c r="B216" s="741" t="s">
        <v>422</v>
      </c>
      <c r="C216" s="762"/>
      <c r="D216" s="763" t="s">
        <v>786</v>
      </c>
      <c r="E216" s="741"/>
      <c r="F216" s="764">
        <v>0</v>
      </c>
      <c r="G216" s="765">
        <v>0</v>
      </c>
      <c r="H216" s="766" t="s">
        <v>543</v>
      </c>
      <c r="I216" s="745"/>
      <c r="J216" s="764">
        <v>0</v>
      </c>
      <c r="K216" s="765">
        <v>0</v>
      </c>
      <c r="L216" s="766" t="s">
        <v>543</v>
      </c>
      <c r="M216" s="768">
        <v>0</v>
      </c>
    </row>
    <row r="217" spans="1:13" ht="15" hidden="1" outlineLevel="1" x14ac:dyDescent="0.25">
      <c r="A217" s="873"/>
      <c r="B217" s="741" t="s">
        <v>385</v>
      </c>
      <c r="C217" s="762"/>
      <c r="D217" s="763" t="s">
        <v>787</v>
      </c>
      <c r="E217" s="741"/>
      <c r="F217" s="764">
        <v>0</v>
      </c>
      <c r="G217" s="765">
        <v>0</v>
      </c>
      <c r="H217" s="766" t="s">
        <v>543</v>
      </c>
      <c r="I217" s="745"/>
      <c r="J217" s="764">
        <v>0</v>
      </c>
      <c r="K217" s="765">
        <v>0</v>
      </c>
      <c r="L217" s="766" t="s">
        <v>543</v>
      </c>
      <c r="M217" s="768">
        <v>0</v>
      </c>
    </row>
    <row r="218" spans="1:13" ht="15" outlineLevel="1" x14ac:dyDescent="0.25">
      <c r="A218" s="873"/>
      <c r="B218" s="717" t="s">
        <v>788</v>
      </c>
      <c r="C218" s="718"/>
      <c r="D218" s="717" t="s">
        <v>423</v>
      </c>
      <c r="E218" s="754"/>
      <c r="F218" s="749">
        <v>0</v>
      </c>
      <c r="G218" s="750">
        <v>0</v>
      </c>
      <c r="H218" s="877" t="s">
        <v>543</v>
      </c>
      <c r="I218" s="752"/>
      <c r="J218" s="749">
        <v>0</v>
      </c>
      <c r="K218" s="750">
        <v>0</v>
      </c>
      <c r="L218" s="877" t="s">
        <v>543</v>
      </c>
      <c r="M218" s="746">
        <v>0</v>
      </c>
    </row>
    <row r="219" spans="1:13" s="790" customFormat="1" ht="15" x14ac:dyDescent="0.25">
      <c r="A219" s="873"/>
      <c r="B219" s="717" t="s">
        <v>789</v>
      </c>
      <c r="C219" s="718"/>
      <c r="D219" s="717" t="s">
        <v>790</v>
      </c>
      <c r="E219" s="754"/>
      <c r="F219" s="749">
        <v>7</v>
      </c>
      <c r="G219" s="750">
        <v>18</v>
      </c>
      <c r="H219" s="723">
        <v>-0.61111111111111116</v>
      </c>
      <c r="I219" s="752"/>
      <c r="J219" s="749">
        <v>68</v>
      </c>
      <c r="K219" s="750">
        <v>63</v>
      </c>
      <c r="L219" s="878">
        <v>7.9365079365079305E-2</v>
      </c>
      <c r="M219" s="746">
        <v>296</v>
      </c>
    </row>
    <row r="220" spans="1:13" ht="9.75" customHeight="1" x14ac:dyDescent="0.25">
      <c r="A220" s="873"/>
      <c r="B220" s="821"/>
      <c r="C220" s="821"/>
      <c r="D220" s="879"/>
      <c r="E220" s="741"/>
      <c r="F220" s="743"/>
      <c r="G220" s="743"/>
      <c r="H220" s="743"/>
      <c r="I220" s="745"/>
      <c r="J220" s="743"/>
      <c r="K220" s="743"/>
      <c r="L220" s="743"/>
      <c r="M220" s="880"/>
    </row>
    <row r="221" spans="1:13" s="790" customFormat="1" ht="15" hidden="1" outlineLevel="1" x14ac:dyDescent="0.25">
      <c r="A221" s="873"/>
      <c r="B221" s="756" t="s">
        <v>345</v>
      </c>
      <c r="C221" s="755"/>
      <c r="D221" s="756" t="s">
        <v>791</v>
      </c>
      <c r="E221" s="741"/>
      <c r="F221" s="757">
        <v>0</v>
      </c>
      <c r="G221" s="758">
        <v>0</v>
      </c>
      <c r="H221" s="766" t="s">
        <v>543</v>
      </c>
      <c r="I221" s="760"/>
      <c r="J221" s="758">
        <v>0</v>
      </c>
      <c r="K221" s="758">
        <v>0</v>
      </c>
      <c r="L221" s="766" t="s">
        <v>543</v>
      </c>
      <c r="M221" s="761">
        <v>0</v>
      </c>
    </row>
    <row r="222" spans="1:13" ht="15" hidden="1" outlineLevel="1" x14ac:dyDescent="0.25">
      <c r="A222" s="873"/>
      <c r="B222" s="741" t="s">
        <v>388</v>
      </c>
      <c r="C222" s="762"/>
      <c r="D222" s="763" t="s">
        <v>792</v>
      </c>
      <c r="E222" s="741"/>
      <c r="F222" s="764">
        <v>0</v>
      </c>
      <c r="G222" s="765">
        <v>0</v>
      </c>
      <c r="H222" s="766" t="s">
        <v>543</v>
      </c>
      <c r="I222" s="767"/>
      <c r="J222" s="765">
        <v>0</v>
      </c>
      <c r="K222" s="765">
        <v>0</v>
      </c>
      <c r="L222" s="766" t="s">
        <v>543</v>
      </c>
      <c r="M222" s="768">
        <v>0</v>
      </c>
    </row>
    <row r="223" spans="1:13" ht="15" outlineLevel="1" x14ac:dyDescent="0.25">
      <c r="A223" s="873"/>
      <c r="B223" s="741" t="s">
        <v>343</v>
      </c>
      <c r="C223" s="762"/>
      <c r="D223" s="763" t="s">
        <v>793</v>
      </c>
      <c r="E223" s="741"/>
      <c r="F223" s="764">
        <v>3</v>
      </c>
      <c r="G223" s="765">
        <v>0</v>
      </c>
      <c r="H223" s="766" t="s">
        <v>543</v>
      </c>
      <c r="I223" s="767"/>
      <c r="J223" s="765">
        <v>3</v>
      </c>
      <c r="K223" s="765">
        <v>0</v>
      </c>
      <c r="L223" s="766" t="s">
        <v>543</v>
      </c>
      <c r="M223" s="768">
        <v>37</v>
      </c>
    </row>
    <row r="224" spans="1:13" ht="15" outlineLevel="1" x14ac:dyDescent="0.25">
      <c r="A224" s="873"/>
      <c r="B224" s="741" t="s">
        <v>353</v>
      </c>
      <c r="C224" s="762"/>
      <c r="D224" s="763" t="s">
        <v>794</v>
      </c>
      <c r="E224" s="741"/>
      <c r="F224" s="764">
        <v>0</v>
      </c>
      <c r="G224" s="765">
        <v>0</v>
      </c>
      <c r="H224" s="791" t="s">
        <v>543</v>
      </c>
      <c r="I224" s="767"/>
      <c r="J224" s="765">
        <v>1</v>
      </c>
      <c r="K224" s="765">
        <v>0</v>
      </c>
      <c r="L224" s="791" t="s">
        <v>543</v>
      </c>
      <c r="M224" s="768">
        <v>1</v>
      </c>
    </row>
    <row r="225" spans="1:13" ht="15" hidden="1" outlineLevel="1" x14ac:dyDescent="0.25">
      <c r="A225" s="873"/>
      <c r="B225" s="741" t="s">
        <v>390</v>
      </c>
      <c r="C225" s="762"/>
      <c r="D225" s="763" t="s">
        <v>390</v>
      </c>
      <c r="E225" s="741"/>
      <c r="F225" s="764">
        <v>0</v>
      </c>
      <c r="G225" s="765">
        <v>0</v>
      </c>
      <c r="H225" s="766" t="s">
        <v>543</v>
      </c>
      <c r="I225" s="767"/>
      <c r="J225" s="765">
        <v>0</v>
      </c>
      <c r="K225" s="765">
        <v>0</v>
      </c>
      <c r="L225" s="766" t="s">
        <v>543</v>
      </c>
      <c r="M225" s="768">
        <v>0</v>
      </c>
    </row>
    <row r="226" spans="1:13" ht="15" hidden="1" outlineLevel="1" x14ac:dyDescent="0.25">
      <c r="A226" s="873"/>
      <c r="B226" s="741" t="s">
        <v>355</v>
      </c>
      <c r="C226" s="762"/>
      <c r="D226" s="763" t="s">
        <v>795</v>
      </c>
      <c r="E226" s="741"/>
      <c r="F226" s="764">
        <v>0</v>
      </c>
      <c r="G226" s="765">
        <v>0</v>
      </c>
      <c r="H226" s="766" t="s">
        <v>543</v>
      </c>
      <c r="I226" s="767"/>
      <c r="J226" s="765">
        <v>0</v>
      </c>
      <c r="K226" s="765">
        <v>0</v>
      </c>
      <c r="L226" s="766" t="s">
        <v>543</v>
      </c>
      <c r="M226" s="768">
        <v>0</v>
      </c>
    </row>
    <row r="227" spans="1:13" ht="15" hidden="1" outlineLevel="1" x14ac:dyDescent="0.25">
      <c r="A227" s="873"/>
      <c r="B227" s="741" t="s">
        <v>359</v>
      </c>
      <c r="C227" s="762"/>
      <c r="D227" s="763" t="s">
        <v>359</v>
      </c>
      <c r="E227" s="741"/>
      <c r="F227" s="764">
        <v>0</v>
      </c>
      <c r="G227" s="765">
        <v>0</v>
      </c>
      <c r="H227" s="791" t="s">
        <v>543</v>
      </c>
      <c r="I227" s="881"/>
      <c r="J227" s="765">
        <v>0</v>
      </c>
      <c r="K227" s="765">
        <v>0</v>
      </c>
      <c r="L227" s="791" t="s">
        <v>543</v>
      </c>
      <c r="M227" s="768">
        <v>0</v>
      </c>
    </row>
    <row r="228" spans="1:13" s="790" customFormat="1" ht="15.75" collapsed="1" thickBot="1" x14ac:dyDescent="0.3">
      <c r="A228" s="882"/>
      <c r="B228" s="717" t="s">
        <v>796</v>
      </c>
      <c r="C228" s="755"/>
      <c r="D228" s="807" t="s">
        <v>797</v>
      </c>
      <c r="E228" s="754"/>
      <c r="F228" s="808">
        <v>3</v>
      </c>
      <c r="G228" s="809">
        <v>0</v>
      </c>
      <c r="H228" s="766" t="s">
        <v>543</v>
      </c>
      <c r="I228" s="752"/>
      <c r="J228" s="808">
        <v>4</v>
      </c>
      <c r="K228" s="809">
        <v>0</v>
      </c>
      <c r="L228" s="766" t="s">
        <v>543</v>
      </c>
      <c r="M228" s="810">
        <v>38</v>
      </c>
    </row>
    <row r="229" spans="1:13" s="726" customFormat="1" ht="16.5" thickBot="1" x14ac:dyDescent="0.3">
      <c r="A229" s="883"/>
      <c r="B229" s="748" t="s">
        <v>428</v>
      </c>
      <c r="C229" s="858" t="s">
        <v>427</v>
      </c>
      <c r="D229" s="814"/>
      <c r="E229" s="754"/>
      <c r="F229" s="816">
        <v>10</v>
      </c>
      <c r="G229" s="817">
        <v>18</v>
      </c>
      <c r="H229" s="860">
        <v>-0.44444444444444442</v>
      </c>
      <c r="I229" s="752"/>
      <c r="J229" s="819">
        <v>72</v>
      </c>
      <c r="K229" s="817">
        <v>63</v>
      </c>
      <c r="L229" s="860">
        <v>0.14285714285714279</v>
      </c>
      <c r="M229" s="820">
        <v>334</v>
      </c>
    </row>
    <row r="230" spans="1:13" ht="9.75" customHeight="1" x14ac:dyDescent="0.25">
      <c r="A230" s="884"/>
      <c r="B230" s="741"/>
      <c r="C230" s="741"/>
      <c r="D230" s="786"/>
      <c r="E230" s="741"/>
      <c r="F230" s="765"/>
      <c r="G230" s="765"/>
      <c r="H230" s="765"/>
      <c r="I230" s="745"/>
      <c r="J230" s="764"/>
      <c r="K230" s="765"/>
      <c r="L230" s="765"/>
      <c r="M230" s="885"/>
    </row>
    <row r="231" spans="1:13" s="790" customFormat="1" ht="15" x14ac:dyDescent="0.25">
      <c r="A231" s="886" t="s">
        <v>429</v>
      </c>
      <c r="B231" s="887" t="s">
        <v>432</v>
      </c>
      <c r="C231" s="718" t="s">
        <v>431</v>
      </c>
      <c r="D231" s="717"/>
      <c r="E231" s="754"/>
      <c r="F231" s="742">
        <v>0</v>
      </c>
      <c r="G231" s="743">
        <v>0</v>
      </c>
      <c r="H231" s="744" t="s">
        <v>543</v>
      </c>
      <c r="I231" s="745"/>
      <c r="J231" s="742">
        <v>0</v>
      </c>
      <c r="K231" s="743">
        <v>0</v>
      </c>
      <c r="L231" s="744" t="s">
        <v>543</v>
      </c>
      <c r="M231" s="888">
        <v>0</v>
      </c>
    </row>
    <row r="232" spans="1:13" s="790" customFormat="1" ht="15" x14ac:dyDescent="0.25">
      <c r="A232" s="889"/>
      <c r="B232" s="890" t="s">
        <v>798</v>
      </c>
      <c r="C232" s="793" t="s">
        <v>434</v>
      </c>
      <c r="D232" s="796"/>
      <c r="E232" s="754"/>
      <c r="F232" s="749">
        <v>0</v>
      </c>
      <c r="G232" s="750">
        <v>0</v>
      </c>
      <c r="H232" s="723" t="s">
        <v>543</v>
      </c>
      <c r="I232" s="752"/>
      <c r="J232" s="749">
        <v>0</v>
      </c>
      <c r="K232" s="750">
        <v>0</v>
      </c>
      <c r="L232" s="723" t="s">
        <v>543</v>
      </c>
      <c r="M232" s="746">
        <v>0</v>
      </c>
    </row>
    <row r="233" spans="1:13" s="790" customFormat="1" ht="15" hidden="1" x14ac:dyDescent="0.25">
      <c r="A233" s="889"/>
      <c r="B233" s="854" t="s">
        <v>799</v>
      </c>
      <c r="C233" s="793"/>
      <c r="D233" s="763" t="s">
        <v>437</v>
      </c>
      <c r="E233" s="754"/>
      <c r="F233" s="798"/>
      <c r="G233" s="799"/>
      <c r="H233" s="766"/>
      <c r="I233" s="752"/>
      <c r="J233" s="798"/>
      <c r="K233" s="799"/>
      <c r="L233" s="766"/>
      <c r="M233" s="800"/>
    </row>
    <row r="234" spans="1:13" ht="15" x14ac:dyDescent="0.25">
      <c r="A234" s="889"/>
      <c r="B234" s="717" t="s">
        <v>800</v>
      </c>
      <c r="C234" s="718" t="s">
        <v>439</v>
      </c>
      <c r="D234" s="717"/>
      <c r="E234" s="754"/>
      <c r="F234" s="749">
        <v>0</v>
      </c>
      <c r="G234" s="750">
        <v>0</v>
      </c>
      <c r="H234" s="723" t="s">
        <v>543</v>
      </c>
      <c r="I234" s="752"/>
      <c r="J234" s="749">
        <v>0</v>
      </c>
      <c r="K234" s="750">
        <v>0</v>
      </c>
      <c r="L234" s="723" t="s">
        <v>543</v>
      </c>
      <c r="M234" s="746">
        <v>0</v>
      </c>
    </row>
    <row r="235" spans="1:13" s="790" customFormat="1" ht="15" x14ac:dyDescent="0.25">
      <c r="A235" s="889"/>
      <c r="B235" s="865" t="s">
        <v>444</v>
      </c>
      <c r="C235" s="718" t="s">
        <v>443</v>
      </c>
      <c r="D235" s="717"/>
      <c r="E235" s="754"/>
      <c r="F235" s="874"/>
      <c r="G235" s="875"/>
      <c r="H235" s="789" t="s">
        <v>543</v>
      </c>
      <c r="I235" s="745"/>
      <c r="J235" s="874"/>
      <c r="K235" s="875"/>
      <c r="L235" s="789" t="s">
        <v>543</v>
      </c>
      <c r="M235" s="891"/>
    </row>
    <row r="236" spans="1:13" s="790" customFormat="1" ht="15" x14ac:dyDescent="0.25">
      <c r="A236" s="889"/>
      <c r="B236" s="892" t="s">
        <v>447</v>
      </c>
      <c r="C236" s="893" t="s">
        <v>446</v>
      </c>
      <c r="D236" s="865"/>
      <c r="E236" s="894"/>
      <c r="F236" s="874">
        <v>0</v>
      </c>
      <c r="G236" s="875">
        <v>0</v>
      </c>
      <c r="H236" s="789" t="s">
        <v>543</v>
      </c>
      <c r="I236" s="745"/>
      <c r="J236" s="874">
        <v>0</v>
      </c>
      <c r="K236" s="875">
        <v>0</v>
      </c>
      <c r="L236" s="789" t="s">
        <v>543</v>
      </c>
      <c r="M236" s="891">
        <v>0</v>
      </c>
    </row>
    <row r="237" spans="1:13" s="738" customFormat="1" ht="15" hidden="1" x14ac:dyDescent="0.25">
      <c r="A237" s="889"/>
      <c r="B237" s="854" t="s">
        <v>450</v>
      </c>
      <c r="C237" s="776"/>
      <c r="D237" s="763" t="s">
        <v>449</v>
      </c>
      <c r="E237" s="775"/>
      <c r="F237" s="778">
        <v>0</v>
      </c>
      <c r="G237" s="779">
        <v>0</v>
      </c>
      <c r="H237" s="766" t="s">
        <v>543</v>
      </c>
      <c r="I237" s="781"/>
      <c r="J237" s="778">
        <v>0</v>
      </c>
      <c r="K237" s="779">
        <v>0</v>
      </c>
      <c r="L237" s="766" t="s">
        <v>543</v>
      </c>
      <c r="M237" s="782">
        <v>0</v>
      </c>
    </row>
    <row r="238" spans="1:13" s="738" customFormat="1" ht="15" x14ac:dyDescent="0.25">
      <c r="A238" s="889"/>
      <c r="B238" s="854" t="s">
        <v>453</v>
      </c>
      <c r="C238" s="776"/>
      <c r="D238" s="763" t="s">
        <v>452</v>
      </c>
      <c r="E238" s="797"/>
      <c r="F238" s="764">
        <v>0</v>
      </c>
      <c r="G238" s="779">
        <v>2</v>
      </c>
      <c r="H238" s="766">
        <v>-1</v>
      </c>
      <c r="I238" s="781"/>
      <c r="J238" s="764">
        <v>0</v>
      </c>
      <c r="K238" s="765">
        <v>24</v>
      </c>
      <c r="L238" s="766">
        <v>-1</v>
      </c>
      <c r="M238" s="768">
        <v>32</v>
      </c>
    </row>
    <row r="239" spans="1:13" ht="15" x14ac:dyDescent="0.25">
      <c r="A239" s="889"/>
      <c r="B239" s="717" t="s">
        <v>454</v>
      </c>
      <c r="C239" s="740" t="s">
        <v>454</v>
      </c>
      <c r="D239" s="717"/>
      <c r="E239" s="754"/>
      <c r="F239" s="749">
        <v>0</v>
      </c>
      <c r="G239" s="750">
        <v>2</v>
      </c>
      <c r="H239" s="723">
        <v>-1</v>
      </c>
      <c r="I239" s="752"/>
      <c r="J239" s="749">
        <v>0</v>
      </c>
      <c r="K239" s="750">
        <v>24</v>
      </c>
      <c r="L239" s="723">
        <v>-1</v>
      </c>
      <c r="M239" s="746">
        <v>32</v>
      </c>
    </row>
    <row r="240" spans="1:13" s="738" customFormat="1" ht="15" x14ac:dyDescent="0.25">
      <c r="A240" s="889"/>
      <c r="B240" s="895" t="s">
        <v>801</v>
      </c>
      <c r="C240" s="896"/>
      <c r="D240" s="763" t="s">
        <v>456</v>
      </c>
      <c r="E240" s="775"/>
      <c r="F240" s="764">
        <v>0</v>
      </c>
      <c r="G240" s="765">
        <v>0</v>
      </c>
      <c r="H240" s="770" t="s">
        <v>543</v>
      </c>
      <c r="I240" s="745"/>
      <c r="J240" s="764">
        <v>0</v>
      </c>
      <c r="K240" s="765">
        <v>0</v>
      </c>
      <c r="L240" s="770" t="s">
        <v>543</v>
      </c>
      <c r="M240" s="768">
        <v>1</v>
      </c>
    </row>
    <row r="241" spans="1:13" s="738" customFormat="1" ht="15" x14ac:dyDescent="0.25">
      <c r="A241" s="889"/>
      <c r="B241" s="854" t="s">
        <v>459</v>
      </c>
      <c r="C241" s="776"/>
      <c r="D241" s="763" t="s">
        <v>459</v>
      </c>
      <c r="E241" s="797"/>
      <c r="F241" s="764">
        <v>2</v>
      </c>
      <c r="G241" s="765">
        <v>4</v>
      </c>
      <c r="H241" s="766">
        <v>-0.5</v>
      </c>
      <c r="I241" s="752"/>
      <c r="J241" s="764">
        <v>4</v>
      </c>
      <c r="K241" s="765">
        <v>17</v>
      </c>
      <c r="L241" s="766">
        <v>-0.76470588235294112</v>
      </c>
      <c r="M241" s="768">
        <v>29</v>
      </c>
    </row>
    <row r="242" spans="1:13" s="897" customFormat="1" ht="15" hidden="1" x14ac:dyDescent="0.25">
      <c r="A242" s="889"/>
      <c r="B242" s="854" t="s">
        <v>462</v>
      </c>
      <c r="C242" s="776"/>
      <c r="D242" s="763" t="s">
        <v>461</v>
      </c>
      <c r="E242" s="775"/>
      <c r="F242" s="778">
        <v>0</v>
      </c>
      <c r="G242" s="779">
        <v>0</v>
      </c>
      <c r="H242" s="766" t="s">
        <v>543</v>
      </c>
      <c r="I242" s="781"/>
      <c r="J242" s="764">
        <v>0</v>
      </c>
      <c r="K242" s="765">
        <v>0</v>
      </c>
      <c r="L242" s="766" t="s">
        <v>543</v>
      </c>
      <c r="M242" s="782">
        <v>0</v>
      </c>
    </row>
    <row r="243" spans="1:13" s="738" customFormat="1" ht="15" hidden="1" x14ac:dyDescent="0.25">
      <c r="A243" s="889"/>
      <c r="B243" s="854" t="s">
        <v>465</v>
      </c>
      <c r="C243" s="776"/>
      <c r="D243" s="763" t="s">
        <v>464</v>
      </c>
      <c r="E243" s="775"/>
      <c r="F243" s="778"/>
      <c r="G243" s="779"/>
      <c r="H243" s="766" t="s">
        <v>543</v>
      </c>
      <c r="I243" s="752"/>
      <c r="J243" s="764"/>
      <c r="K243" s="765"/>
      <c r="L243" s="766" t="s">
        <v>543</v>
      </c>
      <c r="M243" s="782"/>
    </row>
    <row r="244" spans="1:13" ht="15" x14ac:dyDescent="0.25">
      <c r="A244" s="889"/>
      <c r="B244" s="854" t="s">
        <v>802</v>
      </c>
      <c r="C244" s="762"/>
      <c r="D244" s="763" t="s">
        <v>467</v>
      </c>
      <c r="E244" s="741"/>
      <c r="F244" s="764">
        <v>0</v>
      </c>
      <c r="G244" s="765">
        <v>0</v>
      </c>
      <c r="H244" s="770" t="s">
        <v>543</v>
      </c>
      <c r="I244" s="745"/>
      <c r="J244" s="764">
        <v>3</v>
      </c>
      <c r="K244" s="765">
        <v>0</v>
      </c>
      <c r="L244" s="770" t="s">
        <v>543</v>
      </c>
      <c r="M244" s="768">
        <v>17</v>
      </c>
    </row>
    <row r="245" spans="1:13" s="738" customFormat="1" ht="15" hidden="1" x14ac:dyDescent="0.25">
      <c r="A245" s="889"/>
      <c r="B245" s="854" t="s">
        <v>470</v>
      </c>
      <c r="C245" s="776"/>
      <c r="D245" s="763" t="s">
        <v>470</v>
      </c>
      <c r="E245" s="775"/>
      <c r="F245" s="778">
        <v>0</v>
      </c>
      <c r="G245" s="779">
        <v>0</v>
      </c>
      <c r="H245" s="766" t="s">
        <v>543</v>
      </c>
      <c r="I245" s="781"/>
      <c r="J245" s="778">
        <v>0</v>
      </c>
      <c r="K245" s="765">
        <v>0</v>
      </c>
      <c r="L245" s="766" t="s">
        <v>543</v>
      </c>
      <c r="M245" s="768">
        <v>0</v>
      </c>
    </row>
    <row r="246" spans="1:13" ht="15" hidden="1" x14ac:dyDescent="0.25">
      <c r="A246" s="889"/>
      <c r="B246" s="854" t="s">
        <v>472</v>
      </c>
      <c r="C246" s="762"/>
      <c r="D246" s="763" t="s">
        <v>472</v>
      </c>
      <c r="E246" s="741"/>
      <c r="F246" s="764">
        <v>0</v>
      </c>
      <c r="G246" s="779">
        <v>0</v>
      </c>
      <c r="H246" s="766" t="s">
        <v>543</v>
      </c>
      <c r="I246" s="752"/>
      <c r="J246" s="778">
        <v>0</v>
      </c>
      <c r="K246" s="765">
        <v>0</v>
      </c>
      <c r="L246" s="766" t="s">
        <v>543</v>
      </c>
      <c r="M246" s="768">
        <v>0</v>
      </c>
    </row>
    <row r="247" spans="1:13" s="738" customFormat="1" ht="15" hidden="1" x14ac:dyDescent="0.25">
      <c r="A247" s="889"/>
      <c r="B247" s="854" t="s">
        <v>474</v>
      </c>
      <c r="C247" s="776"/>
      <c r="D247" s="763" t="s">
        <v>474</v>
      </c>
      <c r="E247" s="775"/>
      <c r="F247" s="778">
        <v>0</v>
      </c>
      <c r="G247" s="779">
        <v>0</v>
      </c>
      <c r="H247" s="766" t="s">
        <v>543</v>
      </c>
      <c r="I247" s="781"/>
      <c r="J247" s="778">
        <v>0</v>
      </c>
      <c r="K247" s="765">
        <v>0</v>
      </c>
      <c r="L247" s="766" t="s">
        <v>543</v>
      </c>
      <c r="M247" s="768">
        <v>0</v>
      </c>
    </row>
    <row r="248" spans="1:13" s="738" customFormat="1" ht="15" hidden="1" x14ac:dyDescent="0.25">
      <c r="A248" s="889"/>
      <c r="B248" s="854" t="s">
        <v>477</v>
      </c>
      <c r="C248" s="776"/>
      <c r="D248" s="763" t="s">
        <v>476</v>
      </c>
      <c r="E248" s="775"/>
      <c r="F248" s="778">
        <v>0</v>
      </c>
      <c r="G248" s="779">
        <v>0</v>
      </c>
      <c r="H248" s="766" t="s">
        <v>543</v>
      </c>
      <c r="I248" s="781"/>
      <c r="J248" s="778">
        <v>0</v>
      </c>
      <c r="K248" s="765">
        <v>0</v>
      </c>
      <c r="L248" s="766" t="s">
        <v>543</v>
      </c>
      <c r="M248" s="768">
        <v>0</v>
      </c>
    </row>
    <row r="249" spans="1:13" s="790" customFormat="1" ht="15" hidden="1" x14ac:dyDescent="0.25">
      <c r="A249" s="889"/>
      <c r="B249" s="763" t="s">
        <v>479</v>
      </c>
      <c r="C249" s="793"/>
      <c r="D249" s="763" t="s">
        <v>479</v>
      </c>
      <c r="E249" s="741"/>
      <c r="F249" s="764">
        <v>0</v>
      </c>
      <c r="G249" s="779">
        <v>0</v>
      </c>
      <c r="H249" s="766" t="s">
        <v>543</v>
      </c>
      <c r="I249" s="745"/>
      <c r="J249" s="778">
        <v>0</v>
      </c>
      <c r="K249" s="765">
        <v>0</v>
      </c>
      <c r="L249" s="766" t="s">
        <v>543</v>
      </c>
      <c r="M249" s="768">
        <v>0</v>
      </c>
    </row>
    <row r="250" spans="1:13" ht="15" hidden="1" x14ac:dyDescent="0.25">
      <c r="A250" s="889"/>
      <c r="B250" s="763" t="s">
        <v>481</v>
      </c>
      <c r="C250" s="793"/>
      <c r="D250" s="763" t="s">
        <v>481</v>
      </c>
      <c r="E250" s="741"/>
      <c r="F250" s="764">
        <v>0</v>
      </c>
      <c r="G250" s="779">
        <v>0</v>
      </c>
      <c r="H250" s="766" t="s">
        <v>543</v>
      </c>
      <c r="I250" s="745"/>
      <c r="J250" s="778">
        <v>0</v>
      </c>
      <c r="K250" s="765">
        <v>0</v>
      </c>
      <c r="L250" s="766" t="s">
        <v>543</v>
      </c>
      <c r="M250" s="768">
        <v>0</v>
      </c>
    </row>
    <row r="251" spans="1:13" ht="15" hidden="1" x14ac:dyDescent="0.25">
      <c r="A251" s="889"/>
      <c r="B251" s="854" t="s">
        <v>483</v>
      </c>
      <c r="C251" s="762"/>
      <c r="D251" s="763" t="s">
        <v>483</v>
      </c>
      <c r="E251" s="741"/>
      <c r="F251" s="764">
        <v>0</v>
      </c>
      <c r="G251" s="779">
        <v>0</v>
      </c>
      <c r="H251" s="766" t="s">
        <v>543</v>
      </c>
      <c r="I251" s="745"/>
      <c r="J251" s="778">
        <v>0</v>
      </c>
      <c r="K251" s="765">
        <v>0</v>
      </c>
      <c r="L251" s="766" t="s">
        <v>543</v>
      </c>
      <c r="M251" s="768">
        <v>0</v>
      </c>
    </row>
    <row r="252" spans="1:13" s="790" customFormat="1" ht="15" hidden="1" x14ac:dyDescent="0.25">
      <c r="A252" s="889"/>
      <c r="B252" s="763" t="s">
        <v>486</v>
      </c>
      <c r="C252" s="793"/>
      <c r="D252" s="763" t="s">
        <v>485</v>
      </c>
      <c r="E252" s="741"/>
      <c r="F252" s="764">
        <v>0</v>
      </c>
      <c r="G252" s="779">
        <v>0</v>
      </c>
      <c r="H252" s="766" t="s">
        <v>543</v>
      </c>
      <c r="I252" s="745"/>
      <c r="J252" s="778">
        <v>0</v>
      </c>
      <c r="K252" s="765">
        <v>0</v>
      </c>
      <c r="L252" s="766" t="s">
        <v>543</v>
      </c>
      <c r="M252" s="768">
        <v>0</v>
      </c>
    </row>
    <row r="253" spans="1:13" s="738" customFormat="1" ht="15" hidden="1" x14ac:dyDescent="0.25">
      <c r="A253" s="889"/>
      <c r="B253" s="763" t="s">
        <v>489</v>
      </c>
      <c r="C253" s="776"/>
      <c r="D253" s="763" t="s">
        <v>488</v>
      </c>
      <c r="E253" s="775"/>
      <c r="F253" s="778"/>
      <c r="G253" s="779">
        <v>0</v>
      </c>
      <c r="H253" s="766" t="s">
        <v>543</v>
      </c>
      <c r="I253" s="752"/>
      <c r="J253" s="778">
        <v>0</v>
      </c>
      <c r="K253" s="765">
        <v>0</v>
      </c>
      <c r="L253" s="766" t="s">
        <v>543</v>
      </c>
      <c r="M253" s="768">
        <v>0</v>
      </c>
    </row>
    <row r="254" spans="1:13" s="897" customFormat="1" ht="15" hidden="1" x14ac:dyDescent="0.25">
      <c r="A254" s="889"/>
      <c r="B254" s="854" t="s">
        <v>491</v>
      </c>
      <c r="C254" s="776"/>
      <c r="D254" s="763" t="s">
        <v>491</v>
      </c>
      <c r="E254" s="775"/>
      <c r="F254" s="778"/>
      <c r="G254" s="779">
        <v>0</v>
      </c>
      <c r="H254" s="766" t="s">
        <v>543</v>
      </c>
      <c r="I254" s="752"/>
      <c r="J254" s="778">
        <v>0</v>
      </c>
      <c r="K254" s="765">
        <v>0</v>
      </c>
      <c r="L254" s="766" t="s">
        <v>543</v>
      </c>
      <c r="M254" s="768">
        <v>0</v>
      </c>
    </row>
    <row r="255" spans="1:13" s="738" customFormat="1" ht="15" hidden="1" x14ac:dyDescent="0.25">
      <c r="A255" s="889"/>
      <c r="B255" s="854" t="s">
        <v>493</v>
      </c>
      <c r="C255" s="795"/>
      <c r="D255" s="763" t="s">
        <v>493</v>
      </c>
      <c r="E255" s="775"/>
      <c r="F255" s="778"/>
      <c r="G255" s="779">
        <v>0</v>
      </c>
      <c r="H255" s="766" t="s">
        <v>543</v>
      </c>
      <c r="I255" s="752"/>
      <c r="J255" s="778">
        <v>0</v>
      </c>
      <c r="K255" s="765">
        <v>0</v>
      </c>
      <c r="L255" s="766" t="s">
        <v>543</v>
      </c>
      <c r="M255" s="768">
        <v>0</v>
      </c>
    </row>
    <row r="256" spans="1:13" s="738" customFormat="1" ht="15" hidden="1" x14ac:dyDescent="0.25">
      <c r="A256" s="889"/>
      <c r="B256" s="763" t="s">
        <v>495</v>
      </c>
      <c r="C256" s="776"/>
      <c r="D256" s="763" t="s">
        <v>495</v>
      </c>
      <c r="E256" s="775"/>
      <c r="F256" s="778"/>
      <c r="G256" s="779">
        <v>0</v>
      </c>
      <c r="H256" s="766" t="s">
        <v>543</v>
      </c>
      <c r="I256" s="752"/>
      <c r="J256" s="778">
        <v>0</v>
      </c>
      <c r="K256" s="765">
        <v>0</v>
      </c>
      <c r="L256" s="766" t="s">
        <v>543</v>
      </c>
      <c r="M256" s="768">
        <v>0</v>
      </c>
    </row>
    <row r="257" spans="1:52" s="738" customFormat="1" ht="15" hidden="1" x14ac:dyDescent="0.25">
      <c r="A257" s="889"/>
      <c r="B257" s="854" t="s">
        <v>498</v>
      </c>
      <c r="C257" s="795"/>
      <c r="D257" s="763" t="s">
        <v>497</v>
      </c>
      <c r="E257" s="775"/>
      <c r="F257" s="778"/>
      <c r="G257" s="779">
        <v>0</v>
      </c>
      <c r="H257" s="766" t="s">
        <v>543</v>
      </c>
      <c r="I257" s="752"/>
      <c r="J257" s="778">
        <v>0</v>
      </c>
      <c r="K257" s="765">
        <v>0</v>
      </c>
      <c r="L257" s="766" t="s">
        <v>543</v>
      </c>
      <c r="M257" s="768">
        <v>0</v>
      </c>
    </row>
    <row r="258" spans="1:52" s="897" customFormat="1" ht="15" hidden="1" x14ac:dyDescent="0.25">
      <c r="A258" s="889"/>
      <c r="B258" s="854" t="s">
        <v>501</v>
      </c>
      <c r="C258" s="795"/>
      <c r="D258" s="763" t="s">
        <v>500</v>
      </c>
      <c r="E258" s="775"/>
      <c r="F258" s="898"/>
      <c r="G258" s="779">
        <v>0</v>
      </c>
      <c r="H258" s="766" t="s">
        <v>543</v>
      </c>
      <c r="I258" s="752"/>
      <c r="J258" s="778">
        <v>0</v>
      </c>
      <c r="K258" s="765">
        <v>0</v>
      </c>
      <c r="L258" s="766" t="s">
        <v>543</v>
      </c>
      <c r="M258" s="768">
        <v>0</v>
      </c>
    </row>
    <row r="259" spans="1:52" s="790" customFormat="1" ht="15" hidden="1" customHeight="1" x14ac:dyDescent="0.25">
      <c r="A259" s="889"/>
      <c r="B259" s="763" t="s">
        <v>504</v>
      </c>
      <c r="C259" s="762"/>
      <c r="D259" s="763" t="s">
        <v>503</v>
      </c>
      <c r="E259" s="741"/>
      <c r="F259" s="764"/>
      <c r="G259" s="779">
        <v>0</v>
      </c>
      <c r="H259" s="766" t="s">
        <v>543</v>
      </c>
      <c r="I259" s="752"/>
      <c r="J259" s="778">
        <v>0</v>
      </c>
      <c r="K259" s="765">
        <v>0</v>
      </c>
      <c r="L259" s="766" t="s">
        <v>543</v>
      </c>
      <c r="M259" s="768">
        <v>0</v>
      </c>
    </row>
    <row r="260" spans="1:52" ht="15" hidden="1" x14ac:dyDescent="0.25">
      <c r="A260" s="889"/>
      <c r="B260" s="763" t="s">
        <v>506</v>
      </c>
      <c r="C260" s="762"/>
      <c r="D260" s="763" t="s">
        <v>506</v>
      </c>
      <c r="E260" s="741"/>
      <c r="F260" s="764"/>
      <c r="G260" s="779">
        <v>0</v>
      </c>
      <c r="H260" s="766" t="s">
        <v>543</v>
      </c>
      <c r="I260" s="752"/>
      <c r="J260" s="778">
        <v>0</v>
      </c>
      <c r="K260" s="765">
        <v>0</v>
      </c>
      <c r="L260" s="766" t="s">
        <v>543</v>
      </c>
      <c r="M260" s="768">
        <v>0</v>
      </c>
    </row>
    <row r="261" spans="1:52" ht="15" hidden="1" x14ac:dyDescent="0.25">
      <c r="A261" s="889"/>
      <c r="B261" s="763" t="s">
        <v>509</v>
      </c>
      <c r="C261" s="762"/>
      <c r="D261" s="763" t="s">
        <v>508</v>
      </c>
      <c r="E261" s="741"/>
      <c r="F261" s="764"/>
      <c r="G261" s="779">
        <v>0</v>
      </c>
      <c r="H261" s="766" t="s">
        <v>543</v>
      </c>
      <c r="I261" s="752"/>
      <c r="J261" s="778">
        <v>0</v>
      </c>
      <c r="K261" s="765">
        <v>0</v>
      </c>
      <c r="L261" s="766" t="s">
        <v>543</v>
      </c>
      <c r="M261" s="768">
        <v>0</v>
      </c>
    </row>
    <row r="262" spans="1:52" s="738" customFormat="1" ht="15" hidden="1" x14ac:dyDescent="0.25">
      <c r="A262" s="889"/>
      <c r="B262" s="854" t="s">
        <v>511</v>
      </c>
      <c r="C262" s="776"/>
      <c r="D262" s="763" t="s">
        <v>511</v>
      </c>
      <c r="E262" s="775"/>
      <c r="F262" s="778"/>
      <c r="G262" s="779"/>
      <c r="H262" s="766" t="s">
        <v>543</v>
      </c>
      <c r="I262" s="752"/>
      <c r="J262" s="778"/>
      <c r="K262" s="779"/>
      <c r="L262" s="766" t="s">
        <v>543</v>
      </c>
      <c r="M262" s="782"/>
    </row>
    <row r="263" spans="1:52" ht="15" x14ac:dyDescent="0.25">
      <c r="A263" s="889"/>
      <c r="B263" s="717" t="s">
        <v>514</v>
      </c>
      <c r="C263" s="899" t="s">
        <v>512</v>
      </c>
      <c r="D263" s="807"/>
      <c r="E263" s="754"/>
      <c r="F263" s="757">
        <v>0</v>
      </c>
      <c r="G263" s="758">
        <v>0</v>
      </c>
      <c r="H263" s="772" t="s">
        <v>543</v>
      </c>
      <c r="I263" s="752"/>
      <c r="J263" s="757">
        <v>0</v>
      </c>
      <c r="K263" s="758">
        <v>0</v>
      </c>
      <c r="L263" s="772" t="s">
        <v>543</v>
      </c>
      <c r="M263" s="900">
        <v>0</v>
      </c>
    </row>
    <row r="264" spans="1:52" ht="15.75" thickBot="1" x14ac:dyDescent="0.3">
      <c r="A264" s="889"/>
      <c r="B264" s="717" t="s">
        <v>517</v>
      </c>
      <c r="C264" s="740" t="s">
        <v>515</v>
      </c>
      <c r="D264" s="717"/>
      <c r="E264" s="754"/>
      <c r="F264" s="901">
        <v>2</v>
      </c>
      <c r="G264" s="750">
        <v>4</v>
      </c>
      <c r="H264" s="723">
        <v>-0.5</v>
      </c>
      <c r="I264" s="752"/>
      <c r="J264" s="749">
        <v>7</v>
      </c>
      <c r="K264" s="750">
        <v>17</v>
      </c>
      <c r="L264" s="723">
        <v>-0.58823529411764708</v>
      </c>
      <c r="M264" s="746">
        <v>47</v>
      </c>
    </row>
    <row r="265" spans="1:52" ht="15.75" thickBot="1" x14ac:dyDescent="0.3">
      <c r="A265" s="902"/>
      <c r="B265" s="748" t="s">
        <v>803</v>
      </c>
      <c r="C265" s="858" t="s">
        <v>520</v>
      </c>
      <c r="D265" s="903"/>
      <c r="E265" s="754"/>
      <c r="F265" s="816">
        <v>2</v>
      </c>
      <c r="G265" s="817">
        <v>6</v>
      </c>
      <c r="H265" s="860">
        <v>-0.66666666666666674</v>
      </c>
      <c r="I265" s="752"/>
      <c r="J265" s="819">
        <v>7</v>
      </c>
      <c r="K265" s="817">
        <v>41</v>
      </c>
      <c r="L265" s="860">
        <v>-0.82926829268292679</v>
      </c>
      <c r="M265" s="904">
        <v>79</v>
      </c>
    </row>
    <row r="266" spans="1:52" ht="9.75" customHeight="1" x14ac:dyDescent="0.25">
      <c r="A266" s="675"/>
      <c r="B266" s="741"/>
      <c r="C266" s="741"/>
      <c r="D266" s="741"/>
      <c r="E266" s="741"/>
      <c r="F266" s="905"/>
      <c r="G266" s="765"/>
      <c r="H266" s="765" t="s">
        <v>543</v>
      </c>
      <c r="I266" s="745"/>
      <c r="J266" s="765"/>
      <c r="K266" s="765"/>
      <c r="L266" s="765" t="s">
        <v>543</v>
      </c>
      <c r="M266" s="875"/>
    </row>
    <row r="267" spans="1:52" s="811" customFormat="1" ht="18" customHeight="1" x14ac:dyDescent="0.25">
      <c r="A267" s="906" t="s">
        <v>534</v>
      </c>
      <c r="B267" s="748" t="s">
        <v>804</v>
      </c>
      <c r="C267" s="907" t="s">
        <v>805</v>
      </c>
      <c r="D267" s="908"/>
      <c r="E267" s="909"/>
      <c r="F267" s="749">
        <v>290</v>
      </c>
      <c r="G267" s="750">
        <v>201</v>
      </c>
      <c r="H267" s="723">
        <v>0.44278606965174139</v>
      </c>
      <c r="I267" s="910"/>
      <c r="J267" s="749">
        <v>1318</v>
      </c>
      <c r="K267" s="750">
        <v>1465</v>
      </c>
      <c r="L267" s="723">
        <v>-0.10034129692832761</v>
      </c>
      <c r="M267" s="746">
        <v>18228</v>
      </c>
    </row>
    <row r="268" spans="1:52" x14ac:dyDescent="0.2">
      <c r="A268" s="911"/>
      <c r="C268" s="912"/>
      <c r="D268" s="912"/>
      <c r="F268" s="681"/>
      <c r="G268" s="681"/>
      <c r="H268" s="681"/>
      <c r="I268" s="681"/>
      <c r="J268" s="912"/>
      <c r="K268" s="912"/>
      <c r="L268" s="913"/>
    </row>
    <row r="269" spans="1:52" ht="15" x14ac:dyDescent="0.25">
      <c r="A269" s="911"/>
      <c r="B269" s="914"/>
      <c r="C269" s="912"/>
      <c r="D269" s="912"/>
      <c r="F269" s="915"/>
      <c r="G269" s="915"/>
      <c r="H269" s="915"/>
      <c r="J269" s="915"/>
      <c r="K269" s="915"/>
      <c r="L269" s="913"/>
    </row>
    <row r="270" spans="1:52" ht="15" x14ac:dyDescent="0.2">
      <c r="F270" s="918"/>
      <c r="G270" s="918"/>
      <c r="H270" s="918"/>
      <c r="I270" s="920"/>
      <c r="J270" s="918"/>
      <c r="K270" s="918"/>
      <c r="L270" s="919"/>
      <c r="M270" s="918"/>
    </row>
    <row r="271" spans="1:52" x14ac:dyDescent="0.2">
      <c r="A271" s="912"/>
      <c r="B271" s="921"/>
      <c r="C271" s="681"/>
      <c r="D271" s="912"/>
      <c r="F271" s="915"/>
      <c r="G271" s="915"/>
      <c r="H271" s="915"/>
      <c r="I271" s="915"/>
      <c r="J271" s="915"/>
      <c r="K271" s="915"/>
      <c r="L271" s="913"/>
      <c r="N271" s="917"/>
      <c r="O271" s="917"/>
      <c r="P271" s="917"/>
      <c r="Q271" s="917"/>
      <c r="R271" s="917"/>
      <c r="S271" s="917"/>
      <c r="T271" s="917"/>
      <c r="U271" s="917"/>
      <c r="V271" s="917"/>
      <c r="W271" s="917"/>
      <c r="X271" s="917"/>
      <c r="Y271" s="917"/>
      <c r="Z271" s="917"/>
      <c r="AA271" s="917"/>
      <c r="AB271" s="917"/>
      <c r="AC271" s="917"/>
      <c r="AD271" s="917"/>
      <c r="AE271" s="917"/>
      <c r="AF271" s="917"/>
      <c r="AG271" s="917"/>
      <c r="AH271" s="917"/>
      <c r="AI271" s="917"/>
      <c r="AJ271" s="917"/>
      <c r="AK271" s="917"/>
      <c r="AL271" s="917"/>
      <c r="AM271" s="917"/>
      <c r="AN271" s="917"/>
      <c r="AO271" s="917"/>
      <c r="AP271" s="917"/>
      <c r="AQ271" s="917"/>
      <c r="AR271" s="917"/>
      <c r="AS271" s="917"/>
      <c r="AT271" s="917"/>
      <c r="AU271" s="917"/>
      <c r="AV271" s="917"/>
      <c r="AW271" s="917"/>
      <c r="AX271" s="917"/>
      <c r="AY271" s="917"/>
      <c r="AZ271" s="917"/>
    </row>
    <row r="272" spans="1:52" ht="21.75" customHeight="1" x14ac:dyDescent="0.2">
      <c r="L272" s="923"/>
    </row>
    <row r="273" spans="6:12" x14ac:dyDescent="0.2">
      <c r="L273" s="923"/>
    </row>
    <row r="274" spans="6:12" x14ac:dyDescent="0.2">
      <c r="L274" s="923"/>
    </row>
    <row r="275" spans="6:12" ht="18" x14ac:dyDescent="0.25">
      <c r="F275" s="924"/>
      <c r="L275" s="923"/>
    </row>
    <row r="276" spans="6:12" ht="15" x14ac:dyDescent="0.25">
      <c r="F276" s="925"/>
      <c r="L276" s="923"/>
    </row>
    <row r="277" spans="6:12" x14ac:dyDescent="0.2">
      <c r="L277" s="923"/>
    </row>
    <row r="278" spans="6:12" x14ac:dyDescent="0.2">
      <c r="L278" s="923"/>
    </row>
    <row r="279" spans="6:12" x14ac:dyDescent="0.2">
      <c r="L279" s="923"/>
    </row>
    <row r="280" spans="6:12" x14ac:dyDescent="0.2">
      <c r="L280" s="923"/>
    </row>
    <row r="281" spans="6:12" x14ac:dyDescent="0.2">
      <c r="L281" s="923"/>
    </row>
    <row r="282" spans="6:12" x14ac:dyDescent="0.2">
      <c r="L282" s="923"/>
    </row>
    <row r="283" spans="6:12" x14ac:dyDescent="0.2">
      <c r="L283" s="923"/>
    </row>
    <row r="284" spans="6:12" x14ac:dyDescent="0.2">
      <c r="L284" s="923"/>
    </row>
    <row r="285" spans="6:12" x14ac:dyDescent="0.2">
      <c r="L285" s="923"/>
    </row>
    <row r="286" spans="6:12" x14ac:dyDescent="0.2">
      <c r="L286" s="923"/>
    </row>
    <row r="287" spans="6:12" x14ac:dyDescent="0.2">
      <c r="L287" s="923"/>
    </row>
    <row r="288" spans="6:12" x14ac:dyDescent="0.2">
      <c r="L288" s="923"/>
    </row>
    <row r="289" spans="12:12" x14ac:dyDescent="0.2">
      <c r="L289" s="923"/>
    </row>
    <row r="290" spans="12:12" x14ac:dyDescent="0.2">
      <c r="L290" s="923"/>
    </row>
    <row r="291" spans="12:12" x14ac:dyDescent="0.2">
      <c r="L291" s="923"/>
    </row>
    <row r="292" spans="12:12" x14ac:dyDescent="0.2">
      <c r="L292" s="923"/>
    </row>
    <row r="293" spans="12:12" x14ac:dyDescent="0.2">
      <c r="L293" s="923"/>
    </row>
    <row r="294" spans="12:12" x14ac:dyDescent="0.2">
      <c r="L294" s="923"/>
    </row>
    <row r="295" spans="12:12" x14ac:dyDescent="0.2">
      <c r="L295" s="923"/>
    </row>
    <row r="296" spans="12:12" x14ac:dyDescent="0.2">
      <c r="L296" s="923"/>
    </row>
    <row r="297" spans="12:12" x14ac:dyDescent="0.2">
      <c r="L297" s="923"/>
    </row>
    <row r="298" spans="12:12" x14ac:dyDescent="0.2">
      <c r="L298" s="923"/>
    </row>
    <row r="299" spans="12:12" x14ac:dyDescent="0.2">
      <c r="L299" s="923"/>
    </row>
    <row r="300" spans="12:12" x14ac:dyDescent="0.2">
      <c r="L300" s="923"/>
    </row>
    <row r="301" spans="12:12" x14ac:dyDescent="0.2">
      <c r="L301" s="923"/>
    </row>
    <row r="302" spans="12:12" x14ac:dyDescent="0.2">
      <c r="L302" s="923"/>
    </row>
    <row r="303" spans="12:12" x14ac:dyDescent="0.2">
      <c r="L303" s="923"/>
    </row>
    <row r="304" spans="12:12" x14ac:dyDescent="0.2">
      <c r="L304" s="923"/>
    </row>
    <row r="305" spans="12:12" x14ac:dyDescent="0.2">
      <c r="L305" s="923"/>
    </row>
    <row r="306" spans="12:12" x14ac:dyDescent="0.2">
      <c r="L306" s="923"/>
    </row>
    <row r="307" spans="12:12" x14ac:dyDescent="0.2">
      <c r="L307" s="923"/>
    </row>
    <row r="308" spans="12:12" x14ac:dyDescent="0.2">
      <c r="L308" s="923"/>
    </row>
    <row r="309" spans="12:12" x14ac:dyDescent="0.2">
      <c r="L309" s="923"/>
    </row>
    <row r="310" spans="12:12" x14ac:dyDescent="0.2">
      <c r="L310" s="923"/>
    </row>
    <row r="311" spans="12:12" x14ac:dyDescent="0.2">
      <c r="L311" s="923"/>
    </row>
    <row r="312" spans="12:12" x14ac:dyDescent="0.2">
      <c r="L312" s="923"/>
    </row>
    <row r="313" spans="12:12" x14ac:dyDescent="0.2">
      <c r="L313" s="923"/>
    </row>
    <row r="314" spans="12:12" x14ac:dyDescent="0.2">
      <c r="L314" s="923"/>
    </row>
    <row r="315" spans="12:12" x14ac:dyDescent="0.2">
      <c r="L315" s="923"/>
    </row>
    <row r="316" spans="12:12" x14ac:dyDescent="0.2">
      <c r="L316" s="923"/>
    </row>
    <row r="317" spans="12:12" x14ac:dyDescent="0.2">
      <c r="L317" s="923"/>
    </row>
    <row r="318" spans="12:12" x14ac:dyDescent="0.2">
      <c r="L318" s="923"/>
    </row>
    <row r="319" spans="12:12" x14ac:dyDescent="0.2">
      <c r="L319" s="923"/>
    </row>
    <row r="320" spans="12:12" x14ac:dyDescent="0.2">
      <c r="L320" s="923"/>
    </row>
    <row r="321" spans="12:12" x14ac:dyDescent="0.2">
      <c r="L321" s="923"/>
    </row>
    <row r="322" spans="12:12" x14ac:dyDescent="0.2">
      <c r="L322" s="923"/>
    </row>
    <row r="323" spans="12:12" x14ac:dyDescent="0.2">
      <c r="L323" s="923"/>
    </row>
    <row r="324" spans="12:12" x14ac:dyDescent="0.2">
      <c r="L324" s="923"/>
    </row>
    <row r="325" spans="12:12" x14ac:dyDescent="0.2">
      <c r="L325" s="923"/>
    </row>
    <row r="326" spans="12:12" x14ac:dyDescent="0.2">
      <c r="L326" s="923"/>
    </row>
    <row r="327" spans="12:12" x14ac:dyDescent="0.2">
      <c r="L327" s="923"/>
    </row>
    <row r="328" spans="12:12" x14ac:dyDescent="0.2">
      <c r="L328" s="923"/>
    </row>
    <row r="329" spans="12:12" x14ac:dyDescent="0.2">
      <c r="L329" s="923"/>
    </row>
    <row r="330" spans="12:12" x14ac:dyDescent="0.2">
      <c r="L330" s="923"/>
    </row>
    <row r="331" spans="12:12" x14ac:dyDescent="0.2">
      <c r="L331" s="923"/>
    </row>
    <row r="332" spans="12:12" x14ac:dyDescent="0.2">
      <c r="L332" s="923"/>
    </row>
    <row r="333" spans="12:12" x14ac:dyDescent="0.2">
      <c r="L333" s="923"/>
    </row>
    <row r="334" spans="12:12" x14ac:dyDescent="0.2">
      <c r="L334" s="923"/>
    </row>
    <row r="335" spans="12:12" x14ac:dyDescent="0.2">
      <c r="L335" s="923"/>
    </row>
    <row r="336" spans="12:12" x14ac:dyDescent="0.2">
      <c r="L336" s="923"/>
    </row>
    <row r="337" spans="12:12" x14ac:dyDescent="0.2">
      <c r="L337" s="923"/>
    </row>
    <row r="338" spans="12:12" x14ac:dyDescent="0.2">
      <c r="L338" s="923"/>
    </row>
    <row r="339" spans="12:12" x14ac:dyDescent="0.2">
      <c r="L339" s="923"/>
    </row>
    <row r="340" spans="12:12" x14ac:dyDescent="0.2">
      <c r="L340" s="923"/>
    </row>
    <row r="341" spans="12:12" x14ac:dyDescent="0.2">
      <c r="L341" s="923"/>
    </row>
    <row r="342" spans="12:12" x14ac:dyDescent="0.2">
      <c r="L342" s="923"/>
    </row>
    <row r="343" spans="12:12" x14ac:dyDescent="0.2">
      <c r="L343" s="923"/>
    </row>
    <row r="344" spans="12:12" x14ac:dyDescent="0.2">
      <c r="L344" s="923"/>
    </row>
    <row r="345" spans="12:12" x14ac:dyDescent="0.2">
      <c r="L345" s="923"/>
    </row>
    <row r="346" spans="12:12" x14ac:dyDescent="0.2">
      <c r="L346" s="923"/>
    </row>
    <row r="347" spans="12:12" x14ac:dyDescent="0.2">
      <c r="L347" s="923"/>
    </row>
    <row r="348" spans="12:12" x14ac:dyDescent="0.2">
      <c r="L348" s="923"/>
    </row>
    <row r="349" spans="12:12" x14ac:dyDescent="0.2">
      <c r="L349" s="923"/>
    </row>
    <row r="350" spans="12:12" x14ac:dyDescent="0.2">
      <c r="L350" s="923"/>
    </row>
    <row r="351" spans="12:12" x14ac:dyDescent="0.2">
      <c r="L351" s="923"/>
    </row>
    <row r="352" spans="12:12" x14ac:dyDescent="0.2">
      <c r="L352" s="923"/>
    </row>
    <row r="353" spans="12:12" x14ac:dyDescent="0.2">
      <c r="L353" s="923"/>
    </row>
    <row r="354" spans="12:12" x14ac:dyDescent="0.2">
      <c r="L354" s="923"/>
    </row>
    <row r="355" spans="12:12" x14ac:dyDescent="0.2">
      <c r="L355" s="923"/>
    </row>
    <row r="356" spans="12:12" x14ac:dyDescent="0.2">
      <c r="L356" s="923"/>
    </row>
    <row r="357" spans="12:12" x14ac:dyDescent="0.2">
      <c r="L357" s="923"/>
    </row>
    <row r="358" spans="12:12" x14ac:dyDescent="0.2">
      <c r="L358" s="923"/>
    </row>
    <row r="359" spans="12:12" x14ac:dyDescent="0.2">
      <c r="L359" s="923"/>
    </row>
    <row r="360" spans="12:12" x14ac:dyDescent="0.2">
      <c r="L360" s="923"/>
    </row>
    <row r="361" spans="12:12" x14ac:dyDescent="0.2">
      <c r="L361" s="923"/>
    </row>
    <row r="362" spans="12:12" x14ac:dyDescent="0.2">
      <c r="L362" s="923"/>
    </row>
    <row r="363" spans="12:12" x14ac:dyDescent="0.2">
      <c r="L363" s="923"/>
    </row>
    <row r="364" spans="12:12" x14ac:dyDescent="0.2">
      <c r="L364" s="923"/>
    </row>
    <row r="365" spans="12:12" x14ac:dyDescent="0.2">
      <c r="L365" s="923"/>
    </row>
    <row r="366" spans="12:12" x14ac:dyDescent="0.2">
      <c r="L366" s="923"/>
    </row>
    <row r="367" spans="12:12" x14ac:dyDescent="0.2">
      <c r="L367" s="923"/>
    </row>
    <row r="368" spans="12:12" x14ac:dyDescent="0.2">
      <c r="L368" s="923"/>
    </row>
    <row r="369" spans="12:12" x14ac:dyDescent="0.2">
      <c r="L369" s="923"/>
    </row>
  </sheetData>
  <dataConsolidate/>
  <mergeCells count="10">
    <mergeCell ref="A61:A162"/>
    <mergeCell ref="A164:A184"/>
    <mergeCell ref="A186:A228"/>
    <mergeCell ref="A231:A265"/>
    <mergeCell ref="F1:M1"/>
    <mergeCell ref="F2:M2"/>
    <mergeCell ref="A4:D5"/>
    <mergeCell ref="F4:H4"/>
    <mergeCell ref="J4:L4"/>
    <mergeCell ref="A9:A58"/>
  </mergeCells>
  <conditionalFormatting sqref="F270:L270">
    <cfRule type="cellIs" dxfId="10" priority="15" stopIfTrue="1" operator="equal">
      <formula>TRUE</formula>
    </cfRule>
    <cfRule type="cellIs" dxfId="9" priority="16" stopIfTrue="1" operator="notEqual">
      <formula>TRUE</formula>
    </cfRule>
  </conditionalFormatting>
  <conditionalFormatting sqref="I8">
    <cfRule type="cellIs" dxfId="8" priority="17" stopIfTrue="1" operator="lessThan">
      <formula>0</formula>
    </cfRule>
  </conditionalFormatting>
  <conditionalFormatting sqref="M270">
    <cfRule type="cellIs" dxfId="7" priority="13" stopIfTrue="1" operator="equal">
      <formula>TRUE</formula>
    </cfRule>
    <cfRule type="cellIs" dxfId="6" priority="14" stopIfTrue="1" operator="notEqual">
      <formula>TRUE</formula>
    </cfRule>
  </conditionalFormatting>
  <conditionalFormatting sqref="H7:H129 L7:L129 L131:L267 H131:H267">
    <cfRule type="cellIs" dxfId="5" priority="10" operator="lessThan">
      <formula>0</formula>
    </cfRule>
    <cfRule type="cellIs" dxfId="4" priority="11" operator="greaterThan">
      <formula>0</formula>
    </cfRule>
    <cfRule type="cellIs" priority="12" operator="equal">
      <formula>0</formula>
    </cfRule>
  </conditionalFormatting>
  <conditionalFormatting sqref="L130 H130">
    <cfRule type="cellIs" dxfId="3" priority="7" operator="lessThan">
      <formula>0</formula>
    </cfRule>
    <cfRule type="cellIs" dxfId="2" priority="8" operator="greaterThan">
      <formula>0</formula>
    </cfRule>
    <cfRule type="cellIs" priority="9" operator="equal">
      <formula>0</formula>
    </cfRule>
  </conditionalFormatting>
  <printOptions horizontalCentered="1" verticalCentered="1"/>
  <pageMargins left="0" right="0" top="0.39370078740157483" bottom="0.39370078740157483" header="0.23622047244094491" footer="0.23622047244094491"/>
  <pageSetup paperSize="9" scale="46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 RENAULT</vt:lpstr>
      <vt:lpstr>'Group PC+LCV'!Impression_des_titres</vt:lpstr>
      <vt:lpstr>'TWIZY RENAULT'!Impression_des_titres</vt:lpstr>
      <vt:lpstr>'Group PC+LCV'!Zone_d_impression</vt:lpstr>
      <vt:lpstr>'Sales by Model'!Zone_d_impression</vt:lpstr>
      <vt:lpstr>'TWIZY RENAULT'!Zone_d_impression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FREBET Laurent</dc:creator>
  <cp:lastModifiedBy>CHAILLAN Nicolas</cp:lastModifiedBy>
  <dcterms:created xsi:type="dcterms:W3CDTF">2016-08-25T10:52:24Z</dcterms:created>
  <dcterms:modified xsi:type="dcterms:W3CDTF">2016-09-14T09:24:10Z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1039144185</vt:i4>
  </property>
  <property fmtid="{D5CDD505-2E9C-101B-9397-08002B2CF9AE}" pid="3" name="_NewReviewCycle">
    <vt:lpwstr/>
  </property>
  <property fmtid="{D5CDD505-2E9C-101B-9397-08002B2CF9AE}" pid="4" name="_EmailSubject">
    <vt:lpwstr>Mise en ligne ventes mensuelles</vt:lpwstr>
  </property>
  <property fmtid="{D5CDD505-2E9C-101B-9397-08002B2CF9AE}" pid="5" name="_AuthorEmail">
    <vt:lpwstr>nicolas.chaillan@renault.com</vt:lpwstr>
  </property>
  <property fmtid="{D5CDD505-2E9C-101B-9397-08002B2CF9AE}" pid="6" name="_AuthorEmailDisplayName">
    <vt:lpwstr>CHAILLAN Nicolas</vt:lpwstr>
  </property>
  <property fmtid="{D5CDD505-2E9C-101B-9397-08002B2CF9AE}" pid="8" name="_PreviousAdHocReviewCycleID">
    <vt:i4>1472325023</vt:i4>
  </property>
</Properties>
</file>