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GA-DFI\00760\TOUSDRF\80 Résultats Commerciaux\80-10 Ventes Mensuelles\80-10-110 SIM 2016\11-Novembre\Internet\"/>
    </mc:Choice>
  </mc:AlternateContent>
  <bookViews>
    <workbookView xWindow="0" yWindow="0" windowWidth="20490" windowHeight="7155" activeTab="2"/>
  </bookViews>
  <sheets>
    <sheet name="Group PC+LCV" sheetId="1" r:id="rId1"/>
    <sheet name="Sales by Model" sheetId="3" r:id="rId2"/>
    <sheet name="Twizy" sheetId="2" r:id="rId3"/>
  </sheets>
  <externalReferences>
    <externalReference r:id="rId4"/>
    <externalReference r:id="rId5"/>
    <externalReference r:id="rId6"/>
    <externalReference r:id="rId7"/>
  </externalReferences>
  <definedNames>
    <definedName name="_G16954">[1]VENTES!#REF!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[2]IMMATREN!$A$1:$AF$34</definedName>
    <definedName name="Carrosserie">#REF!</definedName>
    <definedName name="ColonneK">#REF!</definedName>
    <definedName name="Concatenation">OFFSET([3]BO_Non_Renseigne!$A$3,,,COUNTA([3]BO_Non_Renseigne!$A$1:$A$65536)-1)</definedName>
    <definedName name="coucou">INDIRECT([0]!Serie_3,1)</definedName>
    <definedName name="Courbes_ALN">'[1]Ventes&amp;RepALN'!$Q$1:$AC$51</definedName>
    <definedName name="Courbes_DOI">'[1]Ventes&amp;RepALN'!$Q$1:$AC$48</definedName>
    <definedName name="Courbes_hors_Turquie">'[1]Ventes&amp;RepALN'!#REF!</definedName>
    <definedName name="Courbes_Turquie">'[1]Ventes&amp;RepALN'!$Q$50:$AC$52</definedName>
    <definedName name="DACIA___RENAULT">'[1]RV-MENS-DOI'!$AF$76:$AR$92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0">'Group PC+LCV'!$1:$7</definedName>
    <definedName name="_xlnm.Print_Titles" localSheetId="2">Twizy!$1:$6</definedName>
    <definedName name="Lst_Mois">[1]Pilotage!$F$2:$F$13</definedName>
    <definedName name="Lst_pay">'[1]Écarts-DOI'!$A$13:$A$42</definedName>
    <definedName name="Lst_pays">'[1]Écarts-DOI'!$A$13:$A$42</definedName>
    <definedName name="LUXEMBOURG">[2]IMMATREN!$A$35:$AF$54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[1]Pilotage!$A$7</definedName>
    <definedName name="OldMois">[1]Pilotage!$B$7</definedName>
    <definedName name="PAYS" localSheetId="2">[4]PAYS!$A$1:$C$110</definedName>
    <definedName name="PAYS">[4]PAYS!$A$1:$C$110</definedName>
    <definedName name="Prév_CFO_A">'[1]RV-MENS-DOI'!$AU$15:$BD$60</definedName>
    <definedName name="Prév_CFO_A1">'[1]RV-MENS-DOI'!$BF$15:$BM$60</definedName>
    <definedName name="Rés_mois_cum">'[1]RV-MENS-DOI'!$AF$13:$AS$67</definedName>
    <definedName name="S_1">INDIRECT([0]!Serie_1,1)</definedName>
    <definedName name="S_2">INDIRECT([0]!Serie_2,1)</definedName>
    <definedName name="S_3">INDIRECT([0]!Serie_3,1)</definedName>
    <definedName name="Serie_1">'[1]Graphe MM12'!$J$3</definedName>
    <definedName name="Serie_2">'[1]Graphe MM12'!$J$4</definedName>
    <definedName name="Serie_3">'[1]Graphe MM12'!$J$5</definedName>
    <definedName name="t">#REF!</definedName>
    <definedName name="T_X">INDIRECT([0]!Texte_X,1)</definedName>
    <definedName name="Texte_X">'[1]Graphe MM12'!$J$2</definedName>
    <definedName name="TOT">#REF!</definedName>
    <definedName name="TRANSIT">[2]IMMATREN!$A$55:$AF$73</definedName>
    <definedName name="tt" localSheetId="2">#REF!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0">'Group PC+LCV'!$A$1:$AA$283</definedName>
    <definedName name="_xlnm.Print_Area" localSheetId="1">'Sales by Model'!$B$1:$L$158</definedName>
    <definedName name="_xlnm.Print_Area" localSheetId="2">Twizy!$A$1:$L$271</definedName>
    <definedName name="Zone_impres_MI">#REF!</definedName>
    <definedName name="zut">INDIRECT([0]!Serie_2,1)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6" i="3" l="1"/>
  <c r="K115" i="3"/>
  <c r="K124" i="3"/>
  <c r="K157" i="3"/>
  <c r="K149" i="3"/>
  <c r="J149" i="3"/>
  <c r="I149" i="3"/>
  <c r="I29" i="3"/>
  <c r="I106" i="3"/>
  <c r="K64" i="3"/>
  <c r="K56" i="3"/>
  <c r="K37" i="3"/>
  <c r="K29" i="3"/>
</calcChain>
</file>

<file path=xl/sharedStrings.xml><?xml version="1.0" encoding="utf-8"?>
<sst xmlns="http://schemas.openxmlformats.org/spreadsheetml/2006/main" count="2215" uniqueCount="808">
  <si>
    <t>RENAULT GROUP SALES BY COUNTRY</t>
  </si>
  <si>
    <t>PROVISIONAL SALES November, 2016 - D9</t>
  </si>
  <si>
    <t>PC+LCV</t>
  </si>
  <si>
    <t>TIV</t>
  </si>
  <si>
    <t>Volumes</t>
  </si>
  <si>
    <t>Market share</t>
  </si>
  <si>
    <t>November, 2016</t>
  </si>
  <si>
    <t>YTD</t>
  </si>
  <si>
    <t>Month</t>
  </si>
  <si>
    <t>A-1</t>
  </si>
  <si>
    <t>Var % vs A-1</t>
  </si>
  <si>
    <t>Var in units</t>
  </si>
  <si>
    <t>Var pt vs A-1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</si>
  <si>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</si>
  <si>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</si>
  <si>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</si>
  <si>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</si>
  <si>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</si>
  <si>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</si>
  <si>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</si>
  <si>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</si>
  <si>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</si>
  <si>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</si>
  <si>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</si>
  <si>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</si>
  <si>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</si>
  <si>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</si>
  <si>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</si>
  <si>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</si>
  <si>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</si>
  <si>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</si>
  <si>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</si>
  <si>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</si>
  <si>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</si>
  <si>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</si>
  <si>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</si>
  <si>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</si>
  <si>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</si>
  <si>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</si>
  <si>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</si>
  <si>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</si>
  <si>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</si>
  <si>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</si>
  <si>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</si>
  <si>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</si>
  <si>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</si>
  <si>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</si>
  <si>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</si>
  <si>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</si>
  <si>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</si>
  <si>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</si>
  <si>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</si>
  <si>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</si>
  <si>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</si>
  <si>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</si>
  <si>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</si>
  <si>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</si>
  <si>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</si>
  <si>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</si>
  <si>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</si>
  <si>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</si>
  <si>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</si>
  <si>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</si>
  <si>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</si>
  <si>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</si>
  <si>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</si>
  <si>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</si>
  <si>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</si>
  <si>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</si>
  <si>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</si>
  <si>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</si>
  <si>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</si>
  <si>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</si>
  <si>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</si>
  <si>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</si>
  <si>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</si>
  <si>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</si>
  <si>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Algerie</t>
  </si>
  <si>
    <t>MOROCCO</t>
  </si>
  <si>
    <t>Maroc</t>
  </si>
  <si>
    <t>TUNISIA</t>
  </si>
  <si>
    <t>Tunisie</t>
  </si>
  <si>
    <t>MAGHREB</t>
  </si>
  <si>
    <t>Maghreb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</si>
  <si>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</si>
  <si>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</si>
  <si>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</si>
  <si>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</si>
  <si>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</si>
  <si>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</si>
  <si>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</si>
  <si>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</si>
  <si>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</si>
  <si>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</si>
  <si>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BURUNDI</t>
  </si>
  <si>
    <t>Burundi</t>
  </si>
  <si>
    <t>BURKINA FASO</t>
  </si>
  <si>
    <t>Burkina Faso</t>
  </si>
  <si>
    <t>CAMEROON</t>
  </si>
  <si>
    <t>Cameroun</t>
  </si>
  <si>
    <t>CAPE VERDE</t>
  </si>
  <si>
    <t>Cap Vert</t>
  </si>
  <si>
    <t>DEMOCRATIC REPUBLIC OF THE CONGO</t>
  </si>
  <si>
    <t>Rep democratique Congo</t>
  </si>
  <si>
    <t>GABON</t>
  </si>
  <si>
    <t>Gabon</t>
  </si>
  <si>
    <t>GUINEA</t>
  </si>
  <si>
    <t>Guinee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</si>
  <si>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</si>
  <si>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</si>
  <si>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</si>
  <si>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</si>
  <si>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</si>
  <si>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</si>
  <si>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</si>
  <si>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</si>
  <si>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</si>
  <si>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</si>
  <si>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</si>
  <si>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</si>
  <si>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RWANDA</t>
  </si>
  <si>
    <t>Rwanda</t>
  </si>
  <si>
    <t>TOGO</t>
  </si>
  <si>
    <t>Togo</t>
  </si>
  <si>
    <t>CHAD</t>
  </si>
  <si>
    <t>Tchad</t>
  </si>
  <si>
    <t>EQUATORIAL GUINEA</t>
  </si>
  <si>
    <t>Guinee Equatoriale</t>
  </si>
  <si>
    <t>GUINEA BISSAU</t>
  </si>
  <si>
    <t>Guinee Bissau</t>
  </si>
  <si>
    <t>REPUBLIC OF THE CONGO</t>
  </si>
  <si>
    <t>Congo</t>
  </si>
  <si>
    <t>SAO TOME &amp; PRINCIPE</t>
  </si>
  <si>
    <t>Sao Tome &amp; Principe</t>
  </si>
  <si>
    <t>OTHERS FRENCH SPEAKING AFRICA</t>
  </si>
  <si>
    <t>Divers Afrique Francophone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</si>
  <si>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</si>
  <si>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</si>
  <si>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</si>
  <si>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</si>
  <si>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</si>
  <si>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</si>
  <si>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</si>
  <si>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</si>
  <si>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</si>
  <si>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</si>
  <si>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MALAWI</t>
  </si>
  <si>
    <t>Malawi</t>
  </si>
  <si>
    <t>MOZAMBIQUE</t>
  </si>
  <si>
    <t>Mozambique</t>
  </si>
  <si>
    <t>SIERRA LEONE</t>
  </si>
  <si>
    <t>Sierra Leone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</si>
  <si>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</si>
  <si>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</si>
  <si>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</si>
  <si>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</si>
  <si>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</si>
  <si>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</si>
  <si>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</si>
  <si>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</si>
  <si>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GAMBIA</t>
  </si>
  <si>
    <t>Gambie</t>
  </si>
  <si>
    <t>CENTRAL AFRICAN REPUBLIC</t>
  </si>
  <si>
    <t>Republique Centrafricaine</t>
  </si>
  <si>
    <t>BOTSWANA</t>
  </si>
  <si>
    <t>Botswana</t>
  </si>
  <si>
    <t>LESOTHO</t>
  </si>
  <si>
    <t>Lesotho</t>
  </si>
  <si>
    <t>SWAZILAND</t>
  </si>
  <si>
    <t>Swaziland</t>
  </si>
  <si>
    <t>DIVERS ANGLO LUSO AFRICA</t>
  </si>
  <si>
    <t>Divers Afrique Anglophone</t>
  </si>
  <si>
    <t>ANGLO LUSO AFRICA</t>
  </si>
  <si>
    <t>Afrique Anglophone</t>
  </si>
  <si>
    <t>COMOROS</t>
  </si>
  <si>
    <t>Comores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</si>
  <si>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</si>
  <si>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</si>
  <si>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</si>
  <si>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</si>
  <si>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</si>
  <si>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</si>
  <si>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</si>
  <si>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</si>
  <si>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</si>
  <si>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</si>
  <si>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</si>
  <si>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</si>
  <si>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</si>
  <si>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Ethiopie</t>
  </si>
  <si>
    <t>NORTH SUDAN</t>
  </si>
  <si>
    <t>Soudan</t>
  </si>
  <si>
    <t>ERITREA</t>
  </si>
  <si>
    <t>Erythree</t>
  </si>
  <si>
    <t>SOMALIA</t>
  </si>
  <si>
    <t>Somalie</t>
  </si>
  <si>
    <t>NORTH EAST AFRICA</t>
  </si>
  <si>
    <t>Afrique Nord Est</t>
  </si>
  <si>
    <t>IMPORTERS AFRICA</t>
  </si>
  <si>
    <t>Importateurs Afrique</t>
  </si>
  <si>
    <t>SUB SAHARAN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</si>
  <si>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</si>
  <si>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</si>
  <si>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</si>
  <si>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</si>
  <si>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</si>
  <si>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</si>
  <si>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</si>
  <si>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</si>
  <si>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</si>
  <si>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 &amp; divers DOM</t>
  </si>
  <si>
    <t>St Pierre et Miquelon</t>
  </si>
  <si>
    <t>DOM</t>
  </si>
  <si>
    <t>Cuba</t>
  </si>
  <si>
    <t>Brokers Maghreb</t>
  </si>
  <si>
    <t>Societes exportations</t>
  </si>
  <si>
    <t>NITCO</t>
  </si>
  <si>
    <t>Nitco</t>
  </si>
  <si>
    <t>Brokers French Africa</t>
  </si>
  <si>
    <t>BAFR</t>
  </si>
  <si>
    <t>Brokers English Africa</t>
  </si>
  <si>
    <t>BAFA</t>
  </si>
  <si>
    <t>Brokers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</si>
  <si>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</si>
  <si>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</si>
  <si>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</si>
  <si>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</si>
  <si>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</si>
  <si>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</si>
  <si>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</si>
  <si>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</t>
  </si>
  <si>
    <t>DUBAI (UAE)</t>
  </si>
  <si>
    <t>Dubai</t>
  </si>
  <si>
    <t>KUWAIT</t>
  </si>
  <si>
    <t>Koweit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</si>
  <si>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</si>
  <si>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</si>
  <si>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</si>
  <si>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</si>
  <si>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</si>
  <si>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</si>
  <si>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</si>
  <si>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</si>
  <si>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</si>
  <si>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Autres GCC</t>
  </si>
  <si>
    <t>GCC</t>
  </si>
  <si>
    <t>JORDAN</t>
  </si>
  <si>
    <t>Jordanie</t>
  </si>
  <si>
    <t>LEBANON</t>
  </si>
  <si>
    <t>Liban</t>
  </si>
  <si>
    <t>SYRIA</t>
  </si>
  <si>
    <t>Syrie</t>
  </si>
  <si>
    <t>LEVANT COUNTRIES</t>
  </si>
  <si>
    <t>Pays du Levant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</si>
  <si>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</si>
  <si>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</si>
  <si>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</si>
  <si>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</si>
  <si>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</si>
  <si>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</si>
  <si>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</si>
  <si>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</si>
  <si>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</si>
  <si>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Moyen-Orient</t>
  </si>
  <si>
    <t>AFRICA</t>
  </si>
  <si>
    <t>Afrique</t>
  </si>
  <si>
    <t>INDIA</t>
  </si>
  <si>
    <t>Inde</t>
  </si>
  <si>
    <t>BANGLADESH</t>
  </si>
  <si>
    <t>Bangladesh</t>
  </si>
  <si>
    <t>NEPAL</t>
  </si>
  <si>
    <t>Nepal</t>
  </si>
  <si>
    <t>BHUTAN</t>
  </si>
  <si>
    <t>Bouthan</t>
  </si>
  <si>
    <t>SRI LANKA</t>
  </si>
  <si>
    <t>Sri Lanka</t>
  </si>
  <si>
    <t>Indian Territories</t>
  </si>
  <si>
    <t>AFGHANISTAN</t>
  </si>
  <si>
    <t>Afghanistan</t>
  </si>
  <si>
    <t>PAKISTAN</t>
  </si>
  <si>
    <t>Pakistan</t>
  </si>
  <si>
    <t>Others Inde</t>
  </si>
  <si>
    <t>Divers Inde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</si>
  <si>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</si>
  <si>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</si>
  <si>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</si>
  <si>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</si>
  <si>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</si>
  <si>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</si>
  <si>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</si>
  <si>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</si>
  <si>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</si>
  <si>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</si>
  <si>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</si>
  <si>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</si>
  <si>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</si>
  <si>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</si>
  <si>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</si>
  <si>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</si>
  <si>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</si>
  <si>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</si>
  <si>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</si>
  <si>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</si>
  <si>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</si>
  <si>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</si>
  <si>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</si>
  <si>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</si>
  <si>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</si>
  <si>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</si>
  <si>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</si>
  <si>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</si>
  <si>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</si>
  <si>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</si>
  <si>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</si>
  <si>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</si>
  <si>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</si>
  <si>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</si>
  <si>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</si>
  <si>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</si>
  <si>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</si>
  <si>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</si>
  <si>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</si>
  <si>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</si>
  <si>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</si>
  <si>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</si>
  <si>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</si>
  <si>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</si>
  <si>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</si>
  <si>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</si>
  <si>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</si>
  <si>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</si>
  <si>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</si>
  <si>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</si>
  <si>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</si>
  <si>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</si>
  <si>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</si>
  <si>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</si>
  <si>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</si>
  <si>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</si>
  <si>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</si>
  <si>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</si>
  <si>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</si>
  <si>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</si>
  <si>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</si>
  <si>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</si>
  <si>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</si>
  <si>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</si>
  <si>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</si>
  <si>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</si>
  <si>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</si>
  <si>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</si>
  <si>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</si>
  <si>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</si>
  <si>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</si>
  <si>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</si>
  <si>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</si>
  <si>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</si>
  <si>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</si>
  <si>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</si>
  <si>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</si>
  <si>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</si>
  <si>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</si>
  <si>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</si>
  <si>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</si>
  <si>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</si>
  <si>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</si>
  <si>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</si>
  <si>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</si>
  <si>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</si>
  <si>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</si>
  <si>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</si>
  <si>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</si>
  <si>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</si>
  <si>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</si>
  <si>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</si>
  <si>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</si>
  <si>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</si>
  <si>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</si>
  <si>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</si>
  <si>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</si>
  <si>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</si>
  <si>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</si>
  <si>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</si>
  <si>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</si>
  <si>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</si>
  <si>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</si>
  <si>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</si>
  <si>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</si>
  <si>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</si>
  <si>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</si>
  <si>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</si>
  <si>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</si>
  <si>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</si>
  <si>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</si>
  <si>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</si>
  <si>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</si>
  <si>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</si>
  <si>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</si>
  <si>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</si>
  <si>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</si>
  <si>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</si>
  <si>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</si>
  <si>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</si>
  <si>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</si>
  <si>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</si>
  <si>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</si>
  <si>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</si>
  <si>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</si>
  <si>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</si>
  <si>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</si>
  <si>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</si>
  <si>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</si>
  <si>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</si>
  <si>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</si>
  <si>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</si>
  <si>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</si>
  <si>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</si>
  <si>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</si>
  <si>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</si>
  <si>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</si>
  <si>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</si>
  <si>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</si>
  <si>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</si>
  <si>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</si>
  <si>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</si>
  <si>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</si>
  <si>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</si>
  <si>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</si>
  <si>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</si>
  <si>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</si>
  <si>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</si>
  <si>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</si>
  <si>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</si>
  <si>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</si>
  <si>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</si>
  <si>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</si>
  <si>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</si>
  <si>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</si>
  <si>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</si>
  <si>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</si>
  <si>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</si>
  <si>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</si>
  <si>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</si>
  <si>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</si>
  <si>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</si>
  <si>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</si>
  <si>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</si>
  <si>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</si>
  <si>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</si>
  <si>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</si>
  <si>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</si>
  <si>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</si>
  <si>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</si>
  <si>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</si>
  <si>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</si>
  <si>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</si>
  <si>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</si>
  <si>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</si>
  <si>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</si>
  <si>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</si>
  <si>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</si>
  <si>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</si>
  <si>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</si>
  <si>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</si>
  <si>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</si>
  <si>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</si>
  <si>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</si>
  <si>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</si>
  <si>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</si>
  <si>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</si>
  <si>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</si>
  <si>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</si>
  <si>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</si>
  <si>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</si>
  <si>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</si>
  <si>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</si>
  <si>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</si>
  <si>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</si>
  <si>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</si>
  <si>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</si>
  <si>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</si>
  <si>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</si>
  <si>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</si>
  <si>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</si>
  <si>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</si>
  <si>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</si>
  <si>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</si>
  <si>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</si>
  <si>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</si>
  <si>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</si>
  <si>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</si>
  <si>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</si>
  <si>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</si>
  <si>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</si>
  <si>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</si>
  <si>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</si>
  <si>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</si>
  <si>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</si>
  <si>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</si>
  <si>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</si>
  <si>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</si>
  <si>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</si>
  <si>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</si>
  <si>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</si>
  <si>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</si>
  <si>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</si>
  <si>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</si>
  <si>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</si>
  <si>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</si>
  <si>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</si>
  <si>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</si>
  <si>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</si>
  <si>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</si>
  <si>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</si>
  <si>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</si>
  <si>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</si>
  <si>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</si>
  <si>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</si>
  <si>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</si>
  <si>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</si>
  <si>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</si>
  <si>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</si>
  <si>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Other Importers</t>
  </si>
  <si>
    <t>Total autres Importateurs</t>
  </si>
  <si>
    <t>TOTAL ASIA PACIFIC REGION</t>
  </si>
  <si>
    <t>ASIA PACIFIC Region</t>
  </si>
  <si>
    <t>INTERNATIONAL</t>
  </si>
  <si>
    <t>CANADA</t>
  </si>
  <si>
    <t>UNITED STATES OF AMERICA</t>
  </si>
  <si>
    <t>Etats Unis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</si>
  <si>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</si>
  <si>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</si>
  <si>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</si>
  <si>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</si>
  <si>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</si>
  <si>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</si>
  <si>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</si>
  <si>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</si>
  <si>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</si>
  <si>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</si>
  <si>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</si>
  <si>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</si>
  <si>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</si>
  <si>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</si>
  <si>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TWIZY RENAULT SALES BY COUNTRY</t>
  </si>
  <si>
    <t>November 2016 / D9</t>
  </si>
  <si>
    <t>MONTH</t>
  </si>
  <si>
    <t>Volumes u</t>
  </si>
  <si>
    <t>Y-1</t>
  </si>
  <si>
    <r>
      <rPr>
        <b/>
        <sz val="11"/>
        <rFont val="Symbol"/>
        <family val="1"/>
        <charset val="2"/>
      </rPr>
      <t>D</t>
    </r>
    <r>
      <rPr>
        <b/>
        <sz val="11"/>
        <rFont val="Calibri"/>
        <family val="2"/>
        <scheme val="minor"/>
      </rPr>
      <t xml:space="preserve"> % vs Y-1</t>
    </r>
  </si>
  <si>
    <r>
      <rPr>
        <b/>
        <sz val="11"/>
        <rFont val="Symbol"/>
        <family val="1"/>
        <charset val="2"/>
      </rPr>
      <t xml:space="preserve">D </t>
    </r>
    <r>
      <rPr>
        <b/>
        <sz val="11"/>
        <rFont val="Calibri"/>
        <family val="2"/>
        <scheme val="minor"/>
      </rPr>
      <t>% vs Y-1</t>
    </r>
  </si>
  <si>
    <t>France</t>
  </si>
  <si>
    <t>Allemagne</t>
  </si>
  <si>
    <t>Germany</t>
  </si>
  <si>
    <t>Italie</t>
  </si>
  <si>
    <t>Italy</t>
  </si>
  <si>
    <t>Grece</t>
  </si>
  <si>
    <t>Royaume Uni</t>
  </si>
  <si>
    <t>United Kingdom</t>
  </si>
  <si>
    <t>Irlande</t>
  </si>
  <si>
    <t>Ireland</t>
  </si>
  <si>
    <t>Chypre Grec</t>
  </si>
  <si>
    <t>Cyprus Greek</t>
  </si>
  <si>
    <t>Malte</t>
  </si>
  <si>
    <t>Malta</t>
  </si>
  <si>
    <t>Espagne+Canaries</t>
  </si>
  <si>
    <t>Spain+Canary islands</t>
  </si>
  <si>
    <t>Portugal</t>
  </si>
  <si>
    <t xml:space="preserve">+++ </t>
  </si>
  <si>
    <t>Pays Bas</t>
  </si>
  <si>
    <t>Netherlands</t>
  </si>
  <si>
    <t>Ministere Pays Bas</t>
  </si>
  <si>
    <t xml:space="preserve"> Netherlands sales not registrated</t>
  </si>
  <si>
    <t>Belgique+Luxembourg</t>
  </si>
  <si>
    <t>Belgium+Luxembourg</t>
  </si>
  <si>
    <t>Belgique</t>
  </si>
  <si>
    <t>Belgium</t>
  </si>
  <si>
    <t>Luxembourg</t>
  </si>
  <si>
    <t>Transit belges</t>
  </si>
  <si>
    <t>Suisse</t>
  </si>
  <si>
    <t>Switzerland</t>
  </si>
  <si>
    <t>Autriche</t>
  </si>
  <si>
    <t>Austria</t>
  </si>
  <si>
    <t>Suede</t>
  </si>
  <si>
    <t>Sweden</t>
  </si>
  <si>
    <t>Danemark</t>
  </si>
  <si>
    <t>Denmark</t>
  </si>
  <si>
    <t>Finlande</t>
  </si>
  <si>
    <t>Finland</t>
  </si>
  <si>
    <t>Norvege</t>
  </si>
  <si>
    <t>Norway</t>
  </si>
  <si>
    <t>Islande</t>
  </si>
  <si>
    <t>Iceland</t>
  </si>
  <si>
    <t>Pologne</t>
  </si>
  <si>
    <t>Poland</t>
  </si>
  <si>
    <t>Pays baltes</t>
  </si>
  <si>
    <t>Baltic states</t>
  </si>
  <si>
    <t>Estonie</t>
  </si>
  <si>
    <t>Estonia</t>
  </si>
  <si>
    <t>Lettonie</t>
  </si>
  <si>
    <t>Latvia</t>
  </si>
  <si>
    <t>Lituanie</t>
  </si>
  <si>
    <t>Lituania</t>
  </si>
  <si>
    <t>Pologne+Pays Baltes</t>
  </si>
  <si>
    <t>Poland+Baltic States</t>
  </si>
  <si>
    <t>Republique Tcheque</t>
  </si>
  <si>
    <t>Czech Republic</t>
  </si>
  <si>
    <t>Slovaquie</t>
  </si>
  <si>
    <t>Slovakia</t>
  </si>
  <si>
    <t>Hongrie</t>
  </si>
  <si>
    <t>Hungary</t>
  </si>
  <si>
    <t>MID CE</t>
  </si>
  <si>
    <t>NORTH CEEC</t>
  </si>
  <si>
    <t>Slovenie</t>
  </si>
  <si>
    <t>Slovenia</t>
  </si>
  <si>
    <t>Croatie</t>
  </si>
  <si>
    <t>Croatia</t>
  </si>
  <si>
    <t>Autres balkans</t>
  </si>
  <si>
    <t>Balkan States</t>
  </si>
  <si>
    <t>Albanie</t>
  </si>
  <si>
    <t>Albania</t>
  </si>
  <si>
    <t>Bosnie</t>
  </si>
  <si>
    <t>Bosnia</t>
  </si>
  <si>
    <t>Macedoine</t>
  </si>
  <si>
    <t>Macedonia</t>
  </si>
  <si>
    <t>Serbie</t>
  </si>
  <si>
    <t>G 4</t>
  </si>
  <si>
    <t>G4</t>
  </si>
  <si>
    <t>G9</t>
  </si>
  <si>
    <t>REGION EUROPE</t>
  </si>
  <si>
    <t>TOTAL EUROPE REGION</t>
  </si>
  <si>
    <t>AMI</t>
  </si>
  <si>
    <t>Algeria</t>
  </si>
  <si>
    <t>Morocco</t>
  </si>
  <si>
    <t>Tunisia</t>
  </si>
  <si>
    <t>Afrique du Sud+Namibie</t>
  </si>
  <si>
    <t>South Africa+Namibia</t>
  </si>
  <si>
    <t>Egypt</t>
  </si>
  <si>
    <t>Libye</t>
  </si>
  <si>
    <t>Libya</t>
  </si>
  <si>
    <t>Burkina</t>
  </si>
  <si>
    <t>Cameroon</t>
  </si>
  <si>
    <t>Republique democratique du Congo</t>
  </si>
  <si>
    <t>Democratic Republic of the Congo</t>
  </si>
  <si>
    <t>Ivory Coast</t>
  </si>
  <si>
    <t>Mauritania</t>
  </si>
  <si>
    <t>Chad</t>
  </si>
  <si>
    <t>Equatorial Guinea</t>
  </si>
  <si>
    <t>Guinea</t>
  </si>
  <si>
    <t>Guinea Bissau</t>
  </si>
  <si>
    <t>Republic of the Congo</t>
  </si>
  <si>
    <t>Sao Tome et Principe</t>
  </si>
  <si>
    <t>Cape Verde</t>
  </si>
  <si>
    <t>DIVERS AFRIQUE FRANCOPHONE</t>
  </si>
  <si>
    <t>DIVERS FRENCH SPEAKING AFRICA</t>
  </si>
  <si>
    <t>AFRIQUE FRANCOPHONE</t>
  </si>
  <si>
    <t>Tanzania</t>
  </si>
  <si>
    <t>Uganda</t>
  </si>
  <si>
    <t>Zambia</t>
  </si>
  <si>
    <t>Gambia</t>
  </si>
  <si>
    <t>Central African Republic</t>
  </si>
  <si>
    <t>Bostwana</t>
  </si>
  <si>
    <t>Lesatho</t>
  </si>
  <si>
    <t>DIVERS AFRIQUE ANGLOPHONE</t>
  </si>
  <si>
    <t>AFRIQUE ANGLOPHONE</t>
  </si>
  <si>
    <t>Comoros</t>
  </si>
  <si>
    <t>Maurice</t>
  </si>
  <si>
    <t>Mauricius</t>
  </si>
  <si>
    <t>OCEAN INDIEN</t>
  </si>
  <si>
    <t>Ethiopia</t>
  </si>
  <si>
    <t>North Sudan</t>
  </si>
  <si>
    <t>Eritrea</t>
  </si>
  <si>
    <t>Somalia</t>
  </si>
  <si>
    <t>AFRIQUE NORD EST</t>
  </si>
  <si>
    <t>IMPORTATEURS AFRIQUE</t>
  </si>
  <si>
    <t>AFRIQUE DU SUD + AUTRES</t>
  </si>
  <si>
    <t>SUB SAHARIAN AFRICA</t>
  </si>
  <si>
    <t>French Guiana</t>
  </si>
  <si>
    <t>St Pierre and Miquelon &amp; divers DOM</t>
  </si>
  <si>
    <t>TOTAL AFRIQUE</t>
  </si>
  <si>
    <t>TOTAL AFRICA</t>
  </si>
  <si>
    <t>Arabie Saoudite</t>
  </si>
  <si>
    <t>Abu Dhabi (UAE)</t>
  </si>
  <si>
    <t>Dubai (UAE)</t>
  </si>
  <si>
    <t>Kuwait</t>
  </si>
  <si>
    <t>Bahrain</t>
  </si>
  <si>
    <t>AUTRES GCC</t>
  </si>
  <si>
    <t>Jordan</t>
  </si>
  <si>
    <t>Lebanon</t>
  </si>
  <si>
    <t>Syria</t>
  </si>
  <si>
    <t>PAYS DU LEVANT</t>
  </si>
  <si>
    <t>MOYEN-ORIENT ARABE</t>
  </si>
  <si>
    <t>ISRAEL+PALESTINE</t>
  </si>
  <si>
    <t>ISR+PAL</t>
  </si>
  <si>
    <t>TOTAL MOYEN-ORIENT</t>
  </si>
  <si>
    <t>TOTAL MIDDLE EAST</t>
  </si>
  <si>
    <t>India</t>
  </si>
  <si>
    <t>Bhutan</t>
  </si>
  <si>
    <t>TOTAL CONTINENT INDIEN</t>
  </si>
  <si>
    <t>TOTAL INDIA SUB CONTINENT</t>
  </si>
  <si>
    <t>TOTAL AFRICA MIDDLE-EAST INDIA REGION</t>
  </si>
  <si>
    <t xml:space="preserve">Russia </t>
  </si>
  <si>
    <t>kyrgyzstan</t>
  </si>
  <si>
    <t>ASIE CENTRALE</t>
  </si>
  <si>
    <t>EUROPE ORIENTALE</t>
  </si>
  <si>
    <t xml:space="preserve">Turkey </t>
  </si>
  <si>
    <t>Mexico</t>
  </si>
  <si>
    <t>Colombia</t>
  </si>
  <si>
    <t>Ecuador</t>
  </si>
  <si>
    <t>Barbados</t>
  </si>
  <si>
    <t>Bermuda</t>
  </si>
  <si>
    <t>Antilles NETH</t>
  </si>
  <si>
    <t>Dominica</t>
  </si>
  <si>
    <t>Dominican Republic</t>
  </si>
  <si>
    <t>El Salvador</t>
  </si>
  <si>
    <t>Grand Cayman</t>
  </si>
  <si>
    <t>Grenada</t>
  </si>
  <si>
    <t>Jamaica</t>
  </si>
  <si>
    <t>Puerto Rico</t>
  </si>
  <si>
    <t>St. Kitts</t>
  </si>
  <si>
    <t>St. Lucia</t>
  </si>
  <si>
    <t>St.Martin</t>
  </si>
  <si>
    <t>St. Vincent</t>
  </si>
  <si>
    <t>Suriname</t>
  </si>
  <si>
    <t>Trinidad &amp; Tobago</t>
  </si>
  <si>
    <t>AUTRES PAYS</t>
  </si>
  <si>
    <t>AMERIQUE LATINE NORD</t>
  </si>
  <si>
    <t>NORTH LATIN AMERICA</t>
  </si>
  <si>
    <t>Argentina</t>
  </si>
  <si>
    <t>Bolivia</t>
  </si>
  <si>
    <t>Brazil</t>
  </si>
  <si>
    <t>Chile</t>
  </si>
  <si>
    <t>Peru</t>
  </si>
  <si>
    <t>Amerique Latine Sud</t>
  </si>
  <si>
    <t>SOUTH LATIN AMERICA</t>
  </si>
  <si>
    <t>Coree du Sud</t>
  </si>
  <si>
    <t>Coree du Nord</t>
  </si>
  <si>
    <t>COREE</t>
  </si>
  <si>
    <t>Nouvelle Caledonie</t>
  </si>
  <si>
    <t>Hongkong</t>
  </si>
  <si>
    <t>REGION ASIE PACIFIQUE</t>
  </si>
  <si>
    <t>Canada</t>
  </si>
  <si>
    <t>United States of America</t>
  </si>
  <si>
    <t xml:space="preserve">AMERIQUE DU NORD </t>
  </si>
  <si>
    <t>MONDE</t>
  </si>
  <si>
    <t>WORLD SALES</t>
  </si>
  <si>
    <t>Renault monthly sales</t>
  </si>
  <si>
    <t>Europe Region</t>
  </si>
  <si>
    <t>November</t>
  </si>
  <si>
    <t>PC</t>
  </si>
  <si>
    <t>Renault</t>
  </si>
  <si>
    <t>Captur</t>
  </si>
  <si>
    <t>Clio</t>
  </si>
  <si>
    <t>Clio 4</t>
  </si>
  <si>
    <t>Espace 5</t>
  </si>
  <si>
    <t>Fluence</t>
  </si>
  <si>
    <t>Kadjar</t>
  </si>
  <si>
    <t>Kangoo</t>
  </si>
  <si>
    <t>Koleos</t>
  </si>
  <si>
    <t>Laguna</t>
  </si>
  <si>
    <t>Latitude</t>
  </si>
  <si>
    <t>Master</t>
  </si>
  <si>
    <t>Master 3 RT</t>
  </si>
  <si>
    <t>Megane</t>
  </si>
  <si>
    <t>Megane 4</t>
  </si>
  <si>
    <t>Misc.</t>
  </si>
  <si>
    <t>Talisman</t>
  </si>
  <si>
    <t>Trafic</t>
  </si>
  <si>
    <t>Trafic 3</t>
  </si>
  <si>
    <t>Twingo</t>
  </si>
  <si>
    <t>Twingo 3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</si>
  <si>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</si>
  <si>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</si>
  <si>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</si>
  <si>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</si>
  <si>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</si>
  <si>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</si>
  <si>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</si>
  <si>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</si>
  <si>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 2</t>
  </si>
  <si>
    <t>Dacia TOTAL</t>
  </si>
  <si>
    <t>LCV</t>
  </si>
  <si>
    <t>D2m</t>
  </si>
  <si>
    <t>Kangoo ZE</t>
  </si>
  <si>
    <t>Sandero</t>
  </si>
  <si>
    <t>Worldwide</t>
  </si>
  <si>
    <t>Clio 2 ph6</t>
  </si>
  <si>
    <t>Espace</t>
  </si>
  <si>
    <t>Kaptur</t>
  </si>
  <si>
    <t>Koleos 2</t>
  </si>
  <si>
    <t>Kwid</t>
  </si>
  <si>
    <t>Pulse</t>
  </si>
  <si>
    <t>Safrane</t>
  </si>
  <si>
    <t>Scala</t>
  </si>
  <si>
    <t>Talisman 2012</t>
  </si>
  <si>
    <t>Twizy</t>
  </si>
  <si>
    <t>Samsung</t>
  </si>
  <si>
    <t>Qm3</t>
  </si>
  <si>
    <t>Qm5</t>
  </si>
  <si>
    <t>Qm6</t>
  </si>
  <si>
    <t>Sm3</t>
  </si>
  <si>
    <t>Sm3 ZE</t>
  </si>
  <si>
    <t>SM5</t>
  </si>
  <si>
    <t>Sm6</t>
  </si>
  <si>
    <t>SM7</t>
  </si>
  <si>
    <t>Samsung TOTAL</t>
  </si>
  <si>
    <t>Alaskan</t>
  </si>
  <si>
    <t>Oroch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</si>
</sst>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  <numFmt numFmtId="172" formatCode="_-* #,##0\ _€_-;\-* #,##0\ _€_-;_-* &quot;-&quot;??\ _€_-;_-@_-"/>
  </numFmts>
  <fonts count="56" x14ac:knownFonts="1">
    <font>
      <sz val="10"/>
      <name val="Times New Roman"/>
      <family val="1"/>
    </font>
    <font>
      <sz val="10"/>
      <name val="Times New Roman"/>
      <family val="1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008000"/>
      <name val="Arial"/>
      <family val="2"/>
    </font>
    <font>
      <i/>
      <sz val="11"/>
      <name val="Arial"/>
      <family val="2"/>
    </font>
    <font>
      <sz val="11"/>
      <color rgb="FF008000"/>
      <name val="Arial"/>
      <family val="2"/>
    </font>
    <font>
      <b/>
      <sz val="16"/>
      <name val="Arial"/>
      <family val="2"/>
    </font>
    <font>
      <b/>
      <sz val="11"/>
      <color rgb="FF008000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47"/>
      <name val="Arial"/>
      <family val="2"/>
    </font>
    <font>
      <b/>
      <sz val="18"/>
      <color rgb="FFFF0000"/>
      <name val="Arial"/>
      <family val="2"/>
    </font>
    <font>
      <b/>
      <sz val="11"/>
      <name val="Symbol"/>
      <family val="1"/>
      <charset val="2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indexed="9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49" fillId="0" borderId="0"/>
  </cellStyleXfs>
  <cellXfs count="910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4" fillId="0" borderId="0" xfId="0" applyFont="1" applyFill="1" applyBorder="1"/>
    <xf numFmtId="0" fontId="4" fillId="0" borderId="0" xfId="0" applyFont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4" fillId="0" borderId="0" xfId="0" applyFont="1" applyAlignment="1"/>
    <xf numFmtId="0" fontId="4" fillId="0" borderId="0" xfId="0" applyFont="1" applyFill="1" applyBorder="1" applyAlignment="1"/>
    <xf numFmtId="0" fontId="4" fillId="0" borderId="0" xfId="0" applyFont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vertical="center"/>
    </xf>
    <xf numFmtId="3" fontId="5" fillId="0" borderId="4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>
      <alignment horizontal="right" wrapText="1"/>
    </xf>
    <xf numFmtId="166" fontId="5" fillId="0" borderId="6" xfId="1" applyNumberFormat="1" applyFont="1" applyBorder="1" applyAlignment="1">
      <alignment horizontal="right" wrapText="1"/>
    </xf>
    <xf numFmtId="1" fontId="5" fillId="0" borderId="4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7" fontId="5" fillId="0" borderId="4" xfId="0" applyNumberFormat="1" applyFont="1" applyBorder="1" applyAlignment="1">
      <alignment horizontal="right" wrapText="1"/>
    </xf>
    <xf numFmtId="17" fontId="5" fillId="0" borderId="5" xfId="0" applyNumberFormat="1" applyFont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7" fillId="2" borderId="12" xfId="0" applyFont="1" applyFill="1" applyBorder="1" applyAlignment="1">
      <alignment vertical="center" textRotation="255"/>
    </xf>
    <xf numFmtId="0" fontId="8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3" xfId="0" applyFont="1" applyFill="1" applyBorder="1"/>
    <xf numFmtId="3" fontId="7" fillId="3" borderId="2" xfId="0" applyNumberFormat="1" applyFont="1" applyFill="1" applyBorder="1" applyAlignment="1">
      <alignment vertical="center"/>
    </xf>
    <xf numFmtId="167" fontId="9" fillId="3" borderId="3" xfId="1" applyNumberFormat="1" applyFont="1" applyFill="1" applyBorder="1" applyAlignment="1">
      <alignment vertical="center"/>
    </xf>
    <xf numFmtId="167" fontId="9" fillId="3" borderId="3" xfId="1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8" fontId="9" fillId="3" borderId="2" xfId="0" applyNumberFormat="1" applyFont="1" applyFill="1" applyBorder="1" applyAlignment="1">
      <alignment vertical="center"/>
    </xf>
    <xf numFmtId="2" fontId="7" fillId="3" borderId="1" xfId="1" applyNumberFormat="1" applyFont="1" applyFill="1" applyBorder="1" applyAlignment="1">
      <alignment vertical="center"/>
    </xf>
    <xf numFmtId="2" fontId="7" fillId="3" borderId="2" xfId="1" applyNumberFormat="1" applyFont="1" applyFill="1" applyBorder="1" applyAlignment="1">
      <alignment vertical="center"/>
    </xf>
    <xf numFmtId="169" fontId="9" fillId="3" borderId="3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2" borderId="13" xfId="0" applyFont="1" applyFill="1" applyBorder="1" applyAlignment="1">
      <alignment vertical="center" textRotation="255"/>
    </xf>
    <xf numFmtId="0" fontId="10" fillId="0" borderId="9" xfId="0" applyFont="1" applyFill="1" applyBorder="1" applyAlignment="1">
      <alignment vertical="center"/>
    </xf>
    <xf numFmtId="0" fontId="4" fillId="0" borderId="8" xfId="0" applyFont="1" applyBorder="1" applyAlignment="1">
      <alignment horizontal="left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Border="1"/>
    <xf numFmtId="3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7" fontId="11" fillId="0" borderId="8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167" fontId="11" fillId="0" borderId="8" xfId="1" applyNumberFormat="1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2" fontId="4" fillId="0" borderId="7" xfId="1" applyNumberFormat="1" applyFont="1" applyBorder="1" applyAlignment="1">
      <alignment vertical="center"/>
    </xf>
    <xf numFmtId="2" fontId="4" fillId="0" borderId="0" xfId="1" applyNumberFormat="1" applyFont="1" applyBorder="1" applyAlignment="1">
      <alignment vertical="center"/>
    </xf>
    <xf numFmtId="169" fontId="11" fillId="0" borderId="8" xfId="0" applyNumberFormat="1" applyFont="1" applyBorder="1" applyAlignment="1">
      <alignment vertical="center"/>
    </xf>
    <xf numFmtId="0" fontId="10" fillId="0" borderId="0" xfId="0" applyFont="1" applyFill="1" applyBorder="1"/>
    <xf numFmtId="0" fontId="10" fillId="0" borderId="1" xfId="0" applyFont="1" applyFill="1" applyBorder="1"/>
    <xf numFmtId="0" fontId="5" fillId="0" borderId="6" xfId="0" applyFont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vertical="center"/>
    </xf>
    <xf numFmtId="3" fontId="5" fillId="0" borderId="4" xfId="0" applyNumberFormat="1" applyFont="1" applyFill="1" applyBorder="1"/>
    <xf numFmtId="3" fontId="5" fillId="0" borderId="5" xfId="0" applyNumberFormat="1" applyFont="1" applyBorder="1"/>
    <xf numFmtId="167" fontId="13" fillId="0" borderId="6" xfId="1" applyNumberFormat="1" applyFont="1" applyBorder="1"/>
    <xf numFmtId="167" fontId="13" fillId="0" borderId="6" xfId="1" applyNumberFormat="1" applyFont="1" applyBorder="1" applyAlignment="1">
      <alignment horizontal="right"/>
    </xf>
    <xf numFmtId="3" fontId="5" fillId="0" borderId="4" xfId="0" applyNumberFormat="1" applyFont="1" applyBorder="1"/>
    <xf numFmtId="0" fontId="5" fillId="0" borderId="0" xfId="0" applyFont="1" applyFill="1" applyBorder="1"/>
    <xf numFmtId="168" fontId="13" fillId="0" borderId="5" xfId="0" applyNumberFormat="1" applyFont="1" applyBorder="1"/>
    <xf numFmtId="2" fontId="5" fillId="0" borderId="4" xfId="1" applyNumberFormat="1" applyFont="1" applyBorder="1"/>
    <xf numFmtId="2" fontId="5" fillId="0" borderId="5" xfId="1" applyNumberFormat="1" applyFont="1" applyBorder="1"/>
    <xf numFmtId="169" fontId="13" fillId="0" borderId="6" xfId="0" applyNumberFormat="1" applyFont="1" applyBorder="1"/>
    <xf numFmtId="0" fontId="10" fillId="0" borderId="7" xfId="0" applyFont="1" applyFill="1" applyBorder="1"/>
    <xf numFmtId="0" fontId="4" fillId="0" borderId="3" xfId="0" applyFont="1" applyBorder="1"/>
    <xf numFmtId="0" fontId="5" fillId="0" borderId="2" xfId="0" applyFont="1" applyFill="1" applyBorder="1"/>
    <xf numFmtId="0" fontId="14" fillId="0" borderId="2" xfId="0" applyFont="1" applyBorder="1" applyAlignment="1">
      <alignment vertical="center"/>
    </xf>
    <xf numFmtId="3" fontId="4" fillId="0" borderId="1" xfId="0" applyNumberFormat="1" applyFont="1" applyFill="1" applyBorder="1"/>
    <xf numFmtId="3" fontId="4" fillId="0" borderId="2" xfId="0" applyNumberFormat="1" applyFont="1" applyBorder="1"/>
    <xf numFmtId="167" fontId="11" fillId="0" borderId="3" xfId="1" applyNumberFormat="1" applyFont="1" applyBorder="1"/>
    <xf numFmtId="3" fontId="4" fillId="0" borderId="1" xfId="0" applyNumberFormat="1" applyFont="1" applyBorder="1"/>
    <xf numFmtId="168" fontId="11" fillId="0" borderId="2" xfId="0" applyNumberFormat="1" applyFont="1" applyBorder="1"/>
    <xf numFmtId="2" fontId="4" fillId="0" borderId="1" xfId="1" applyNumberFormat="1" applyFont="1" applyBorder="1"/>
    <xf numFmtId="2" fontId="4" fillId="0" borderId="2" xfId="1" applyNumberFormat="1" applyFont="1" applyBorder="1"/>
    <xf numFmtId="169" fontId="11" fillId="0" borderId="3" xfId="0" applyNumberFormat="1" applyFont="1" applyBorder="1"/>
    <xf numFmtId="0" fontId="14" fillId="0" borderId="0" xfId="0" applyFont="1" applyBorder="1" applyAlignment="1">
      <alignment vertical="center"/>
    </xf>
    <xf numFmtId="3" fontId="4" fillId="0" borderId="7" xfId="0" applyNumberFormat="1" applyFont="1" applyFill="1" applyBorder="1"/>
    <xf numFmtId="3" fontId="4" fillId="0" borderId="0" xfId="0" applyNumberFormat="1" applyFont="1" applyBorder="1"/>
    <xf numFmtId="167" fontId="11" fillId="0" borderId="8" xfId="1" applyNumberFormat="1" applyFont="1" applyBorder="1"/>
    <xf numFmtId="3" fontId="4" fillId="0" borderId="7" xfId="0" applyNumberFormat="1" applyFont="1" applyBorder="1"/>
    <xf numFmtId="168" fontId="11" fillId="0" borderId="0" xfId="0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9" fontId="11" fillId="0" borderId="8" xfId="0" applyNumberFormat="1" applyFont="1" applyBorder="1"/>
    <xf numFmtId="0" fontId="4" fillId="0" borderId="7" xfId="0" applyFont="1" applyFill="1" applyBorder="1"/>
    <xf numFmtId="0" fontId="10" fillId="0" borderId="0" xfId="0" applyFont="1" applyBorder="1"/>
    <xf numFmtId="0" fontId="5" fillId="0" borderId="14" xfId="0" applyFont="1" applyBorder="1"/>
    <xf numFmtId="0" fontId="5" fillId="0" borderId="15" xfId="0" applyFont="1" applyFill="1" applyBorder="1"/>
    <xf numFmtId="0" fontId="5" fillId="0" borderId="15" xfId="0" applyFont="1" applyFill="1" applyBorder="1" applyAlignment="1">
      <alignment vertical="center"/>
    </xf>
    <xf numFmtId="3" fontId="5" fillId="0" borderId="16" xfId="0" applyNumberFormat="1" applyFont="1" applyFill="1" applyBorder="1"/>
    <xf numFmtId="3" fontId="5" fillId="0" borderId="15" xfId="0" applyNumberFormat="1" applyFont="1" applyBorder="1"/>
    <xf numFmtId="167" fontId="13" fillId="0" borderId="14" xfId="1" applyNumberFormat="1" applyFont="1" applyBorder="1"/>
    <xf numFmtId="167" fontId="13" fillId="0" borderId="14" xfId="1" applyNumberFormat="1" applyFont="1" applyBorder="1" applyAlignment="1">
      <alignment horizontal="right"/>
    </xf>
    <xf numFmtId="3" fontId="5" fillId="0" borderId="16" xfId="0" applyNumberFormat="1" applyFont="1" applyBorder="1"/>
    <xf numFmtId="168" fontId="13" fillId="0" borderId="15" xfId="0" applyNumberFormat="1" applyFont="1" applyBorder="1"/>
    <xf numFmtId="2" fontId="5" fillId="0" borderId="16" xfId="1" applyNumberFormat="1" applyFont="1" applyBorder="1"/>
    <xf numFmtId="2" fontId="5" fillId="0" borderId="15" xfId="1" applyNumberFormat="1" applyFont="1" applyBorder="1"/>
    <xf numFmtId="169" fontId="13" fillId="0" borderId="14" xfId="0" applyNumberFormat="1" applyFont="1" applyBorder="1"/>
    <xf numFmtId="0" fontId="1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4" fillId="0" borderId="15" xfId="0" applyFont="1" applyBorder="1" applyAlignment="1">
      <alignment vertical="center"/>
    </xf>
    <xf numFmtId="0" fontId="14" fillId="0" borderId="0" xfId="0" applyFont="1" applyFill="1" applyBorder="1"/>
    <xf numFmtId="0" fontId="4" fillId="0" borderId="8" xfId="0" applyFont="1" applyBorder="1" applyAlignment="1">
      <alignment horizontal="right"/>
    </xf>
    <xf numFmtId="0" fontId="5" fillId="0" borderId="17" xfId="0" applyFont="1" applyBorder="1"/>
    <xf numFmtId="0" fontId="5" fillId="0" borderId="18" xfId="0" applyFont="1" applyFill="1" applyBorder="1"/>
    <xf numFmtId="0" fontId="14" fillId="0" borderId="18" xfId="0" applyFont="1" applyBorder="1" applyAlignment="1">
      <alignment vertical="center"/>
    </xf>
    <xf numFmtId="3" fontId="5" fillId="0" borderId="18" xfId="0" applyNumberFormat="1" applyFont="1" applyFill="1" applyBorder="1"/>
    <xf numFmtId="3" fontId="5" fillId="0" borderId="18" xfId="0" applyNumberFormat="1" applyFont="1" applyBorder="1"/>
    <xf numFmtId="167" fontId="13" fillId="0" borderId="17" xfId="1" applyNumberFormat="1" applyFont="1" applyBorder="1"/>
    <xf numFmtId="3" fontId="5" fillId="0" borderId="19" xfId="0" applyNumberFormat="1" applyFont="1" applyBorder="1"/>
    <xf numFmtId="168" fontId="13" fillId="0" borderId="18" xfId="0" applyNumberFormat="1" applyFont="1" applyBorder="1"/>
    <xf numFmtId="2" fontId="5" fillId="0" borderId="19" xfId="1" applyNumberFormat="1" applyFont="1" applyBorder="1"/>
    <xf numFmtId="2" fontId="5" fillId="0" borderId="18" xfId="1" applyNumberFormat="1" applyFont="1" applyBorder="1"/>
    <xf numFmtId="169" fontId="13" fillId="0" borderId="17" xfId="0" applyNumberFormat="1" applyFont="1" applyBorder="1"/>
    <xf numFmtId="0" fontId="4" fillId="0" borderId="11" xfId="0" applyFont="1" applyBorder="1"/>
    <xf numFmtId="3" fontId="4" fillId="0" borderId="10" xfId="0" applyNumberFormat="1" applyFont="1" applyFill="1" applyBorder="1"/>
    <xf numFmtId="3" fontId="4" fillId="0" borderId="10" xfId="0" applyNumberFormat="1" applyFont="1" applyBorder="1"/>
    <xf numFmtId="167" fontId="11" fillId="0" borderId="11" xfId="1" applyNumberFormat="1" applyFont="1" applyBorder="1"/>
    <xf numFmtId="3" fontId="4" fillId="0" borderId="9" xfId="0" applyNumberFormat="1" applyFont="1" applyBorder="1"/>
    <xf numFmtId="168" fontId="11" fillId="0" borderId="10" xfId="0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9" fontId="11" fillId="0" borderId="11" xfId="0" applyNumberFormat="1" applyFont="1" applyBorder="1"/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0" fontId="10" fillId="0" borderId="8" xfId="0" applyFont="1" applyBorder="1" applyAlignment="1">
      <alignment horizontal="left" indent="2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indent="2"/>
    </xf>
    <xf numFmtId="0" fontId="5" fillId="0" borderId="9" xfId="0" applyFont="1" applyFill="1" applyBorder="1"/>
    <xf numFmtId="0" fontId="15" fillId="2" borderId="1" xfId="0" applyFont="1" applyFill="1" applyBorder="1" applyAlignment="1">
      <alignment horizontal="right"/>
    </xf>
    <xf numFmtId="0" fontId="8" fillId="2" borderId="8" xfId="0" applyFont="1" applyFill="1" applyBorder="1"/>
    <xf numFmtId="3" fontId="5" fillId="0" borderId="1" xfId="0" applyNumberFormat="1" applyFont="1" applyFill="1" applyBorder="1"/>
    <xf numFmtId="3" fontId="5" fillId="0" borderId="2" xfId="0" applyNumberFormat="1" applyFont="1" applyFill="1" applyBorder="1"/>
    <xf numFmtId="167" fontId="13" fillId="0" borderId="3" xfId="1" applyNumberFormat="1" applyFont="1" applyFill="1" applyBorder="1"/>
    <xf numFmtId="168" fontId="13" fillId="0" borderId="2" xfId="0" applyNumberFormat="1" applyFont="1" applyFill="1" applyBorder="1"/>
    <xf numFmtId="2" fontId="5" fillId="0" borderId="1" xfId="1" applyNumberFormat="1" applyFont="1" applyFill="1" applyBorder="1"/>
    <xf numFmtId="2" fontId="5" fillId="0" borderId="2" xfId="1" applyNumberFormat="1" applyFont="1" applyFill="1" applyBorder="1"/>
    <xf numFmtId="169" fontId="13" fillId="0" borderId="3" xfId="0" applyNumberFormat="1" applyFont="1" applyFill="1" applyBorder="1"/>
    <xf numFmtId="0" fontId="16" fillId="2" borderId="9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1" xfId="0" applyFont="1" applyFill="1" applyBorder="1"/>
    <xf numFmtId="3" fontId="5" fillId="0" borderId="9" xfId="0" applyNumberFormat="1" applyFont="1" applyFill="1" applyBorder="1"/>
    <xf numFmtId="3" fontId="5" fillId="0" borderId="10" xfId="0" applyNumberFormat="1" applyFont="1" applyFill="1" applyBorder="1"/>
    <xf numFmtId="167" fontId="13" fillId="0" borderId="11" xfId="1" applyNumberFormat="1" applyFont="1" applyFill="1" applyBorder="1"/>
    <xf numFmtId="3" fontId="4" fillId="0" borderId="9" xfId="0" applyNumberFormat="1" applyFont="1" applyFill="1" applyBorder="1"/>
    <xf numFmtId="168" fontId="11" fillId="0" borderId="10" xfId="0" applyNumberFormat="1" applyFont="1" applyFill="1" applyBorder="1"/>
    <xf numFmtId="2" fontId="5" fillId="0" borderId="9" xfId="1" applyNumberFormat="1" applyFont="1" applyFill="1" applyBorder="1"/>
    <xf numFmtId="2" fontId="5" fillId="0" borderId="10" xfId="1" applyNumberFormat="1" applyFont="1" applyFill="1" applyBorder="1"/>
    <xf numFmtId="169" fontId="13" fillId="0" borderId="11" xfId="0" applyNumberFormat="1" applyFont="1" applyFill="1" applyBorder="1"/>
    <xf numFmtId="0" fontId="7" fillId="2" borderId="1" xfId="0" applyFont="1" applyFill="1" applyBorder="1"/>
    <xf numFmtId="0" fontId="1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8" fillId="2" borderId="3" xfId="0" applyFont="1" applyFill="1" applyBorder="1"/>
    <xf numFmtId="3" fontId="7" fillId="3" borderId="1" xfId="0" applyNumberFormat="1" applyFont="1" applyFill="1" applyBorder="1"/>
    <xf numFmtId="3" fontId="7" fillId="3" borderId="2" xfId="0" applyNumberFormat="1" applyFont="1" applyFill="1" applyBorder="1"/>
    <xf numFmtId="167" fontId="9" fillId="3" borderId="3" xfId="1" applyNumberFormat="1" applyFont="1" applyFill="1" applyBorder="1"/>
    <xf numFmtId="168" fontId="9" fillId="3" borderId="2" xfId="0" applyNumberFormat="1" applyFont="1" applyFill="1" applyBorder="1"/>
    <xf numFmtId="2" fontId="7" fillId="3" borderId="1" xfId="1" applyNumberFormat="1" applyFont="1" applyFill="1" applyBorder="1"/>
    <xf numFmtId="2" fontId="7" fillId="3" borderId="2" xfId="1" applyNumberFormat="1" applyFont="1" applyFill="1" applyBorder="1"/>
    <xf numFmtId="169" fontId="9" fillId="3" borderId="3" xfId="0" applyNumberFormat="1" applyFont="1" applyFill="1" applyBorder="1"/>
    <xf numFmtId="0" fontId="4" fillId="2" borderId="9" xfId="0" applyFont="1" applyFill="1" applyBorder="1"/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1" xfId="0" applyFont="1" applyFill="1" applyBorder="1"/>
    <xf numFmtId="3" fontId="4" fillId="3" borderId="9" xfId="0" applyNumberFormat="1" applyFont="1" applyFill="1" applyBorder="1"/>
    <xf numFmtId="3" fontId="4" fillId="3" borderId="10" xfId="0" applyNumberFormat="1" applyFont="1" applyFill="1" applyBorder="1"/>
    <xf numFmtId="167" fontId="11" fillId="3" borderId="11" xfId="1" applyNumberFormat="1" applyFont="1" applyFill="1" applyBorder="1"/>
    <xf numFmtId="168" fontId="11" fillId="3" borderId="10" xfId="0" applyNumberFormat="1" applyFont="1" applyFill="1" applyBorder="1"/>
    <xf numFmtId="2" fontId="4" fillId="3" borderId="9" xfId="1" applyNumberFormat="1" applyFont="1" applyFill="1" applyBorder="1"/>
    <xf numFmtId="2" fontId="4" fillId="3" borderId="10" xfId="1" applyNumberFormat="1" applyFont="1" applyFill="1" applyBorder="1"/>
    <xf numFmtId="169" fontId="11" fillId="3" borderId="11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8" xfId="0" applyFont="1" applyFill="1" applyBorder="1"/>
    <xf numFmtId="3" fontId="5" fillId="0" borderId="5" xfId="0" applyNumberFormat="1" applyFont="1" applyFill="1" applyBorder="1"/>
    <xf numFmtId="167" fontId="13" fillId="0" borderId="5" xfId="0" applyNumberFormat="1" applyFont="1" applyFill="1" applyBorder="1"/>
    <xf numFmtId="167" fontId="13" fillId="0" borderId="5" xfId="1" applyNumberFormat="1" applyFont="1" applyFill="1" applyBorder="1"/>
    <xf numFmtId="3" fontId="5" fillId="0" borderId="0" xfId="0" applyNumberFormat="1" applyFont="1" applyFill="1" applyBorder="1"/>
    <xf numFmtId="168" fontId="13" fillId="0" borderId="0" xfId="0" applyNumberFormat="1" applyFont="1" applyFill="1" applyBorder="1"/>
    <xf numFmtId="167" fontId="13" fillId="0" borderId="0" xfId="0" applyNumberFormat="1" applyFont="1" applyFill="1" applyBorder="1"/>
    <xf numFmtId="167" fontId="13" fillId="0" borderId="0" xfId="1" applyNumberFormat="1" applyFont="1" applyFill="1" applyBorder="1"/>
    <xf numFmtId="2" fontId="5" fillId="0" borderId="0" xfId="1" applyNumberFormat="1" applyFont="1" applyFill="1" applyBorder="1"/>
    <xf numFmtId="169" fontId="13" fillId="0" borderId="0" xfId="0" applyNumberFormat="1" applyFont="1" applyFill="1" applyBorder="1"/>
    <xf numFmtId="169" fontId="13" fillId="0" borderId="8" xfId="0" applyNumberFormat="1" applyFont="1" applyFill="1" applyBorder="1"/>
    <xf numFmtId="0" fontId="4" fillId="0" borderId="1" xfId="0" applyFont="1" applyFill="1" applyBorder="1"/>
    <xf numFmtId="0" fontId="4" fillId="0" borderId="7" xfId="0" quotePrefix="1" applyFont="1" applyFill="1" applyBorder="1"/>
    <xf numFmtId="0" fontId="5" fillId="5" borderId="7" xfId="0" applyFont="1" applyFill="1" applyBorder="1"/>
    <xf numFmtId="0" fontId="5" fillId="5" borderId="6" xfId="0" applyFont="1" applyFill="1" applyBorder="1"/>
    <xf numFmtId="0" fontId="5" fillId="5" borderId="4" xfId="0" applyFont="1" applyFill="1" applyBorder="1"/>
    <xf numFmtId="3" fontId="5" fillId="5" borderId="4" xfId="0" applyNumberFormat="1" applyFont="1" applyFill="1" applyBorder="1"/>
    <xf numFmtId="3" fontId="5" fillId="5" borderId="5" xfId="0" applyNumberFormat="1" applyFont="1" applyFill="1" applyBorder="1"/>
    <xf numFmtId="167" fontId="13" fillId="5" borderId="6" xfId="1" applyNumberFormat="1" applyFont="1" applyFill="1" applyBorder="1"/>
    <xf numFmtId="3" fontId="5" fillId="5" borderId="1" xfId="0" applyNumberFormat="1" applyFont="1" applyFill="1" applyBorder="1"/>
    <xf numFmtId="3" fontId="5" fillId="5" borderId="2" xfId="0" applyNumberFormat="1" applyFont="1" applyFill="1" applyBorder="1"/>
    <xf numFmtId="168" fontId="13" fillId="5" borderId="2" xfId="0" applyNumberFormat="1" applyFont="1" applyFill="1" applyBorder="1"/>
    <xf numFmtId="167" fontId="13" fillId="5" borderId="3" xfId="1" applyNumberFormat="1" applyFont="1" applyFill="1" applyBorder="1"/>
    <xf numFmtId="168" fontId="13" fillId="5" borderId="5" xfId="0" applyNumberFormat="1" applyFont="1" applyFill="1" applyBorder="1"/>
    <xf numFmtId="2" fontId="5" fillId="5" borderId="4" xfId="1" applyNumberFormat="1" applyFont="1" applyFill="1" applyBorder="1"/>
    <xf numFmtId="2" fontId="5" fillId="5" borderId="5" xfId="1" applyNumberFormat="1" applyFont="1" applyFill="1" applyBorder="1"/>
    <xf numFmtId="169" fontId="13" fillId="5" borderId="6" xfId="0" applyNumberFormat="1" applyFont="1" applyFill="1" applyBorder="1"/>
    <xf numFmtId="0" fontId="4" fillId="0" borderId="20" xfId="0" applyFont="1" applyBorder="1"/>
    <xf numFmtId="0" fontId="4" fillId="0" borderId="21" xfId="0" applyFont="1" applyFill="1" applyBorder="1"/>
    <xf numFmtId="0" fontId="4" fillId="0" borderId="21" xfId="0" applyFont="1" applyBorder="1"/>
    <xf numFmtId="3" fontId="4" fillId="0" borderId="22" xfId="0" applyNumberFormat="1" applyFont="1" applyBorder="1"/>
    <xf numFmtId="3" fontId="4" fillId="0" borderId="21" xfId="0" applyNumberFormat="1" applyFont="1" applyBorder="1"/>
    <xf numFmtId="167" fontId="11" fillId="0" borderId="23" xfId="1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168" fontId="11" fillId="0" borderId="25" xfId="0" applyNumberFormat="1" applyFont="1" applyBorder="1"/>
    <xf numFmtId="167" fontId="11" fillId="0" borderId="20" xfId="1" applyNumberFormat="1" applyFont="1" applyBorder="1"/>
    <xf numFmtId="3" fontId="4" fillId="0" borderId="25" xfId="0" applyNumberFormat="1" applyFont="1" applyFill="1" applyBorder="1"/>
    <xf numFmtId="2" fontId="4" fillId="0" borderId="24" xfId="1" applyNumberFormat="1" applyFont="1" applyBorder="1"/>
    <xf numFmtId="2" fontId="4" fillId="0" borderId="25" xfId="1" applyNumberFormat="1" applyFont="1" applyBorder="1"/>
    <xf numFmtId="169" fontId="11" fillId="0" borderId="20" xfId="0" applyNumberFormat="1" applyFont="1" applyBorder="1"/>
    <xf numFmtId="3" fontId="4" fillId="0" borderId="0" xfId="0" applyNumberFormat="1" applyFont="1" applyFill="1" applyBorder="1"/>
    <xf numFmtId="167" fontId="11" fillId="0" borderId="8" xfId="1" applyNumberFormat="1" applyFont="1" applyFill="1" applyBorder="1"/>
    <xf numFmtId="168" fontId="11" fillId="0" borderId="0" xfId="0" applyNumberFormat="1" applyFont="1" applyFill="1" applyBorder="1"/>
    <xf numFmtId="2" fontId="4" fillId="0" borderId="7" xfId="1" applyNumberFormat="1" applyFont="1" applyFill="1" applyBorder="1"/>
    <xf numFmtId="2" fontId="4" fillId="0" borderId="0" xfId="1" applyNumberFormat="1" applyFont="1" applyFill="1" applyBorder="1"/>
    <xf numFmtId="169" fontId="11" fillId="0" borderId="8" xfId="0" applyNumberFormat="1" applyFont="1" applyFill="1" applyBorder="1"/>
    <xf numFmtId="0" fontId="4" fillId="0" borderId="23" xfId="0" applyFont="1" applyFill="1" applyBorder="1"/>
    <xf numFmtId="3" fontId="4" fillId="0" borderId="21" xfId="0" applyNumberFormat="1" applyFont="1" applyFill="1" applyBorder="1"/>
    <xf numFmtId="167" fontId="11" fillId="0" borderId="23" xfId="1" applyNumberFormat="1" applyFont="1" applyFill="1" applyBorder="1"/>
    <xf numFmtId="168" fontId="11" fillId="0" borderId="21" xfId="0" applyNumberFormat="1" applyFont="1" applyBorder="1"/>
    <xf numFmtId="168" fontId="11" fillId="0" borderId="21" xfId="0" applyNumberFormat="1" applyFont="1" applyFill="1" applyBorder="1"/>
    <xf numFmtId="2" fontId="4" fillId="0" borderId="22" xfId="1" applyNumberFormat="1" applyFont="1" applyFill="1" applyBorder="1"/>
    <xf numFmtId="2" fontId="4" fillId="0" borderId="21" xfId="1" applyNumberFormat="1" applyFont="1" applyFill="1" applyBorder="1"/>
    <xf numFmtId="169" fontId="11" fillId="0" borderId="23" xfId="0" applyNumberFormat="1" applyFont="1" applyFill="1" applyBorder="1"/>
    <xf numFmtId="0" fontId="5" fillId="5" borderId="0" xfId="0" applyFont="1" applyFill="1" applyBorder="1"/>
    <xf numFmtId="0" fontId="5" fillId="5" borderId="11" xfId="0" applyFont="1" applyFill="1" applyBorder="1"/>
    <xf numFmtId="0" fontId="5" fillId="5" borderId="10" xfId="0" applyFont="1" applyFill="1" applyBorder="1"/>
    <xf numFmtId="3" fontId="5" fillId="5" borderId="7" xfId="0" applyNumberFormat="1" applyFont="1" applyFill="1" applyBorder="1"/>
    <xf numFmtId="167" fontId="13" fillId="5" borderId="8" xfId="1" applyNumberFormat="1" applyFont="1" applyFill="1" applyBorder="1"/>
    <xf numFmtId="3" fontId="5" fillId="5" borderId="9" xfId="0" applyNumberFormat="1" applyFont="1" applyFill="1" applyBorder="1"/>
    <xf numFmtId="3" fontId="5" fillId="5" borderId="10" xfId="0" applyNumberFormat="1" applyFont="1" applyFill="1" applyBorder="1"/>
    <xf numFmtId="168" fontId="13" fillId="5" borderId="10" xfId="0" applyNumberFormat="1" applyFont="1" applyFill="1" applyBorder="1"/>
    <xf numFmtId="167" fontId="13" fillId="5" borderId="11" xfId="1" applyNumberFormat="1" applyFont="1" applyFill="1" applyBorder="1"/>
    <xf numFmtId="2" fontId="5" fillId="5" borderId="9" xfId="1" applyNumberFormat="1" applyFont="1" applyFill="1" applyBorder="1"/>
    <xf numFmtId="2" fontId="5" fillId="5" borderId="10" xfId="1" applyNumberFormat="1" applyFont="1" applyFill="1" applyBorder="1"/>
    <xf numFmtId="169" fontId="13" fillId="5" borderId="11" xfId="0" applyNumberFormat="1" applyFont="1" applyFill="1" applyBorder="1"/>
    <xf numFmtId="3" fontId="4" fillId="0" borderId="2" xfId="0" applyNumberFormat="1" applyFont="1" applyFill="1" applyBorder="1"/>
    <xf numFmtId="167" fontId="11" fillId="0" borderId="3" xfId="1" applyNumberFormat="1" applyFont="1" applyFill="1" applyBorder="1"/>
    <xf numFmtId="2" fontId="5" fillId="0" borderId="7" xfId="1" applyNumberFormat="1" applyFont="1" applyFill="1" applyBorder="1"/>
    <xf numFmtId="0" fontId="5" fillId="6" borderId="0" xfId="0" applyFont="1" applyFill="1" applyBorder="1"/>
    <xf numFmtId="0" fontId="5" fillId="6" borderId="6" xfId="0" applyFont="1" applyFill="1" applyBorder="1"/>
    <xf numFmtId="0" fontId="5" fillId="5" borderId="5" xfId="0" applyFont="1" applyFill="1" applyBorder="1"/>
    <xf numFmtId="0" fontId="5" fillId="6" borderId="11" xfId="0" applyFont="1" applyFill="1" applyBorder="1"/>
    <xf numFmtId="0" fontId="20" fillId="0" borderId="0" xfId="0" applyFont="1" applyBorder="1"/>
    <xf numFmtId="0" fontId="20" fillId="0" borderId="8" xfId="2" applyFont="1" applyFill="1" applyBorder="1"/>
    <xf numFmtId="0" fontId="20" fillId="0" borderId="8" xfId="2" applyFont="1" applyFill="1" applyBorder="1" applyAlignment="1">
      <alignment vertical="center"/>
    </xf>
    <xf numFmtId="0" fontId="5" fillId="5" borderId="3" xfId="0" applyFont="1" applyFill="1" applyBorder="1"/>
    <xf numFmtId="0" fontId="5" fillId="5" borderId="2" xfId="0" applyFont="1" applyFill="1" applyBorder="1"/>
    <xf numFmtId="2" fontId="5" fillId="5" borderId="1" xfId="1" applyNumberFormat="1" applyFont="1" applyFill="1" applyBorder="1"/>
    <xf numFmtId="2" fontId="5" fillId="5" borderId="2" xfId="1" applyNumberFormat="1" applyFont="1" applyFill="1" applyBorder="1"/>
    <xf numFmtId="169" fontId="13" fillId="5" borderId="3" xfId="0" applyNumberFormat="1" applyFont="1" applyFill="1" applyBorder="1"/>
    <xf numFmtId="0" fontId="4" fillId="0" borderId="10" xfId="0" applyFont="1" applyFill="1" applyBorder="1"/>
    <xf numFmtId="0" fontId="20" fillId="0" borderId="10" xfId="2" applyFont="1" applyFill="1" applyBorder="1" applyAlignment="1">
      <alignment vertical="center"/>
    </xf>
    <xf numFmtId="167" fontId="11" fillId="0" borderId="11" xfId="1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9" fontId="11" fillId="0" borderId="11" xfId="0" applyNumberFormat="1" applyFont="1" applyFill="1" applyBorder="1"/>
    <xf numFmtId="0" fontId="20" fillId="0" borderId="0" xfId="2" applyFont="1" applyFill="1" applyBorder="1" applyAlignment="1">
      <alignment vertical="center"/>
    </xf>
    <xf numFmtId="0" fontId="22" fillId="7" borderId="11" xfId="2" applyFont="1" applyFill="1" applyBorder="1" applyAlignment="1">
      <alignment horizontal="left" vertical="center"/>
    </xf>
    <xf numFmtId="0" fontId="22" fillId="7" borderId="10" xfId="2" applyFont="1" applyFill="1" applyBorder="1" applyAlignment="1">
      <alignment horizontal="left" vertical="center"/>
    </xf>
    <xf numFmtId="0" fontId="20" fillId="7" borderId="10" xfId="2" applyFont="1" applyFill="1" applyBorder="1" applyAlignment="1">
      <alignment vertical="center"/>
    </xf>
    <xf numFmtId="3" fontId="4" fillId="7" borderId="10" xfId="0" applyNumberFormat="1" applyFont="1" applyFill="1" applyBorder="1"/>
    <xf numFmtId="167" fontId="11" fillId="7" borderId="11" xfId="1" applyNumberFormat="1" applyFont="1" applyFill="1" applyBorder="1"/>
    <xf numFmtId="3" fontId="4" fillId="7" borderId="9" xfId="0" applyNumberFormat="1" applyFont="1" applyFill="1" applyBorder="1"/>
    <xf numFmtId="168" fontId="11" fillId="7" borderId="10" xfId="0" applyNumberFormat="1" applyFont="1" applyFill="1" applyBorder="1"/>
    <xf numFmtId="0" fontId="4" fillId="7" borderId="10" xfId="0" applyFont="1" applyFill="1" applyBorder="1"/>
    <xf numFmtId="2" fontId="4" fillId="7" borderId="9" xfId="1" applyNumberFormat="1" applyFont="1" applyFill="1" applyBorder="1"/>
    <xf numFmtId="2" fontId="4" fillId="7" borderId="10" xfId="1" applyNumberFormat="1" applyFont="1" applyFill="1" applyBorder="1"/>
    <xf numFmtId="169" fontId="11" fillId="7" borderId="11" xfId="0" applyNumberFormat="1" applyFont="1" applyFill="1" applyBorder="1"/>
    <xf numFmtId="169" fontId="11" fillId="0" borderId="0" xfId="0" applyNumberFormat="1" applyFont="1" applyBorder="1"/>
    <xf numFmtId="0" fontId="4" fillId="0" borderId="23" xfId="0" applyFont="1" applyBorder="1"/>
    <xf numFmtId="0" fontId="4" fillId="0" borderId="22" xfId="0" applyFont="1" applyFill="1" applyBorder="1"/>
    <xf numFmtId="2" fontId="4" fillId="0" borderId="22" xfId="1" applyNumberFormat="1" applyFont="1" applyBorder="1"/>
    <xf numFmtId="2" fontId="4" fillId="0" borderId="21" xfId="1" applyNumberFormat="1" applyFont="1" applyBorder="1"/>
    <xf numFmtId="169" fontId="11" fillId="0" borderId="23" xfId="0" applyNumberFormat="1" applyFont="1" applyBorder="1"/>
    <xf numFmtId="0" fontId="5" fillId="6" borderId="4" xfId="0" applyFont="1" applyFill="1" applyBorder="1"/>
    <xf numFmtId="49" fontId="5" fillId="6" borderId="6" xfId="0" applyNumberFormat="1" applyFont="1" applyFill="1" applyBorder="1"/>
    <xf numFmtId="3" fontId="5" fillId="6" borderId="1" xfId="0" applyNumberFormat="1" applyFont="1" applyFill="1" applyBorder="1"/>
    <xf numFmtId="167" fontId="13" fillId="6" borderId="3" xfId="1" applyNumberFormat="1" applyFont="1" applyFill="1" applyBorder="1"/>
    <xf numFmtId="3" fontId="5" fillId="6" borderId="2" xfId="0" applyNumberFormat="1" applyFont="1" applyFill="1" applyBorder="1"/>
    <xf numFmtId="3" fontId="5" fillId="6" borderId="4" xfId="0" applyNumberFormat="1" applyFont="1" applyFill="1" applyBorder="1"/>
    <xf numFmtId="3" fontId="5" fillId="6" borderId="5" xfId="0" applyNumberFormat="1" applyFont="1" applyFill="1" applyBorder="1"/>
    <xf numFmtId="168" fontId="13" fillId="6" borderId="5" xfId="0" applyNumberFormat="1" applyFont="1" applyFill="1" applyBorder="1"/>
    <xf numFmtId="167" fontId="13" fillId="6" borderId="6" xfId="1" applyNumberFormat="1" applyFont="1" applyFill="1" applyBorder="1"/>
    <xf numFmtId="2" fontId="5" fillId="6" borderId="4" xfId="1" applyNumberFormat="1" applyFont="1" applyFill="1" applyBorder="1"/>
    <xf numFmtId="2" fontId="5" fillId="6" borderId="5" xfId="1" applyNumberFormat="1" applyFont="1" applyFill="1" applyBorder="1"/>
    <xf numFmtId="169" fontId="13" fillId="6" borderId="6" xfId="0" applyNumberFormat="1" applyFont="1" applyFill="1" applyBorder="1"/>
    <xf numFmtId="167" fontId="11" fillId="0" borderId="0" xfId="1" applyNumberFormat="1" applyFont="1" applyBorder="1"/>
    <xf numFmtId="0" fontId="5" fillId="6" borderId="5" xfId="0" applyFont="1" applyFill="1" applyBorder="1"/>
    <xf numFmtId="0" fontId="23" fillId="9" borderId="0" xfId="0" applyFont="1" applyFill="1" applyBorder="1"/>
    <xf numFmtId="0" fontId="23" fillId="9" borderId="6" xfId="0" applyFont="1" applyFill="1" applyBorder="1"/>
    <xf numFmtId="0" fontId="5" fillId="9" borderId="5" xfId="0" applyFont="1" applyFill="1" applyBorder="1"/>
    <xf numFmtId="0" fontId="23" fillId="9" borderId="5" xfId="0" applyFont="1" applyFill="1" applyBorder="1"/>
    <xf numFmtId="3" fontId="23" fillId="9" borderId="5" xfId="0" applyNumberFormat="1" applyFont="1" applyFill="1" applyBorder="1"/>
    <xf numFmtId="167" fontId="11" fillId="9" borderId="6" xfId="1" applyNumberFormat="1" applyFont="1" applyFill="1" applyBorder="1"/>
    <xf numFmtId="167" fontId="13" fillId="9" borderId="6" xfId="1" applyNumberFormat="1" applyFont="1" applyFill="1" applyBorder="1"/>
    <xf numFmtId="0" fontId="23" fillId="0" borderId="0" xfId="0" applyFont="1" applyFill="1" applyBorder="1"/>
    <xf numFmtId="3" fontId="23" fillId="9" borderId="4" xfId="0" applyNumberFormat="1" applyFont="1" applyFill="1" applyBorder="1"/>
    <xf numFmtId="168" fontId="13" fillId="9" borderId="5" xfId="0" applyNumberFormat="1" applyFont="1" applyFill="1" applyBorder="1"/>
    <xf numFmtId="2" fontId="23" fillId="9" borderId="4" xfId="1" applyNumberFormat="1" applyFont="1" applyFill="1" applyBorder="1"/>
    <xf numFmtId="2" fontId="23" fillId="9" borderId="5" xfId="1" applyNumberFormat="1" applyFont="1" applyFill="1" applyBorder="1"/>
    <xf numFmtId="169" fontId="13" fillId="9" borderId="6" xfId="0" applyNumberFormat="1" applyFont="1" applyFill="1" applyBorder="1"/>
    <xf numFmtId="0" fontId="4" fillId="0" borderId="24" xfId="0" applyFont="1" applyFill="1" applyBorder="1"/>
    <xf numFmtId="49" fontId="4" fillId="0" borderId="0" xfId="0" applyNumberFormat="1" applyFont="1" applyBorder="1"/>
    <xf numFmtId="49" fontId="4" fillId="0" borderId="8" xfId="0" applyNumberFormat="1" applyFont="1" applyBorder="1"/>
    <xf numFmtId="0" fontId="4" fillId="0" borderId="0" xfId="0" applyNumberFormat="1" applyFont="1" applyBorder="1"/>
    <xf numFmtId="0" fontId="22" fillId="7" borderId="23" xfId="2" applyFont="1" applyFill="1" applyBorder="1" applyAlignment="1">
      <alignment horizontal="left" vertical="center"/>
    </xf>
    <xf numFmtId="0" fontId="22" fillId="7" borderId="22" xfId="2" applyFont="1" applyFill="1" applyBorder="1" applyAlignment="1">
      <alignment horizontal="left" vertical="center"/>
    </xf>
    <xf numFmtId="0" fontId="4" fillId="7" borderId="21" xfId="0" applyFont="1" applyFill="1" applyBorder="1"/>
    <xf numFmtId="3" fontId="4" fillId="7" borderId="21" xfId="0" applyNumberFormat="1" applyFont="1" applyFill="1" applyBorder="1"/>
    <xf numFmtId="167" fontId="11" fillId="7" borderId="23" xfId="1" applyNumberFormat="1" applyFont="1" applyFill="1" applyBorder="1"/>
    <xf numFmtId="168" fontId="11" fillId="7" borderId="21" xfId="0" applyNumberFormat="1" applyFont="1" applyFill="1" applyBorder="1"/>
    <xf numFmtId="2" fontId="4" fillId="7" borderId="21" xfId="1" applyNumberFormat="1" applyFont="1" applyFill="1" applyBorder="1"/>
    <xf numFmtId="169" fontId="11" fillId="7" borderId="23" xfId="0" applyNumberFormat="1" applyFont="1" applyFill="1" applyBorder="1"/>
    <xf numFmtId="0" fontId="23" fillId="9" borderId="11" xfId="0" applyFont="1" applyFill="1" applyBorder="1"/>
    <xf numFmtId="0" fontId="23" fillId="9" borderId="10" xfId="0" applyFont="1" applyFill="1" applyBorder="1"/>
    <xf numFmtId="3" fontId="23" fillId="9" borderId="10" xfId="0" applyNumberFormat="1" applyFont="1" applyFill="1" applyBorder="1"/>
    <xf numFmtId="167" fontId="11" fillId="9" borderId="11" xfId="1" applyNumberFormat="1" applyFont="1" applyFill="1" applyBorder="1"/>
    <xf numFmtId="167" fontId="13" fillId="9" borderId="11" xfId="1" applyNumberFormat="1" applyFont="1" applyFill="1" applyBorder="1"/>
    <xf numFmtId="3" fontId="23" fillId="9" borderId="9" xfId="0" applyNumberFormat="1" applyFont="1" applyFill="1" applyBorder="1"/>
    <xf numFmtId="168" fontId="13" fillId="9" borderId="10" xfId="0" applyNumberFormat="1" applyFont="1" applyFill="1" applyBorder="1"/>
    <xf numFmtId="2" fontId="23" fillId="9" borderId="9" xfId="1" applyNumberFormat="1" applyFont="1" applyFill="1" applyBorder="1"/>
    <xf numFmtId="2" fontId="23" fillId="9" borderId="10" xfId="1" applyNumberFormat="1" applyFont="1" applyFill="1" applyBorder="1"/>
    <xf numFmtId="169" fontId="13" fillId="9" borderId="11" xfId="0" applyNumberFormat="1" applyFont="1" applyFill="1" applyBorder="1"/>
    <xf numFmtId="0" fontId="8" fillId="10" borderId="9" xfId="0" applyFont="1" applyFill="1" applyBorder="1"/>
    <xf numFmtId="0" fontId="24" fillId="4" borderId="10" xfId="0" applyFont="1" applyFill="1" applyBorder="1"/>
    <xf numFmtId="0" fontId="8" fillId="4" borderId="6" xfId="0" applyFont="1" applyFill="1" applyBorder="1"/>
    <xf numFmtId="0" fontId="8" fillId="4" borderId="9" xfId="0" applyFont="1" applyFill="1" applyBorder="1"/>
    <xf numFmtId="0" fontId="8" fillId="4" borderId="10" xfId="0" applyFont="1" applyFill="1" applyBorder="1"/>
    <xf numFmtId="3" fontId="8" fillId="4" borderId="9" xfId="0" applyNumberFormat="1" applyFont="1" applyFill="1" applyBorder="1"/>
    <xf numFmtId="3" fontId="8" fillId="4" borderId="10" xfId="0" applyNumberFormat="1" applyFont="1" applyFill="1" applyBorder="1"/>
    <xf numFmtId="167" fontId="9" fillId="4" borderId="11" xfId="1" applyNumberFormat="1" applyFont="1" applyFill="1" applyBorder="1"/>
    <xf numFmtId="168" fontId="9" fillId="4" borderId="10" xfId="0" applyNumberFormat="1" applyFont="1" applyFill="1" applyBorder="1"/>
    <xf numFmtId="0" fontId="7" fillId="4" borderId="0" xfId="0" applyFont="1" applyFill="1" applyBorder="1"/>
    <xf numFmtId="2" fontId="8" fillId="4" borderId="9" xfId="1" applyNumberFormat="1" applyFont="1" applyFill="1" applyBorder="1"/>
    <xf numFmtId="2" fontId="8" fillId="4" borderId="10" xfId="1" applyNumberFormat="1" applyFont="1" applyFill="1" applyBorder="1"/>
    <xf numFmtId="169" fontId="9" fillId="4" borderId="11" xfId="0" applyNumberFormat="1" applyFont="1" applyFill="1" applyBorder="1"/>
    <xf numFmtId="0" fontId="12" fillId="0" borderId="1" xfId="0" applyFont="1" applyFill="1" applyBorder="1" applyAlignment="1">
      <alignment vertical="center" textRotation="255"/>
    </xf>
    <xf numFmtId="0" fontId="5" fillId="12" borderId="1" xfId="0" quotePrefix="1" applyFont="1" applyFill="1" applyBorder="1"/>
    <xf numFmtId="0" fontId="5" fillId="12" borderId="3" xfId="0" applyFont="1" applyFill="1" applyBorder="1"/>
    <xf numFmtId="0" fontId="5" fillId="12" borderId="1" xfId="0" applyFont="1" applyFill="1" applyBorder="1"/>
    <xf numFmtId="3" fontId="5" fillId="12" borderId="1" xfId="0" applyNumberFormat="1" applyFont="1" applyFill="1" applyBorder="1"/>
    <xf numFmtId="3" fontId="5" fillId="12" borderId="2" xfId="0" applyNumberFormat="1" applyFont="1" applyFill="1" applyBorder="1"/>
    <xf numFmtId="167" fontId="13" fillId="12" borderId="3" xfId="1" applyNumberFormat="1" applyFont="1" applyFill="1" applyBorder="1"/>
    <xf numFmtId="168" fontId="13" fillId="12" borderId="2" xfId="0" applyNumberFormat="1" applyFont="1" applyFill="1" applyBorder="1"/>
    <xf numFmtId="0" fontId="5" fillId="12" borderId="0" xfId="0" applyFont="1" applyFill="1" applyBorder="1"/>
    <xf numFmtId="2" fontId="5" fillId="12" borderId="1" xfId="1" applyNumberFormat="1" applyFont="1" applyFill="1" applyBorder="1"/>
    <xf numFmtId="2" fontId="5" fillId="12" borderId="2" xfId="1" applyNumberFormat="1" applyFont="1" applyFill="1" applyBorder="1"/>
    <xf numFmtId="169" fontId="13" fillId="12" borderId="3" xfId="0" applyNumberFormat="1" applyFont="1" applyFill="1" applyBorder="1"/>
    <xf numFmtId="0" fontId="7" fillId="12" borderId="0" xfId="0" applyFont="1" applyFill="1" applyBorder="1"/>
    <xf numFmtId="0" fontId="5" fillId="12" borderId="7" xfId="0" quotePrefix="1" applyFont="1" applyFill="1" applyBorder="1"/>
    <xf numFmtId="0" fontId="5" fillId="12" borderId="8" xfId="0" applyFont="1" applyFill="1" applyBorder="1"/>
    <xf numFmtId="3" fontId="5" fillId="12" borderId="7" xfId="0" applyNumberFormat="1" applyFont="1" applyFill="1" applyBorder="1"/>
    <xf numFmtId="3" fontId="5" fillId="12" borderId="0" xfId="0" applyNumberFormat="1" applyFont="1" applyFill="1" applyBorder="1"/>
    <xf numFmtId="167" fontId="13" fillId="12" borderId="8" xfId="1" applyNumberFormat="1" applyFont="1" applyFill="1" applyBorder="1"/>
    <xf numFmtId="168" fontId="13" fillId="12" borderId="0" xfId="0" applyNumberFormat="1" applyFont="1" applyFill="1" applyBorder="1"/>
    <xf numFmtId="2" fontId="5" fillId="12" borderId="7" xfId="1" applyNumberFormat="1" applyFont="1" applyFill="1" applyBorder="1"/>
    <xf numFmtId="2" fontId="5" fillId="12" borderId="0" xfId="1" applyNumberFormat="1" applyFont="1" applyFill="1" applyBorder="1"/>
    <xf numFmtId="169" fontId="13" fillId="12" borderId="8" xfId="0" applyNumberFormat="1" applyFont="1" applyFill="1" applyBorder="1"/>
    <xf numFmtId="0" fontId="4" fillId="0" borderId="7" xfId="0" applyFont="1" applyBorder="1"/>
    <xf numFmtId="0" fontId="5" fillId="13" borderId="4" xfId="0" applyFont="1" applyFill="1" applyBorder="1"/>
    <xf numFmtId="0" fontId="5" fillId="12" borderId="6" xfId="0" applyFont="1" applyFill="1" applyBorder="1"/>
    <xf numFmtId="0" fontId="4" fillId="0" borderId="4" xfId="0" applyFont="1" applyFill="1" applyBorder="1"/>
    <xf numFmtId="3" fontId="5" fillId="13" borderId="4" xfId="0" applyNumberFormat="1" applyFont="1" applyFill="1" applyBorder="1"/>
    <xf numFmtId="3" fontId="5" fillId="13" borderId="5" xfId="0" applyNumberFormat="1" applyFont="1" applyFill="1" applyBorder="1"/>
    <xf numFmtId="167" fontId="13" fillId="13" borderId="6" xfId="1" applyNumberFormat="1" applyFont="1" applyFill="1" applyBorder="1"/>
    <xf numFmtId="168" fontId="13" fillId="13" borderId="5" xfId="0" applyNumberFormat="1" applyFont="1" applyFill="1" applyBorder="1"/>
    <xf numFmtId="2" fontId="5" fillId="13" borderId="4" xfId="1" applyNumberFormat="1" applyFont="1" applyFill="1" applyBorder="1"/>
    <xf numFmtId="2" fontId="5" fillId="13" borderId="5" xfId="1" applyNumberFormat="1" applyFont="1" applyFill="1" applyBorder="1"/>
    <xf numFmtId="169" fontId="13" fillId="13" borderId="6" xfId="0" applyNumberFormat="1" applyFont="1" applyFill="1" applyBorder="1"/>
    <xf numFmtId="0" fontId="5" fillId="13" borderId="6" xfId="0" applyFont="1" applyFill="1" applyBorder="1"/>
    <xf numFmtId="0" fontId="10" fillId="0" borderId="9" xfId="0" applyFont="1" applyBorder="1"/>
    <xf numFmtId="49" fontId="10" fillId="0" borderId="0" xfId="0" applyNumberFormat="1" applyFont="1" applyBorder="1"/>
    <xf numFmtId="0" fontId="7" fillId="11" borderId="4" xfId="0" applyFont="1" applyFill="1" applyBorder="1"/>
    <xf numFmtId="0" fontId="25" fillId="11" borderId="5" xfId="0" applyFont="1" applyFill="1" applyBorder="1"/>
    <xf numFmtId="0" fontId="7" fillId="11" borderId="6" xfId="0" applyFont="1" applyFill="1" applyBorder="1"/>
    <xf numFmtId="3" fontId="7" fillId="11" borderId="4" xfId="0" applyNumberFormat="1" applyFont="1" applyFill="1" applyBorder="1"/>
    <xf numFmtId="3" fontId="7" fillId="11" borderId="5" xfId="0" applyNumberFormat="1" applyFont="1" applyFill="1" applyBorder="1"/>
    <xf numFmtId="167" fontId="9" fillId="11" borderId="6" xfId="1" applyNumberFormat="1" applyFont="1" applyFill="1" applyBorder="1"/>
    <xf numFmtId="168" fontId="9" fillId="11" borderId="5" xfId="0" applyNumberFormat="1" applyFont="1" applyFill="1" applyBorder="1"/>
    <xf numFmtId="2" fontId="7" fillId="11" borderId="4" xfId="1" applyNumberFormat="1" applyFont="1" applyFill="1" applyBorder="1"/>
    <xf numFmtId="2" fontId="7" fillId="11" borderId="5" xfId="1" applyNumberFormat="1" applyFont="1" applyFill="1" applyBorder="1"/>
    <xf numFmtId="169" fontId="9" fillId="11" borderId="6" xfId="0" applyNumberFormat="1" applyFont="1" applyFill="1" applyBorder="1"/>
    <xf numFmtId="0" fontId="5" fillId="0" borderId="8" xfId="0" applyFont="1" applyFill="1" applyBorder="1"/>
    <xf numFmtId="0" fontId="4" fillId="0" borderId="2" xfId="0" applyFont="1" applyFill="1" applyBorder="1"/>
    <xf numFmtId="0" fontId="4" fillId="0" borderId="2" xfId="0" applyFont="1" applyBorder="1"/>
    <xf numFmtId="0" fontId="5" fillId="15" borderId="4" xfId="0" applyFont="1" applyFill="1" applyBorder="1"/>
    <xf numFmtId="0" fontId="5" fillId="15" borderId="6" xfId="0" applyFont="1" applyFill="1" applyBorder="1"/>
    <xf numFmtId="3" fontId="5" fillId="15" borderId="4" xfId="0" applyNumberFormat="1" applyFont="1" applyFill="1" applyBorder="1"/>
    <xf numFmtId="3" fontId="5" fillId="15" borderId="5" xfId="0" applyNumberFormat="1" applyFont="1" applyFill="1" applyBorder="1"/>
    <xf numFmtId="167" fontId="13" fillId="15" borderId="6" xfId="1" applyNumberFormat="1" applyFont="1" applyFill="1" applyBorder="1"/>
    <xf numFmtId="168" fontId="13" fillId="15" borderId="5" xfId="0" applyNumberFormat="1" applyFont="1" applyFill="1" applyBorder="1"/>
    <xf numFmtId="2" fontId="5" fillId="15" borderId="4" xfId="1" applyNumberFormat="1" applyFont="1" applyFill="1" applyBorder="1"/>
    <xf numFmtId="2" fontId="5" fillId="15" borderId="5" xfId="1" applyNumberFormat="1" applyFont="1" applyFill="1" applyBorder="1"/>
    <xf numFmtId="169" fontId="13" fillId="15" borderId="6" xfId="0" applyNumberFormat="1" applyFont="1" applyFill="1" applyBorder="1"/>
    <xf numFmtId="0" fontId="5" fillId="0" borderId="8" xfId="0" applyFont="1" applyBorder="1"/>
    <xf numFmtId="0" fontId="5" fillId="0" borderId="0" xfId="0" applyFont="1" applyBorder="1"/>
    <xf numFmtId="3" fontId="5" fillId="0" borderId="7" xfId="0" applyNumberFormat="1" applyFont="1" applyBorder="1"/>
    <xf numFmtId="3" fontId="5" fillId="0" borderId="0" xfId="0" applyNumberFormat="1" applyFont="1" applyBorder="1"/>
    <xf numFmtId="167" fontId="13" fillId="0" borderId="8" xfId="1" applyNumberFormat="1" applyFont="1" applyBorder="1"/>
    <xf numFmtId="168" fontId="13" fillId="0" borderId="0" xfId="0" applyNumberFormat="1" applyFont="1" applyBorder="1"/>
    <xf numFmtId="2" fontId="5" fillId="0" borderId="7" xfId="1" applyNumberFormat="1" applyFont="1" applyBorder="1"/>
    <xf numFmtId="2" fontId="5" fillId="0" borderId="0" xfId="1" applyNumberFormat="1" applyFont="1" applyBorder="1"/>
    <xf numFmtId="169" fontId="13" fillId="0" borderId="8" xfId="0" applyNumberFormat="1" applyFont="1" applyBorder="1"/>
    <xf numFmtId="0" fontId="7" fillId="14" borderId="4" xfId="0" applyFont="1" applyFill="1" applyBorder="1"/>
    <xf numFmtId="0" fontId="26" fillId="14" borderId="5" xfId="0" applyFont="1" applyFill="1" applyBorder="1"/>
    <xf numFmtId="0" fontId="7" fillId="14" borderId="6" xfId="0" applyFont="1" applyFill="1" applyBorder="1"/>
    <xf numFmtId="3" fontId="7" fillId="14" borderId="4" xfId="0" applyNumberFormat="1" applyFont="1" applyFill="1" applyBorder="1"/>
    <xf numFmtId="3" fontId="7" fillId="14" borderId="5" xfId="0" applyNumberFormat="1" applyFont="1" applyFill="1" applyBorder="1"/>
    <xf numFmtId="167" fontId="9" fillId="14" borderId="6" xfId="1" applyNumberFormat="1" applyFont="1" applyFill="1" applyBorder="1"/>
    <xf numFmtId="168" fontId="9" fillId="14" borderId="5" xfId="0" applyNumberFormat="1" applyFont="1" applyFill="1" applyBorder="1"/>
    <xf numFmtId="2" fontId="7" fillId="14" borderId="4" xfId="1" applyNumberFormat="1" applyFont="1" applyFill="1" applyBorder="1"/>
    <xf numFmtId="2" fontId="7" fillId="14" borderId="5" xfId="1" applyNumberFormat="1" applyFont="1" applyFill="1" applyBorder="1"/>
    <xf numFmtId="169" fontId="9" fillId="14" borderId="6" xfId="0" applyNumberFormat="1" applyFont="1" applyFill="1" applyBorder="1"/>
    <xf numFmtId="0" fontId="7" fillId="0" borderId="8" xfId="0" applyFont="1" applyFill="1" applyBorder="1"/>
    <xf numFmtId="3" fontId="7" fillId="0" borderId="0" xfId="0" applyNumberFormat="1" applyFont="1" applyFill="1" applyBorder="1"/>
    <xf numFmtId="167" fontId="9" fillId="0" borderId="0" xfId="1" applyNumberFormat="1" applyFont="1" applyFill="1" applyBorder="1"/>
    <xf numFmtId="168" fontId="9" fillId="0" borderId="0" xfId="0" applyNumberFormat="1" applyFont="1" applyFill="1" applyBorder="1"/>
    <xf numFmtId="2" fontId="7" fillId="0" borderId="0" xfId="1" applyNumberFormat="1" applyFont="1" applyFill="1" applyBorder="1"/>
    <xf numFmtId="169" fontId="9" fillId="0" borderId="0" xfId="0" applyNumberFormat="1" applyFont="1" applyFill="1" applyBorder="1"/>
    <xf numFmtId="0" fontId="5" fillId="17" borderId="2" xfId="0" applyFont="1" applyFill="1" applyBorder="1"/>
    <xf numFmtId="0" fontId="5" fillId="17" borderId="6" xfId="0" applyFont="1" applyFill="1" applyBorder="1"/>
    <xf numFmtId="0" fontId="5" fillId="17" borderId="4" xfId="0" applyFont="1" applyFill="1" applyBorder="1"/>
    <xf numFmtId="3" fontId="5" fillId="17" borderId="4" xfId="0" applyNumberFormat="1" applyFont="1" applyFill="1" applyBorder="1"/>
    <xf numFmtId="3" fontId="5" fillId="17" borderId="5" xfId="0" applyNumberFormat="1" applyFont="1" applyFill="1" applyBorder="1"/>
    <xf numFmtId="167" fontId="13" fillId="17" borderId="6" xfId="1" applyNumberFormat="1" applyFont="1" applyFill="1" applyBorder="1"/>
    <xf numFmtId="168" fontId="13" fillId="17" borderId="5" xfId="0" applyNumberFormat="1" applyFont="1" applyFill="1" applyBorder="1"/>
    <xf numFmtId="0" fontId="5" fillId="0" borderId="26" xfId="0" applyFont="1" applyFill="1" applyBorder="1"/>
    <xf numFmtId="2" fontId="5" fillId="17" borderId="4" xfId="1" applyNumberFormat="1" applyFont="1" applyFill="1" applyBorder="1"/>
    <xf numFmtId="2" fontId="5" fillId="17" borderId="5" xfId="1" applyNumberFormat="1" applyFont="1" applyFill="1" applyBorder="1"/>
    <xf numFmtId="169" fontId="13" fillId="17" borderId="6" xfId="0" applyNumberFormat="1" applyFont="1" applyFill="1" applyBorder="1"/>
    <xf numFmtId="0" fontId="5" fillId="17" borderId="0" xfId="0" applyFont="1" applyFill="1" applyBorder="1"/>
    <xf numFmtId="0" fontId="5" fillId="18" borderId="4" xfId="0" applyFont="1" applyFill="1" applyBorder="1"/>
    <xf numFmtId="49" fontId="5" fillId="18" borderId="6" xfId="0" applyNumberFormat="1" applyFont="1" applyFill="1" applyBorder="1"/>
    <xf numFmtId="3" fontId="5" fillId="18" borderId="4" xfId="0" applyNumberFormat="1" applyFont="1" applyFill="1" applyBorder="1"/>
    <xf numFmtId="3" fontId="5" fillId="18" borderId="5" xfId="0" applyNumberFormat="1" applyFont="1" applyFill="1" applyBorder="1"/>
    <xf numFmtId="167" fontId="13" fillId="18" borderId="6" xfId="1" applyNumberFormat="1" applyFont="1" applyFill="1" applyBorder="1"/>
    <xf numFmtId="168" fontId="13" fillId="18" borderId="5" xfId="0" applyNumberFormat="1" applyFont="1" applyFill="1" applyBorder="1"/>
    <xf numFmtId="2" fontId="5" fillId="18" borderId="4" xfId="1" applyNumberFormat="1" applyFont="1" applyFill="1" applyBorder="1"/>
    <xf numFmtId="2" fontId="5" fillId="18" borderId="5" xfId="1" applyNumberFormat="1" applyFont="1" applyFill="1" applyBorder="1"/>
    <xf numFmtId="169" fontId="13" fillId="18" borderId="6" xfId="0" applyNumberFormat="1" applyFont="1" applyFill="1" applyBorder="1"/>
    <xf numFmtId="0" fontId="5" fillId="18" borderId="6" xfId="0" applyFont="1" applyFill="1" applyBorder="1"/>
    <xf numFmtId="0" fontId="4" fillId="0" borderId="26" xfId="0" applyFont="1" applyFill="1" applyBorder="1"/>
    <xf numFmtId="0" fontId="14" fillId="17" borderId="0" xfId="0" applyFont="1" applyFill="1" applyBorder="1"/>
    <xf numFmtId="0" fontId="0" fillId="16" borderId="7" xfId="0" applyFill="1" applyBorder="1" applyAlignment="1">
      <alignment horizontal="center" vertical="center" textRotation="255"/>
    </xf>
    <xf numFmtId="0" fontId="5" fillId="18" borderId="5" xfId="0" applyFont="1" applyFill="1" applyBorder="1"/>
    <xf numFmtId="3" fontId="5" fillId="18" borderId="10" xfId="0" applyNumberFormat="1" applyFont="1" applyFill="1" applyBorder="1"/>
    <xf numFmtId="3" fontId="5" fillId="18" borderId="9" xfId="0" applyNumberFormat="1" applyFont="1" applyFill="1" applyBorder="1"/>
    <xf numFmtId="168" fontId="13" fillId="18" borderId="10" xfId="0" applyNumberFormat="1" applyFont="1" applyFill="1" applyBorder="1"/>
    <xf numFmtId="0" fontId="7" fillId="19" borderId="4" xfId="0" applyFont="1" applyFill="1" applyBorder="1"/>
    <xf numFmtId="0" fontId="27" fillId="19" borderId="5" xfId="0" applyFont="1" applyFill="1" applyBorder="1"/>
    <xf numFmtId="0" fontId="7" fillId="20" borderId="5" xfId="0" applyFont="1" applyFill="1" applyBorder="1"/>
    <xf numFmtId="0" fontId="5" fillId="20" borderId="6" xfId="0" applyFont="1" applyFill="1" applyBorder="1"/>
    <xf numFmtId="3" fontId="7" fillId="20" borderId="4" xfId="0" applyNumberFormat="1" applyFont="1" applyFill="1" applyBorder="1"/>
    <xf numFmtId="3" fontId="7" fillId="20" borderId="5" xfId="0" applyNumberFormat="1" applyFont="1" applyFill="1" applyBorder="1"/>
    <xf numFmtId="167" fontId="9" fillId="20" borderId="11" xfId="1" applyNumberFormat="1" applyFont="1" applyFill="1" applyBorder="1"/>
    <xf numFmtId="3" fontId="7" fillId="20" borderId="10" xfId="0" applyNumberFormat="1" applyFont="1" applyFill="1" applyBorder="1"/>
    <xf numFmtId="3" fontId="7" fillId="20" borderId="9" xfId="0" applyNumberFormat="1" applyFont="1" applyFill="1" applyBorder="1"/>
    <xf numFmtId="168" fontId="9" fillId="20" borderId="10" xfId="0" applyNumberFormat="1" applyFont="1" applyFill="1" applyBorder="1"/>
    <xf numFmtId="2" fontId="7" fillId="20" borderId="9" xfId="1" applyNumberFormat="1" applyFont="1" applyFill="1" applyBorder="1"/>
    <xf numFmtId="2" fontId="7" fillId="20" borderId="10" xfId="1" applyNumberFormat="1" applyFont="1" applyFill="1" applyBorder="1"/>
    <xf numFmtId="169" fontId="9" fillId="20" borderId="11" xfId="0" applyNumberFormat="1" applyFont="1" applyFill="1" applyBorder="1"/>
    <xf numFmtId="0" fontId="7" fillId="0" borderId="0" xfId="0" applyNumberFormat="1" applyFont="1" applyFill="1" applyBorder="1"/>
    <xf numFmtId="0" fontId="18" fillId="0" borderId="4" xfId="0" applyFont="1" applyFill="1" applyBorder="1"/>
    <xf numFmtId="0" fontId="18" fillId="0" borderId="5" xfId="0" applyFont="1" applyFill="1" applyBorder="1"/>
    <xf numFmtId="0" fontId="18" fillId="0" borderId="0" xfId="0" applyFont="1" applyFill="1" applyBorder="1"/>
    <xf numFmtId="3" fontId="18" fillId="0" borderId="4" xfId="0" applyNumberFormat="1" applyFont="1" applyFill="1" applyBorder="1"/>
    <xf numFmtId="3" fontId="18" fillId="0" borderId="5" xfId="0" applyNumberFormat="1" applyFont="1" applyFill="1" applyBorder="1"/>
    <xf numFmtId="167" fontId="28" fillId="0" borderId="11" xfId="1" applyNumberFormat="1" applyFont="1" applyFill="1" applyBorder="1"/>
    <xf numFmtId="3" fontId="18" fillId="0" borderId="0" xfId="0" applyNumberFormat="1" applyFont="1" applyFill="1" applyBorder="1"/>
    <xf numFmtId="3" fontId="18" fillId="0" borderId="9" xfId="0" applyNumberFormat="1" applyFont="1" applyFill="1" applyBorder="1"/>
    <xf numFmtId="3" fontId="18" fillId="0" borderId="10" xfId="0" applyNumberFormat="1" applyFont="1" applyFill="1" applyBorder="1"/>
    <xf numFmtId="168" fontId="28" fillId="0" borderId="10" xfId="0" applyNumberFormat="1" applyFont="1" applyFill="1" applyBorder="1"/>
    <xf numFmtId="2" fontId="18" fillId="0" borderId="9" xfId="1" applyNumberFormat="1" applyFont="1" applyFill="1" applyBorder="1"/>
    <xf numFmtId="2" fontId="18" fillId="0" borderId="10" xfId="1" applyNumberFormat="1" applyFont="1" applyFill="1" applyBorder="1"/>
    <xf numFmtId="169" fontId="28" fillId="0" borderId="11" xfId="0" applyNumberFormat="1" applyFont="1" applyFill="1" applyBorder="1"/>
    <xf numFmtId="0" fontId="18" fillId="0" borderId="0" xfId="0" applyNumberFormat="1" applyFont="1" applyFill="1" applyBorder="1"/>
    <xf numFmtId="0" fontId="4" fillId="21" borderId="4" xfId="0" applyFont="1" applyFill="1" applyBorder="1"/>
    <xf numFmtId="0" fontId="8" fillId="21" borderId="5" xfId="0" applyFont="1" applyFill="1" applyBorder="1"/>
    <xf numFmtId="0" fontId="8" fillId="21" borderId="6" xfId="0" applyFont="1" applyFill="1" applyBorder="1"/>
    <xf numFmtId="0" fontId="23" fillId="21" borderId="4" xfId="0" applyFont="1" applyFill="1" applyBorder="1"/>
    <xf numFmtId="0" fontId="23" fillId="21" borderId="6" xfId="0" applyFont="1" applyFill="1" applyBorder="1"/>
    <xf numFmtId="167" fontId="9" fillId="0" borderId="6" xfId="1" applyNumberFormat="1" applyFont="1" applyFill="1" applyBorder="1"/>
    <xf numFmtId="0" fontId="4" fillId="21" borderId="27" xfId="0" applyFont="1" applyFill="1" applyBorder="1"/>
    <xf numFmtId="0" fontId="29" fillId="21" borderId="28" xfId="0" applyFont="1" applyFill="1" applyBorder="1"/>
    <xf numFmtId="0" fontId="29" fillId="21" borderId="29" xfId="0" applyFont="1" applyFill="1" applyBorder="1"/>
    <xf numFmtId="0" fontId="4" fillId="0" borderId="28" xfId="0" applyFont="1" applyFill="1" applyBorder="1"/>
    <xf numFmtId="0" fontId="4" fillId="0" borderId="28" xfId="0" applyFont="1" applyBorder="1"/>
    <xf numFmtId="3" fontId="4" fillId="0" borderId="28" xfId="0" applyNumberFormat="1" applyFont="1" applyBorder="1"/>
    <xf numFmtId="167" fontId="28" fillId="0" borderId="29" xfId="1" applyNumberFormat="1" applyFont="1" applyFill="1" applyBorder="1"/>
    <xf numFmtId="167" fontId="11" fillId="0" borderId="29" xfId="1" applyNumberFormat="1" applyFont="1" applyBorder="1"/>
    <xf numFmtId="167" fontId="28" fillId="0" borderId="6" xfId="1" applyNumberFormat="1" applyFont="1" applyFill="1" applyBorder="1"/>
    <xf numFmtId="167" fontId="11" fillId="0" borderId="6" xfId="1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9" fontId="11" fillId="0" borderId="6" xfId="0" applyNumberFormat="1" applyFont="1" applyBorder="1"/>
    <xf numFmtId="0" fontId="4" fillId="0" borderId="0" xfId="0" applyNumberFormat="1" applyFont="1" applyFill="1" applyBorder="1"/>
    <xf numFmtId="0" fontId="4" fillId="0" borderId="8" xfId="0" applyFont="1" applyBorder="1" applyAlignment="1">
      <alignment vertical="center"/>
    </xf>
    <xf numFmtId="3" fontId="4" fillId="5" borderId="1" xfId="0" applyNumberFormat="1" applyFont="1" applyFill="1" applyBorder="1"/>
    <xf numFmtId="3" fontId="4" fillId="5" borderId="2" xfId="0" applyNumberFormat="1" applyFont="1" applyFill="1" applyBorder="1"/>
    <xf numFmtId="168" fontId="11" fillId="5" borderId="2" xfId="0" applyNumberFormat="1" applyFont="1" applyFill="1" applyBorder="1"/>
    <xf numFmtId="167" fontId="11" fillId="5" borderId="3" xfId="0" applyNumberFormat="1" applyFont="1" applyFill="1" applyBorder="1"/>
    <xf numFmtId="167" fontId="11" fillId="5" borderId="3" xfId="1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9" fontId="11" fillId="5" borderId="3" xfId="0" applyNumberFormat="1" applyFont="1" applyFill="1" applyBorder="1"/>
    <xf numFmtId="0" fontId="4" fillId="0" borderId="10" xfId="0" applyFont="1" applyBorder="1"/>
    <xf numFmtId="0" fontId="4" fillId="0" borderId="11" xfId="0" applyFont="1" applyBorder="1" applyAlignment="1">
      <alignment vertical="center"/>
    </xf>
    <xf numFmtId="0" fontId="18" fillId="0" borderId="8" xfId="0" applyFont="1" applyBorder="1"/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67" fontId="11" fillId="0" borderId="11" xfId="1" applyNumberFormat="1" applyFont="1" applyBorder="1" applyAlignment="1">
      <alignment vertical="center"/>
    </xf>
    <xf numFmtId="3" fontId="4" fillId="5" borderId="9" xfId="0" applyNumberFormat="1" applyFont="1" applyFill="1" applyBorder="1" applyAlignment="1">
      <alignment vertical="center"/>
    </xf>
    <xf numFmtId="167" fontId="11" fillId="5" borderId="11" xfId="1" applyNumberFormat="1" applyFont="1" applyFill="1" applyBorder="1" applyAlignment="1">
      <alignment vertical="center"/>
    </xf>
    <xf numFmtId="3" fontId="4" fillId="5" borderId="10" xfId="0" applyNumberFormat="1" applyFont="1" applyFill="1" applyBorder="1" applyAlignment="1">
      <alignment vertical="center"/>
    </xf>
    <xf numFmtId="168" fontId="11" fillId="5" borderId="10" xfId="0" applyNumberFormat="1" applyFont="1" applyFill="1" applyBorder="1" applyAlignment="1">
      <alignment vertical="center"/>
    </xf>
    <xf numFmtId="167" fontId="11" fillId="5" borderId="11" xfId="0" applyNumberFormat="1" applyFont="1" applyFill="1" applyBorder="1" applyAlignment="1">
      <alignment vertical="center"/>
    </xf>
    <xf numFmtId="2" fontId="4" fillId="5" borderId="9" xfId="1" applyNumberFormat="1" applyFont="1" applyFill="1" applyBorder="1" applyAlignment="1">
      <alignment vertical="center"/>
    </xf>
    <xf numFmtId="2" fontId="4" fillId="5" borderId="10" xfId="1" applyNumberFormat="1" applyFont="1" applyFill="1" applyBorder="1" applyAlignment="1">
      <alignment vertical="center"/>
    </xf>
    <xf numFmtId="169" fontId="11" fillId="5" borderId="11" xfId="0" applyNumberFormat="1" applyFont="1" applyFill="1" applyBorder="1" applyAlignment="1">
      <alignment vertical="center"/>
    </xf>
    <xf numFmtId="0" fontId="7" fillId="22" borderId="4" xfId="0" applyFont="1" applyFill="1" applyBorder="1"/>
    <xf numFmtId="0" fontId="31" fillId="22" borderId="5" xfId="0" applyFont="1" applyFill="1" applyBorder="1"/>
    <xf numFmtId="0" fontId="8" fillId="22" borderId="6" xfId="0" applyFont="1" applyFill="1" applyBorder="1"/>
    <xf numFmtId="0" fontId="23" fillId="22" borderId="4" xfId="0" applyFont="1" applyFill="1" applyBorder="1"/>
    <xf numFmtId="0" fontId="23" fillId="22" borderId="6" xfId="0" applyFont="1" applyFill="1" applyBorder="1"/>
    <xf numFmtId="3" fontId="8" fillId="22" borderId="4" xfId="0" applyNumberFormat="1" applyFont="1" applyFill="1" applyBorder="1" applyAlignment="1">
      <alignment vertical="center"/>
    </xf>
    <xf numFmtId="3" fontId="8" fillId="22" borderId="5" xfId="0" applyNumberFormat="1" applyFont="1" applyFill="1" applyBorder="1" applyAlignment="1">
      <alignment vertical="center"/>
    </xf>
    <xf numFmtId="167" fontId="9" fillId="22" borderId="6" xfId="1" applyNumberFormat="1" applyFont="1" applyFill="1" applyBorder="1"/>
    <xf numFmtId="167" fontId="9" fillId="22" borderId="6" xfId="1" applyNumberFormat="1" applyFont="1" applyFill="1" applyBorder="1" applyAlignment="1">
      <alignment vertical="center"/>
    </xf>
    <xf numFmtId="168" fontId="9" fillId="22" borderId="5" xfId="0" applyNumberFormat="1" applyFont="1" applyFill="1" applyBorder="1" applyAlignment="1">
      <alignment vertical="center"/>
    </xf>
    <xf numFmtId="167" fontId="9" fillId="22" borderId="6" xfId="0" applyNumberFormat="1" applyFont="1" applyFill="1" applyBorder="1" applyAlignment="1">
      <alignment vertical="center"/>
    </xf>
    <xf numFmtId="2" fontId="8" fillId="22" borderId="4" xfId="1" applyNumberFormat="1" applyFont="1" applyFill="1" applyBorder="1" applyAlignment="1">
      <alignment vertical="center"/>
    </xf>
    <xf numFmtId="2" fontId="8" fillId="22" borderId="5" xfId="1" applyNumberFormat="1" applyFont="1" applyFill="1" applyBorder="1" applyAlignment="1">
      <alignment vertical="center"/>
    </xf>
    <xf numFmtId="169" fontId="9" fillId="22" borderId="6" xfId="0" applyNumberFormat="1" applyFont="1" applyFill="1" applyBorder="1" applyAlignment="1">
      <alignment vertical="center"/>
    </xf>
    <xf numFmtId="0" fontId="18" fillId="0" borderId="0" xfId="0" applyFont="1" applyBorder="1"/>
    <xf numFmtId="167" fontId="11" fillId="0" borderId="0" xfId="0" applyNumberFormat="1" applyFont="1" applyBorder="1"/>
    <xf numFmtId="0" fontId="7" fillId="23" borderId="30" xfId="0" applyFont="1" applyFill="1" applyBorder="1"/>
    <xf numFmtId="0" fontId="7" fillId="23" borderId="31" xfId="0" applyFont="1" applyFill="1" applyBorder="1"/>
    <xf numFmtId="0" fontId="8" fillId="23" borderId="32" xfId="0" applyFont="1" applyFill="1" applyBorder="1"/>
    <xf numFmtId="0" fontId="7" fillId="0" borderId="1" xfId="0" applyFont="1" applyFill="1" applyBorder="1"/>
    <xf numFmtId="0" fontId="7" fillId="0" borderId="3" xfId="0" applyFont="1" applyBorder="1"/>
    <xf numFmtId="3" fontId="7" fillId="5" borderId="32" xfId="0" applyNumberFormat="1" applyFont="1" applyFill="1" applyBorder="1"/>
    <xf numFmtId="167" fontId="9" fillId="5" borderId="31" xfId="1" applyNumberFormat="1" applyFont="1" applyFill="1" applyBorder="1" applyAlignment="1">
      <alignment horizontal="right"/>
    </xf>
    <xf numFmtId="167" fontId="9" fillId="5" borderId="33" xfId="1" applyNumberFormat="1" applyFont="1" applyFill="1" applyBorder="1" applyAlignment="1">
      <alignment horizontal="right"/>
    </xf>
    <xf numFmtId="3" fontId="7" fillId="5" borderId="30" xfId="0" applyNumberFormat="1" applyFont="1" applyFill="1" applyBorder="1"/>
    <xf numFmtId="168" fontId="9" fillId="5" borderId="32" xfId="0" applyNumberFormat="1" applyFont="1" applyFill="1" applyBorder="1"/>
    <xf numFmtId="2" fontId="7" fillId="5" borderId="30" xfId="1" applyNumberFormat="1" applyFont="1" applyFill="1" applyBorder="1"/>
    <xf numFmtId="2" fontId="7" fillId="5" borderId="32" xfId="1" applyNumberFormat="1" applyFont="1" applyFill="1" applyBorder="1"/>
    <xf numFmtId="169" fontId="9" fillId="5" borderId="31" xfId="0" applyNumberFormat="1" applyFont="1" applyFill="1" applyBorder="1"/>
    <xf numFmtId="0" fontId="7" fillId="23" borderId="34" xfId="0" applyFont="1" applyFill="1" applyBorder="1"/>
    <xf numFmtId="0" fontId="7" fillId="23" borderId="35" xfId="0" applyFont="1" applyFill="1" applyBorder="1"/>
    <xf numFmtId="0" fontId="8" fillId="23" borderId="0" xfId="0" applyFont="1" applyFill="1" applyBorder="1"/>
    <xf numFmtId="0" fontId="7" fillId="0" borderId="7" xfId="0" applyFont="1" applyFill="1" applyBorder="1"/>
    <xf numFmtId="0" fontId="7" fillId="0" borderId="8" xfId="0" applyFont="1" applyBorder="1"/>
    <xf numFmtId="3" fontId="7" fillId="5" borderId="0" xfId="0" applyNumberFormat="1" applyFont="1" applyFill="1" applyBorder="1"/>
    <xf numFmtId="167" fontId="9" fillId="5" borderId="35" xfId="1" applyNumberFormat="1" applyFont="1" applyFill="1" applyBorder="1" applyAlignment="1">
      <alignment horizontal="right"/>
    </xf>
    <xf numFmtId="167" fontId="9" fillId="5" borderId="8" xfId="1" applyNumberFormat="1" applyFont="1" applyFill="1" applyBorder="1" applyAlignment="1">
      <alignment horizontal="right"/>
    </xf>
    <xf numFmtId="3" fontId="7" fillId="5" borderId="34" xfId="0" applyNumberFormat="1" applyFont="1" applyFill="1" applyBorder="1"/>
    <xf numFmtId="168" fontId="9" fillId="5" borderId="0" xfId="0" applyNumberFormat="1" applyFont="1" applyFill="1" applyBorder="1"/>
    <xf numFmtId="2" fontId="7" fillId="5" borderId="34" xfId="1" applyNumberFormat="1" applyFont="1" applyFill="1" applyBorder="1"/>
    <xf numFmtId="2" fontId="7" fillId="5" borderId="0" xfId="1" applyNumberFormat="1" applyFont="1" applyFill="1" applyBorder="1"/>
    <xf numFmtId="169" fontId="9" fillId="5" borderId="35" xfId="0" applyNumberFormat="1" applyFont="1" applyFill="1" applyBorder="1"/>
    <xf numFmtId="0" fontId="32" fillId="23" borderId="36" xfId="0" applyFont="1" applyFill="1" applyBorder="1" applyAlignment="1"/>
    <xf numFmtId="0" fontId="32" fillId="23" borderId="37" xfId="0" applyFont="1" applyFill="1" applyBorder="1" applyAlignment="1"/>
    <xf numFmtId="0" fontId="33" fillId="23" borderId="38" xfId="0" applyFont="1" applyFill="1" applyBorder="1" applyAlignment="1"/>
    <xf numFmtId="0" fontId="32" fillId="0" borderId="9" xfId="0" applyFont="1" applyFill="1" applyBorder="1" applyAlignment="1"/>
    <xf numFmtId="167" fontId="9" fillId="5" borderId="8" xfId="0" applyNumberFormat="1" applyFont="1" applyFill="1" applyBorder="1"/>
    <xf numFmtId="167" fontId="9" fillId="5" borderId="8" xfId="1" applyNumberFormat="1" applyFont="1" applyFill="1" applyBorder="1"/>
    <xf numFmtId="0" fontId="34" fillId="23" borderId="0" xfId="0" applyFont="1" applyFill="1" applyBorder="1" applyAlignment="1"/>
    <xf numFmtId="0" fontId="35" fillId="23" borderId="0" xfId="0" applyFont="1" applyFill="1" applyBorder="1" applyAlignment="1"/>
    <xf numFmtId="0" fontId="34" fillId="0" borderId="0" xfId="0" applyFont="1" applyFill="1" applyBorder="1" applyAlignment="1"/>
    <xf numFmtId="3" fontId="18" fillId="24" borderId="1" xfId="0" applyNumberFormat="1" applyFont="1" applyFill="1" applyBorder="1"/>
    <xf numFmtId="3" fontId="18" fillId="24" borderId="2" xfId="0" applyNumberFormat="1" applyFont="1" applyFill="1" applyBorder="1"/>
    <xf numFmtId="167" fontId="28" fillId="24" borderId="2" xfId="1" applyNumberFormat="1" applyFont="1" applyFill="1" applyBorder="1" applyAlignment="1">
      <alignment horizontal="right"/>
    </xf>
    <xf numFmtId="167" fontId="28" fillId="24" borderId="3" xfId="1" applyNumberFormat="1" applyFont="1" applyFill="1" applyBorder="1" applyAlignment="1">
      <alignment horizontal="right"/>
    </xf>
    <xf numFmtId="168" fontId="28" fillId="24" borderId="2" xfId="0" applyNumberFormat="1" applyFont="1" applyFill="1" applyBorder="1"/>
    <xf numFmtId="2" fontId="18" fillId="24" borderId="1" xfId="1" applyNumberFormat="1" applyFont="1" applyFill="1" applyBorder="1"/>
    <xf numFmtId="2" fontId="18" fillId="24" borderId="2" xfId="1" applyNumberFormat="1" applyFont="1" applyFill="1" applyBorder="1"/>
    <xf numFmtId="169" fontId="28" fillId="24" borderId="3" xfId="0" applyNumberFormat="1" applyFont="1" applyFill="1" applyBorder="1"/>
    <xf numFmtId="3" fontId="18" fillId="24" borderId="9" xfId="0" applyNumberFormat="1" applyFont="1" applyFill="1" applyBorder="1"/>
    <xf numFmtId="3" fontId="18" fillId="24" borderId="10" xfId="0" applyNumberFormat="1" applyFont="1" applyFill="1" applyBorder="1"/>
    <xf numFmtId="167" fontId="28" fillId="24" borderId="10" xfId="1" applyNumberFormat="1" applyFont="1" applyFill="1" applyBorder="1" applyAlignment="1">
      <alignment horizontal="right"/>
    </xf>
    <xf numFmtId="167" fontId="28" fillId="24" borderId="11" xfId="1" applyNumberFormat="1" applyFont="1" applyFill="1" applyBorder="1" applyAlignment="1">
      <alignment horizontal="right"/>
    </xf>
    <xf numFmtId="168" fontId="28" fillId="24" borderId="10" xfId="0" applyNumberFormat="1" applyFont="1" applyFill="1" applyBorder="1"/>
    <xf numFmtId="2" fontId="18" fillId="24" borderId="9" xfId="1" applyNumberFormat="1" applyFont="1" applyFill="1" applyBorder="1"/>
    <xf numFmtId="2" fontId="18" fillId="24" borderId="10" xfId="1" applyNumberFormat="1" applyFont="1" applyFill="1" applyBorder="1"/>
    <xf numFmtId="169" fontId="28" fillId="24" borderId="11" xfId="0" applyNumberFormat="1" applyFont="1" applyFill="1" applyBorder="1"/>
    <xf numFmtId="0" fontId="33" fillId="0" borderId="0" xfId="0" applyFont="1" applyFill="1" applyBorder="1" applyAlignment="1"/>
    <xf numFmtId="0" fontId="32" fillId="0" borderId="0" xfId="0" applyFont="1" applyFill="1" applyBorder="1" applyAlignment="1"/>
    <xf numFmtId="166" fontId="7" fillId="0" borderId="0" xfId="1" applyNumberFormat="1" applyFont="1" applyFill="1" applyBorder="1"/>
    <xf numFmtId="170" fontId="7" fillId="0" borderId="0" xfId="1" applyNumberFormat="1" applyFont="1" applyFill="1" applyBorder="1" applyAlignment="1">
      <alignment horizontal="right"/>
    </xf>
    <xf numFmtId="0" fontId="4" fillId="0" borderId="0" xfId="0" quotePrefix="1" applyFont="1" applyFill="1" applyBorder="1"/>
    <xf numFmtId="166" fontId="4" fillId="0" borderId="0" xfId="1" applyNumberFormat="1" applyFont="1" applyBorder="1"/>
    <xf numFmtId="166" fontId="4" fillId="0" borderId="0" xfId="1" applyNumberFormat="1" applyFont="1" applyFill="1" applyBorder="1"/>
    <xf numFmtId="2" fontId="4" fillId="0" borderId="0" xfId="0" applyNumberFormat="1" applyFont="1" applyBorder="1"/>
    <xf numFmtId="0" fontId="4" fillId="0" borderId="0" xfId="0" applyFont="1" applyFill="1"/>
    <xf numFmtId="3" fontId="4" fillId="0" borderId="0" xfId="0" applyNumberFormat="1" applyFont="1"/>
    <xf numFmtId="166" fontId="4" fillId="0" borderId="0" xfId="1" applyNumberFormat="1" applyFont="1"/>
    <xf numFmtId="168" fontId="11" fillId="0" borderId="0" xfId="0" applyNumberFormat="1" applyFont="1"/>
    <xf numFmtId="0" fontId="36" fillId="0" borderId="0" xfId="0" applyFont="1" applyBorder="1"/>
    <xf numFmtId="0" fontId="37" fillId="0" borderId="0" xfId="3" applyFont="1"/>
    <xf numFmtId="0" fontId="37" fillId="0" borderId="0" xfId="3" applyFont="1" applyBorder="1"/>
    <xf numFmtId="0" fontId="38" fillId="0" borderId="0" xfId="3" applyFont="1" applyAlignment="1"/>
    <xf numFmtId="0" fontId="38" fillId="0" borderId="0" xfId="3" applyFont="1" applyFill="1" applyBorder="1" applyAlignment="1"/>
    <xf numFmtId="0" fontId="4" fillId="0" borderId="0" xfId="3" applyFont="1" applyFill="1" applyBorder="1"/>
    <xf numFmtId="164" fontId="38" fillId="0" borderId="0" xfId="3" applyNumberFormat="1" applyFont="1" applyAlignment="1"/>
    <xf numFmtId="164" fontId="38" fillId="0" borderId="0" xfId="3" applyNumberFormat="1" applyFont="1" applyFill="1" applyBorder="1" applyAlignment="1"/>
    <xf numFmtId="0" fontId="37" fillId="0" borderId="0" xfId="3" applyFont="1" applyAlignment="1"/>
    <xf numFmtId="0" fontId="37" fillId="0" borderId="0" xfId="3" applyFont="1" applyFill="1" applyBorder="1" applyAlignment="1"/>
    <xf numFmtId="0" fontId="37" fillId="0" borderId="10" xfId="3" applyFont="1" applyFill="1" applyBorder="1" applyAlignment="1"/>
    <xf numFmtId="0" fontId="40" fillId="0" borderId="0" xfId="3" applyFont="1" applyFill="1" applyBorder="1" applyAlignment="1"/>
    <xf numFmtId="0" fontId="4" fillId="0" borderId="0" xfId="3" applyFont="1" applyFill="1" applyBorder="1" applyAlignment="1"/>
    <xf numFmtId="0" fontId="22" fillId="0" borderId="0" xfId="3" applyFont="1" applyFill="1" applyBorder="1" applyAlignment="1">
      <alignment horizontal="center" vertical="center" wrapText="1"/>
    </xf>
    <xf numFmtId="0" fontId="22" fillId="0" borderId="0" xfId="3" applyFont="1" applyBorder="1" applyAlignment="1">
      <alignment horizontal="center"/>
    </xf>
    <xf numFmtId="0" fontId="41" fillId="0" borderId="0" xfId="3" applyFont="1" applyFill="1" applyBorder="1"/>
    <xf numFmtId="3" fontId="22" fillId="0" borderId="4" xfId="3" applyNumberFormat="1" applyFont="1" applyBorder="1" applyAlignment="1">
      <alignment horizontal="center" vertical="center" wrapText="1"/>
    </xf>
    <xf numFmtId="165" fontId="22" fillId="0" borderId="5" xfId="3" applyNumberFormat="1" applyFont="1" applyBorder="1" applyAlignment="1">
      <alignment horizontal="center" vertical="center" wrapText="1"/>
    </xf>
    <xf numFmtId="166" fontId="22" fillId="0" borderId="6" xfId="4" applyNumberFormat="1" applyFont="1" applyBorder="1" applyAlignment="1">
      <alignment horizontal="center" vertical="center" wrapText="1"/>
    </xf>
    <xf numFmtId="166" fontId="22" fillId="0" borderId="0" xfId="4" applyNumberFormat="1" applyFont="1" applyBorder="1" applyAlignment="1">
      <alignment horizontal="center" vertical="center" wrapText="1"/>
    </xf>
    <xf numFmtId="0" fontId="3" fillId="0" borderId="0" xfId="3" applyFont="1" applyBorder="1" applyAlignment="1"/>
    <xf numFmtId="0" fontId="43" fillId="0" borderId="0" xfId="3" applyFont="1"/>
    <xf numFmtId="0" fontId="43" fillId="0" borderId="0" xfId="3" applyFont="1" applyBorder="1"/>
    <xf numFmtId="0" fontId="43" fillId="0" borderId="0" xfId="3" applyFont="1" applyFill="1"/>
    <xf numFmtId="0" fontId="22" fillId="0" borderId="0" xfId="3" applyFont="1" applyFill="1" applyBorder="1"/>
    <xf numFmtId="3" fontId="43" fillId="0" borderId="0" xfId="3" applyNumberFormat="1" applyFont="1"/>
    <xf numFmtId="3" fontId="43" fillId="0" borderId="5" xfId="3" applyNumberFormat="1" applyFont="1" applyBorder="1"/>
    <xf numFmtId="166" fontId="43" fillId="0" borderId="0" xfId="4" applyNumberFormat="1" applyFont="1" applyBorder="1"/>
    <xf numFmtId="0" fontId="6" fillId="0" borderId="0" xfId="3" applyFont="1" applyFill="1" applyBorder="1"/>
    <xf numFmtId="164" fontId="3" fillId="0" borderId="0" xfId="3" applyNumberFormat="1" applyFont="1" applyBorder="1" applyAlignment="1"/>
    <xf numFmtId="0" fontId="22" fillId="2" borderId="1" xfId="3" applyFont="1" applyFill="1" applyBorder="1" applyAlignment="1">
      <alignment vertical="center" textRotation="255"/>
    </xf>
    <xf numFmtId="0" fontId="22" fillId="8" borderId="6" xfId="3" applyFont="1" applyFill="1" applyBorder="1"/>
    <xf numFmtId="0" fontId="22" fillId="8" borderId="4" xfId="3" applyFont="1" applyFill="1" applyBorder="1"/>
    <xf numFmtId="0" fontId="22" fillId="8" borderId="3" xfId="3" applyFont="1" applyFill="1" applyBorder="1" applyAlignment="1">
      <alignment vertical="center"/>
    </xf>
    <xf numFmtId="0" fontId="22" fillId="8" borderId="0" xfId="3" applyFont="1" applyFill="1" applyBorder="1" applyAlignment="1">
      <alignment vertical="center"/>
    </xf>
    <xf numFmtId="3" fontId="22" fillId="8" borderId="4" xfId="3" applyNumberFormat="1" applyFont="1" applyFill="1" applyBorder="1" applyAlignment="1">
      <alignment vertical="center"/>
    </xf>
    <xf numFmtId="3" fontId="22" fillId="8" borderId="5" xfId="3" applyNumberFormat="1" applyFont="1" applyFill="1" applyBorder="1" applyAlignment="1">
      <alignment vertical="center"/>
    </xf>
    <xf numFmtId="170" fontId="22" fillId="8" borderId="6" xfId="4" applyNumberFormat="1" applyFont="1" applyFill="1" applyBorder="1" applyAlignment="1">
      <alignment horizontal="right" vertical="center"/>
    </xf>
    <xf numFmtId="170" fontId="22" fillId="8" borderId="0" xfId="4" applyNumberFormat="1" applyFont="1" applyFill="1" applyBorder="1" applyAlignment="1">
      <alignment horizontal="right" vertical="center"/>
    </xf>
    <xf numFmtId="0" fontId="7" fillId="0" borderId="0" xfId="3" applyFont="1" applyFill="1" applyBorder="1"/>
    <xf numFmtId="0" fontId="5" fillId="0" borderId="0" xfId="3" applyFont="1" applyFill="1" applyBorder="1" applyAlignment="1"/>
    <xf numFmtId="0" fontId="44" fillId="2" borderId="9" xfId="3" applyFont="1" applyFill="1" applyBorder="1" applyAlignment="1">
      <alignment vertical="center" textRotation="255"/>
    </xf>
    <xf numFmtId="0" fontId="45" fillId="8" borderId="10" xfId="3" applyFont="1" applyFill="1" applyBorder="1"/>
    <xf numFmtId="0" fontId="45" fillId="8" borderId="4" xfId="3" applyFont="1" applyFill="1" applyBorder="1" applyAlignment="1">
      <alignment vertical="center"/>
    </xf>
    <xf numFmtId="0" fontId="22" fillId="8" borderId="6" xfId="3" applyFont="1" applyFill="1" applyBorder="1" applyAlignment="1">
      <alignment horizontal="left"/>
    </xf>
    <xf numFmtId="0" fontId="45" fillId="8" borderId="0" xfId="3" applyFont="1" applyFill="1" applyBorder="1" applyAlignment="1">
      <alignment horizontal="right" vertical="center"/>
    </xf>
    <xf numFmtId="3" fontId="45" fillId="8" borderId="9" xfId="3" applyNumberFormat="1" applyFont="1" applyFill="1" applyBorder="1" applyAlignment="1">
      <alignment vertical="center"/>
    </xf>
    <xf numFmtId="3" fontId="45" fillId="8" borderId="10" xfId="3" applyNumberFormat="1" applyFont="1" applyFill="1" applyBorder="1" applyAlignment="1">
      <alignment vertical="center"/>
    </xf>
    <xf numFmtId="170" fontId="44" fillId="8" borderId="11" xfId="4" applyNumberFormat="1" applyFont="1" applyFill="1" applyBorder="1" applyAlignment="1">
      <alignment horizontal="right" vertical="center"/>
    </xf>
    <xf numFmtId="170" fontId="45" fillId="8" borderId="0" xfId="4" applyNumberFormat="1" applyFont="1" applyFill="1" applyBorder="1" applyAlignment="1">
      <alignment horizontal="right" vertical="center"/>
    </xf>
    <xf numFmtId="0" fontId="10" fillId="0" borderId="0" xfId="3" applyFont="1" applyFill="1" applyBorder="1"/>
    <xf numFmtId="0" fontId="22" fillId="8" borderId="39" xfId="3" applyFont="1" applyFill="1" applyBorder="1"/>
    <xf numFmtId="0" fontId="37" fillId="8" borderId="0" xfId="3" applyFont="1" applyFill="1" applyBorder="1"/>
    <xf numFmtId="3" fontId="37" fillId="8" borderId="4" xfId="3" applyNumberFormat="1" applyFont="1" applyFill="1" applyBorder="1"/>
    <xf numFmtId="3" fontId="37" fillId="8" borderId="5" xfId="3" applyNumberFormat="1" applyFont="1" applyFill="1" applyBorder="1"/>
    <xf numFmtId="170" fontId="37" fillId="8" borderId="6" xfId="4" applyNumberFormat="1" applyFont="1" applyFill="1" applyBorder="1" applyAlignment="1">
      <alignment horizontal="right" vertical="center"/>
    </xf>
    <xf numFmtId="170" fontId="37" fillId="8" borderId="0" xfId="4" applyNumberFormat="1" applyFont="1" applyFill="1" applyBorder="1" applyAlignment="1">
      <alignment horizontal="right"/>
    </xf>
    <xf numFmtId="0" fontId="22" fillId="8" borderId="5" xfId="3" applyFont="1" applyFill="1" applyBorder="1"/>
    <xf numFmtId="3" fontId="22" fillId="8" borderId="4" xfId="3" applyNumberFormat="1" applyFont="1" applyFill="1" applyBorder="1"/>
    <xf numFmtId="3" fontId="22" fillId="8" borderId="5" xfId="3" applyNumberFormat="1" applyFont="1" applyFill="1" applyBorder="1"/>
    <xf numFmtId="170" fontId="22" fillId="8" borderId="6" xfId="4" applyNumberFormat="1" applyFont="1" applyFill="1" applyBorder="1" applyAlignment="1">
      <alignment horizontal="right"/>
    </xf>
    <xf numFmtId="170" fontId="22" fillId="8" borderId="0" xfId="4" applyNumberFormat="1" applyFont="1" applyFill="1" applyBorder="1" applyAlignment="1">
      <alignment horizontal="right"/>
    </xf>
    <xf numFmtId="0" fontId="22" fillId="8" borderId="0" xfId="3" applyFont="1" applyFill="1" applyBorder="1"/>
    <xf numFmtId="0" fontId="22" fillId="8" borderId="1" xfId="3" applyFont="1" applyFill="1" applyBorder="1"/>
    <xf numFmtId="0" fontId="37" fillId="8" borderId="3" xfId="3" applyFont="1" applyFill="1" applyBorder="1"/>
    <xf numFmtId="3" fontId="37" fillId="8" borderId="1" xfId="3" applyNumberFormat="1" applyFont="1" applyFill="1" applyBorder="1"/>
    <xf numFmtId="3" fontId="37" fillId="8" borderId="2" xfId="3" applyNumberFormat="1" applyFont="1" applyFill="1" applyBorder="1"/>
    <xf numFmtId="170" fontId="37" fillId="8" borderId="3" xfId="4" applyNumberFormat="1" applyFont="1" applyFill="1" applyBorder="1" applyAlignment="1">
      <alignment horizontal="right" vertical="center"/>
    </xf>
    <xf numFmtId="170" fontId="37" fillId="8" borderId="3" xfId="4" applyNumberFormat="1" applyFont="1" applyFill="1" applyBorder="1" applyAlignment="1">
      <alignment horizontal="right"/>
    </xf>
    <xf numFmtId="0" fontId="37" fillId="8" borderId="7" xfId="3" applyFont="1" applyFill="1" applyBorder="1"/>
    <xf numFmtId="0" fontId="37" fillId="8" borderId="8" xfId="3" applyFont="1" applyFill="1" applyBorder="1"/>
    <xf numFmtId="3" fontId="37" fillId="8" borderId="7" xfId="3" applyNumberFormat="1" applyFont="1" applyFill="1" applyBorder="1"/>
    <xf numFmtId="3" fontId="37" fillId="8" borderId="0" xfId="3" applyNumberFormat="1" applyFont="1" applyFill="1" applyBorder="1"/>
    <xf numFmtId="170" fontId="22" fillId="8" borderId="8" xfId="4" applyNumberFormat="1" applyFont="1" applyFill="1" applyBorder="1" applyAlignment="1">
      <alignment horizontal="right" vertical="center"/>
    </xf>
    <xf numFmtId="170" fontId="37" fillId="8" borderId="8" xfId="4" applyNumberFormat="1" applyFont="1" applyFill="1" applyBorder="1" applyAlignment="1">
      <alignment horizontal="right"/>
    </xf>
    <xf numFmtId="0" fontId="37" fillId="8" borderId="0" xfId="3" applyFont="1" applyFill="1" applyBorder="1" applyAlignment="1">
      <alignment vertical="center"/>
    </xf>
    <xf numFmtId="170" fontId="37" fillId="8" borderId="8" xfId="4" applyNumberFormat="1" applyFont="1" applyFill="1" applyBorder="1" applyAlignment="1">
      <alignment horizontal="right" vertical="center"/>
    </xf>
    <xf numFmtId="0" fontId="46" fillId="0" borderId="0" xfId="3" applyFont="1" applyFill="1" applyBorder="1"/>
    <xf numFmtId="170" fontId="22" fillId="8" borderId="3" xfId="4" applyNumberFormat="1" applyFont="1" applyFill="1" applyBorder="1" applyAlignment="1">
      <alignment horizontal="right" vertical="center"/>
    </xf>
    <xf numFmtId="0" fontId="37" fillId="8" borderId="2" xfId="3" applyFont="1" applyFill="1" applyBorder="1" applyAlignment="1">
      <alignment vertical="center"/>
    </xf>
    <xf numFmtId="0" fontId="37" fillId="8" borderId="1" xfId="3" applyFont="1" applyFill="1" applyBorder="1"/>
    <xf numFmtId="0" fontId="45" fillId="8" borderId="0" xfId="3" applyFont="1" applyFill="1" applyBorder="1"/>
    <xf numFmtId="0" fontId="45" fillId="8" borderId="7" xfId="3" applyFont="1" applyFill="1" applyBorder="1"/>
    <xf numFmtId="0" fontId="45" fillId="8" borderId="8" xfId="3" applyFont="1" applyFill="1" applyBorder="1" applyAlignment="1">
      <alignment horizontal="left"/>
    </xf>
    <xf numFmtId="3" fontId="45" fillId="8" borderId="7" xfId="3" applyNumberFormat="1" applyFont="1" applyFill="1" applyBorder="1"/>
    <xf numFmtId="3" fontId="45" fillId="8" borderId="0" xfId="3" applyNumberFormat="1" applyFont="1" applyFill="1" applyBorder="1"/>
    <xf numFmtId="170" fontId="45" fillId="8" borderId="8" xfId="4" applyNumberFormat="1" applyFont="1" applyFill="1" applyBorder="1" applyAlignment="1">
      <alignment horizontal="right" vertical="center"/>
    </xf>
    <xf numFmtId="170" fontId="45" fillId="8" borderId="0" xfId="4" applyNumberFormat="1" applyFont="1" applyFill="1" applyBorder="1" applyAlignment="1">
      <alignment horizontal="right"/>
    </xf>
    <xf numFmtId="0" fontId="10" fillId="25" borderId="0" xfId="3" applyFont="1" applyFill="1" applyBorder="1"/>
    <xf numFmtId="0" fontId="45" fillId="8" borderId="8" xfId="3" applyFont="1" applyFill="1" applyBorder="1"/>
    <xf numFmtId="0" fontId="45" fillId="8" borderId="0" xfId="3" applyFont="1" applyFill="1" applyBorder="1" applyAlignment="1">
      <alignment horizontal="right"/>
    </xf>
    <xf numFmtId="0" fontId="37" fillId="8" borderId="10" xfId="3" applyFont="1" applyFill="1" applyBorder="1"/>
    <xf numFmtId="0" fontId="37" fillId="8" borderId="9" xfId="3" applyFont="1" applyFill="1" applyBorder="1"/>
    <xf numFmtId="0" fontId="37" fillId="8" borderId="11" xfId="3" applyFont="1" applyFill="1" applyBorder="1"/>
    <xf numFmtId="170" fontId="37" fillId="8" borderId="11" xfId="4" applyNumberFormat="1" applyFont="1" applyFill="1" applyBorder="1" applyAlignment="1">
      <alignment horizontal="right" vertical="center"/>
    </xf>
    <xf numFmtId="0" fontId="5" fillId="0" borderId="0" xfId="3" applyFont="1" applyFill="1" applyBorder="1"/>
    <xf numFmtId="170" fontId="22" fillId="8" borderId="11" xfId="4" applyNumberFormat="1" applyFont="1" applyFill="1" applyBorder="1" applyAlignment="1">
      <alignment horizontal="right" vertical="center"/>
    </xf>
    <xf numFmtId="0" fontId="37" fillId="8" borderId="2" xfId="3" applyFont="1" applyFill="1" applyBorder="1"/>
    <xf numFmtId="0" fontId="22" fillId="8" borderId="7" xfId="3" applyFont="1" applyFill="1" applyBorder="1"/>
    <xf numFmtId="170" fontId="44" fillId="8" borderId="8" xfId="4" applyNumberFormat="1" applyFont="1" applyFill="1" applyBorder="1" applyAlignment="1">
      <alignment horizontal="right" vertical="center"/>
    </xf>
    <xf numFmtId="0" fontId="44" fillId="8" borderId="7" xfId="3" applyFont="1" applyFill="1" applyBorder="1"/>
    <xf numFmtId="0" fontId="22" fillId="8" borderId="8" xfId="3" applyFont="1" applyFill="1" applyBorder="1"/>
    <xf numFmtId="0" fontId="44" fillId="8" borderId="0" xfId="3" applyFont="1" applyFill="1" applyBorder="1"/>
    <xf numFmtId="3" fontId="22" fillId="8" borderId="7" xfId="3" applyNumberFormat="1" applyFont="1" applyFill="1" applyBorder="1"/>
    <xf numFmtId="3" fontId="22" fillId="8" borderId="0" xfId="3" applyNumberFormat="1" applyFont="1" applyFill="1" applyBorder="1"/>
    <xf numFmtId="0" fontId="37" fillId="8" borderId="8" xfId="3" applyFont="1" applyFill="1" applyBorder="1" applyAlignment="1"/>
    <xf numFmtId="0" fontId="45" fillId="8" borderId="0" xfId="3" applyFont="1" applyFill="1" applyBorder="1" applyAlignment="1">
      <alignment horizontal="left"/>
    </xf>
    <xf numFmtId="0" fontId="22" fillId="8" borderId="5" xfId="3" applyFont="1" applyFill="1" applyBorder="1" applyAlignment="1">
      <alignment vertical="center"/>
    </xf>
    <xf numFmtId="0" fontId="22" fillId="8" borderId="4" xfId="3" applyFont="1" applyFill="1" applyBorder="1" applyAlignment="1">
      <alignment vertical="center"/>
    </xf>
    <xf numFmtId="0" fontId="18" fillId="25" borderId="0" xfId="3" applyFont="1" applyFill="1" applyBorder="1"/>
    <xf numFmtId="0" fontId="22" fillId="8" borderId="1" xfId="3" applyFont="1" applyFill="1" applyBorder="1" applyAlignment="1">
      <alignment vertical="center"/>
    </xf>
    <xf numFmtId="0" fontId="22" fillId="8" borderId="3" xfId="3" applyFont="1" applyFill="1" applyBorder="1"/>
    <xf numFmtId="3" fontId="22" fillId="8" borderId="1" xfId="3" applyNumberFormat="1" applyFont="1" applyFill="1" applyBorder="1"/>
    <xf numFmtId="3" fontId="22" fillId="8" borderId="2" xfId="3" applyNumberFormat="1" applyFont="1" applyFill="1" applyBorder="1"/>
    <xf numFmtId="0" fontId="18" fillId="0" borderId="0" xfId="3" applyFont="1" applyFill="1" applyBorder="1"/>
    <xf numFmtId="0" fontId="22" fillId="2" borderId="39" xfId="3" applyFont="1" applyFill="1" applyBorder="1"/>
    <xf numFmtId="0" fontId="22" fillId="8" borderId="40" xfId="3" applyFont="1" applyFill="1" applyBorder="1" applyAlignment="1">
      <alignment horizontal="left"/>
    </xf>
    <xf numFmtId="0" fontId="22" fillId="8" borderId="41" xfId="3" applyFont="1" applyFill="1" applyBorder="1"/>
    <xf numFmtId="0" fontId="22" fillId="8" borderId="0" xfId="3" applyFont="1" applyFill="1" applyBorder="1" applyAlignment="1">
      <alignment horizontal="left"/>
    </xf>
    <xf numFmtId="3" fontId="22" fillId="8" borderId="42" xfId="3" applyNumberFormat="1" applyFont="1" applyFill="1" applyBorder="1"/>
    <xf numFmtId="3" fontId="22" fillId="8" borderId="43" xfId="3" applyNumberFormat="1" applyFont="1" applyFill="1" applyBorder="1"/>
    <xf numFmtId="170" fontId="22" fillId="8" borderId="44" xfId="4" applyNumberFormat="1" applyFont="1" applyFill="1" applyBorder="1" applyAlignment="1">
      <alignment horizontal="right"/>
    </xf>
    <xf numFmtId="3" fontId="22" fillId="8" borderId="40" xfId="3" applyNumberFormat="1" applyFont="1" applyFill="1" applyBorder="1"/>
    <xf numFmtId="0" fontId="22" fillId="0" borderId="5" xfId="3" applyFont="1" applyFill="1" applyBorder="1"/>
    <xf numFmtId="0" fontId="37" fillId="8" borderId="5" xfId="3" applyFont="1" applyFill="1" applyBorder="1"/>
    <xf numFmtId="0" fontId="45" fillId="8" borderId="10" xfId="3" applyFont="1" applyFill="1" applyBorder="1" applyAlignment="1">
      <alignment horizontal="right"/>
    </xf>
    <xf numFmtId="3" fontId="22" fillId="8" borderId="10" xfId="3" applyNumberFormat="1" applyFont="1" applyFill="1" applyBorder="1"/>
    <xf numFmtId="0" fontId="37" fillId="8" borderId="1" xfId="3" quotePrefix="1" applyFont="1" applyFill="1" applyBorder="1"/>
    <xf numFmtId="0" fontId="37" fillId="8" borderId="7" xfId="3" quotePrefix="1" applyFont="1" applyFill="1" applyBorder="1"/>
    <xf numFmtId="0" fontId="37" fillId="8" borderId="9" xfId="3" quotePrefix="1" applyFont="1" applyFill="1" applyBorder="1"/>
    <xf numFmtId="0" fontId="37" fillId="8" borderId="0" xfId="5" applyFont="1" applyFill="1" applyBorder="1"/>
    <xf numFmtId="0" fontId="37" fillId="8" borderId="1" xfId="5" applyFont="1" applyFill="1" applyBorder="1"/>
    <xf numFmtId="0" fontId="22" fillId="8" borderId="3" xfId="5" applyFont="1" applyFill="1" applyBorder="1"/>
    <xf numFmtId="3" fontId="47" fillId="8" borderId="7" xfId="3" applyNumberFormat="1" applyFont="1" applyFill="1" applyBorder="1"/>
    <xf numFmtId="3" fontId="47" fillId="8" borderId="0" xfId="3" applyNumberFormat="1" applyFont="1" applyFill="1" applyBorder="1"/>
    <xf numFmtId="0" fontId="37" fillId="8" borderId="7" xfId="5" applyFont="1" applyFill="1" applyBorder="1"/>
    <xf numFmtId="0" fontId="37" fillId="8" borderId="8" xfId="5" applyFont="1" applyFill="1" applyBorder="1"/>
    <xf numFmtId="0" fontId="22" fillId="8" borderId="5" xfId="5" applyFont="1" applyFill="1" applyBorder="1"/>
    <xf numFmtId="0" fontId="22" fillId="8" borderId="39" xfId="5" applyFont="1" applyFill="1" applyBorder="1"/>
    <xf numFmtId="0" fontId="47" fillId="8" borderId="6" xfId="3" applyFont="1" applyFill="1" applyBorder="1"/>
    <xf numFmtId="170" fontId="47" fillId="8" borderId="0" xfId="4" applyNumberFormat="1" applyFont="1" applyFill="1" applyBorder="1" applyAlignment="1">
      <alignment horizontal="right"/>
    </xf>
    <xf numFmtId="3" fontId="47" fillId="8" borderId="5" xfId="3" applyNumberFormat="1" applyFont="1" applyFill="1" applyBorder="1"/>
    <xf numFmtId="0" fontId="37" fillId="8" borderId="11" xfId="5" applyFont="1" applyFill="1" applyBorder="1"/>
    <xf numFmtId="0" fontId="37" fillId="8" borderId="3" xfId="5" applyFont="1" applyFill="1" applyBorder="1"/>
    <xf numFmtId="0" fontId="37" fillId="8" borderId="0" xfId="2" applyFont="1" applyFill="1" applyBorder="1"/>
    <xf numFmtId="0" fontId="37" fillId="8" borderId="0" xfId="2" applyFont="1" applyFill="1" applyBorder="1" applyAlignment="1">
      <alignment vertical="center"/>
    </xf>
    <xf numFmtId="0" fontId="22" fillId="8" borderId="4" xfId="5" applyFont="1" applyFill="1" applyBorder="1"/>
    <xf numFmtId="0" fontId="47" fillId="8" borderId="39" xfId="3" applyFont="1" applyFill="1" applyBorder="1"/>
    <xf numFmtId="0" fontId="22" fillId="8" borderId="0" xfId="2" applyFont="1" applyFill="1" applyBorder="1"/>
    <xf numFmtId="0" fontId="22" fillId="8" borderId="7" xfId="5" applyFont="1" applyFill="1" applyBorder="1"/>
    <xf numFmtId="0" fontId="22" fillId="8" borderId="8" xfId="5" applyFont="1" applyFill="1" applyBorder="1"/>
    <xf numFmtId="0" fontId="45" fillId="8" borderId="26" xfId="3" applyFont="1" applyFill="1" applyBorder="1"/>
    <xf numFmtId="0" fontId="37" fillId="8" borderId="26" xfId="3" applyFont="1" applyFill="1" applyBorder="1"/>
    <xf numFmtId="49" fontId="37" fillId="8" borderId="8" xfId="3" applyNumberFormat="1" applyFont="1" applyFill="1" applyBorder="1"/>
    <xf numFmtId="0" fontId="47" fillId="8" borderId="3" xfId="3" applyFont="1" applyFill="1" applyBorder="1"/>
    <xf numFmtId="0" fontId="47" fillId="8" borderId="10" xfId="3" applyFont="1" applyFill="1" applyBorder="1"/>
    <xf numFmtId="0" fontId="22" fillId="8" borderId="42" xfId="3" applyFont="1" applyFill="1" applyBorder="1"/>
    <xf numFmtId="0" fontId="47" fillId="8" borderId="41" xfId="3" applyFont="1" applyFill="1" applyBorder="1"/>
    <xf numFmtId="170" fontId="22" fillId="8" borderId="44" xfId="4" applyNumberFormat="1" applyFont="1" applyFill="1" applyBorder="1" applyAlignment="1">
      <alignment horizontal="right" vertical="center"/>
    </xf>
    <xf numFmtId="0" fontId="22" fillId="8" borderId="7" xfId="3" applyFont="1" applyFill="1" applyBorder="1" applyAlignment="1">
      <alignment vertical="center" textRotation="255"/>
    </xf>
    <xf numFmtId="0" fontId="22" fillId="8" borderId="4" xfId="3" quotePrefix="1" applyFont="1" applyFill="1" applyBorder="1"/>
    <xf numFmtId="0" fontId="22" fillId="8" borderId="11" xfId="3" applyFont="1" applyFill="1" applyBorder="1"/>
    <xf numFmtId="0" fontId="22" fillId="8" borderId="9" xfId="3" quotePrefix="1" applyFont="1" applyFill="1" applyBorder="1"/>
    <xf numFmtId="3" fontId="22" fillId="8" borderId="9" xfId="3" applyNumberFormat="1" applyFont="1" applyFill="1" applyBorder="1"/>
    <xf numFmtId="0" fontId="22" fillId="8" borderId="2" xfId="3" applyFont="1" applyFill="1" applyBorder="1"/>
    <xf numFmtId="3" fontId="37" fillId="8" borderId="9" xfId="3" applyNumberFormat="1" applyFont="1" applyFill="1" applyBorder="1"/>
    <xf numFmtId="3" fontId="37" fillId="8" borderId="10" xfId="3" applyNumberFormat="1" applyFont="1" applyFill="1" applyBorder="1"/>
    <xf numFmtId="0" fontId="37" fillId="8" borderId="0" xfId="3" applyNumberFormat="1" applyFont="1" applyFill="1" applyBorder="1"/>
    <xf numFmtId="3" fontId="22" fillId="8" borderId="6" xfId="3" applyNumberFormat="1" applyFont="1" applyFill="1" applyBorder="1"/>
    <xf numFmtId="3" fontId="22" fillId="8" borderId="6" xfId="3" applyNumberFormat="1" applyFont="1" applyFill="1" applyBorder="1" applyAlignment="1">
      <alignment horizontal="right"/>
    </xf>
    <xf numFmtId="0" fontId="37" fillId="8" borderId="6" xfId="3" applyFont="1" applyFill="1" applyBorder="1"/>
    <xf numFmtId="170" fontId="37" fillId="8" borderId="11" xfId="4" applyNumberFormat="1" applyFont="1" applyFill="1" applyBorder="1" applyAlignment="1">
      <alignment horizontal="right"/>
    </xf>
    <xf numFmtId="0" fontId="22" fillId="14" borderId="4" xfId="3" applyFont="1" applyFill="1" applyBorder="1"/>
    <xf numFmtId="0" fontId="37" fillId="0" borderId="7" xfId="3" applyFont="1" applyFill="1" applyBorder="1"/>
    <xf numFmtId="49" fontId="22" fillId="8" borderId="6" xfId="3" applyNumberFormat="1" applyFont="1" applyFill="1" applyBorder="1"/>
    <xf numFmtId="49" fontId="22" fillId="8" borderId="8" xfId="3" applyNumberFormat="1" applyFont="1" applyFill="1" applyBorder="1"/>
    <xf numFmtId="49" fontId="22" fillId="8" borderId="11" xfId="3" applyNumberFormat="1" applyFont="1" applyFill="1" applyBorder="1"/>
    <xf numFmtId="0" fontId="22" fillId="8" borderId="9" xfId="3" applyFont="1" applyFill="1" applyBorder="1"/>
    <xf numFmtId="0" fontId="22" fillId="8" borderId="10" xfId="3" applyFont="1" applyFill="1" applyBorder="1"/>
    <xf numFmtId="0" fontId="37" fillId="8" borderId="8" xfId="3" applyNumberFormat="1" applyFont="1" applyFill="1" applyBorder="1"/>
    <xf numFmtId="0" fontId="44" fillId="8" borderId="1" xfId="3" applyFont="1" applyFill="1" applyBorder="1"/>
    <xf numFmtId="0" fontId="14" fillId="0" borderId="0" xfId="3" applyFont="1" applyFill="1" applyBorder="1"/>
    <xf numFmtId="3" fontId="44" fillId="8" borderId="7" xfId="3" applyNumberFormat="1" applyFont="1" applyFill="1" applyBorder="1"/>
    <xf numFmtId="0" fontId="22" fillId="8" borderId="12" xfId="3" applyFont="1" applyFill="1" applyBorder="1"/>
    <xf numFmtId="3" fontId="22" fillId="8" borderId="27" xfId="3" applyNumberFormat="1" applyFont="1" applyFill="1" applyBorder="1"/>
    <xf numFmtId="0" fontId="22" fillId="8" borderId="45" xfId="3" applyFont="1" applyFill="1" applyBorder="1"/>
    <xf numFmtId="0" fontId="37" fillId="0" borderId="9" xfId="3" applyFont="1" applyFill="1" applyBorder="1"/>
    <xf numFmtId="170" fontId="37" fillId="8" borderId="10" xfId="4" applyNumberFormat="1" applyFont="1" applyFill="1" applyBorder="1" applyAlignment="1">
      <alignment horizontal="right"/>
    </xf>
    <xf numFmtId="0" fontId="37" fillId="27" borderId="12" xfId="3" applyFont="1" applyFill="1" applyBorder="1"/>
    <xf numFmtId="0" fontId="4" fillId="0" borderId="8" xfId="5" applyFont="1" applyBorder="1" applyAlignment="1">
      <alignment vertical="center"/>
    </xf>
    <xf numFmtId="0" fontId="22" fillId="0" borderId="7" xfId="5" applyFont="1" applyFill="1" applyBorder="1"/>
    <xf numFmtId="0" fontId="5" fillId="0" borderId="8" xfId="5" applyFont="1" applyBorder="1"/>
    <xf numFmtId="0" fontId="37" fillId="27" borderId="26" xfId="3" applyFont="1" applyFill="1" applyBorder="1"/>
    <xf numFmtId="0" fontId="4" fillId="0" borderId="11" xfId="5" applyFont="1" applyBorder="1" applyAlignment="1">
      <alignment vertical="center"/>
    </xf>
    <xf numFmtId="0" fontId="5" fillId="0" borderId="0" xfId="5" applyFont="1" applyFill="1" applyBorder="1"/>
    <xf numFmtId="0" fontId="4" fillId="0" borderId="8" xfId="5" applyFont="1" applyBorder="1"/>
    <xf numFmtId="0" fontId="37" fillId="27" borderId="13" xfId="3" applyFont="1" applyFill="1" applyBorder="1"/>
    <xf numFmtId="0" fontId="48" fillId="23" borderId="4" xfId="3" applyFont="1" applyFill="1" applyBorder="1" applyAlignment="1"/>
    <xf numFmtId="0" fontId="22" fillId="8" borderId="41" xfId="3" applyFont="1" applyFill="1" applyBorder="1" applyAlignment="1"/>
    <xf numFmtId="0" fontId="44" fillId="8" borderId="41" xfId="3" applyFont="1" applyFill="1" applyBorder="1" applyAlignment="1"/>
    <xf numFmtId="0" fontId="44" fillId="8" borderId="0" xfId="3" applyFont="1" applyFill="1" applyBorder="1" applyAlignment="1"/>
    <xf numFmtId="166" fontId="22" fillId="8" borderId="0" xfId="4" applyNumberFormat="1" applyFont="1" applyFill="1" applyBorder="1" applyAlignment="1">
      <alignment horizontal="right"/>
    </xf>
    <xf numFmtId="0" fontId="4" fillId="0" borderId="0" xfId="3" quotePrefix="1" applyFont="1" applyFill="1" applyBorder="1"/>
    <xf numFmtId="0" fontId="4" fillId="0" borderId="0" xfId="3" applyFont="1" applyBorder="1"/>
    <xf numFmtId="166" fontId="4" fillId="0" borderId="0" xfId="4" applyNumberFormat="1" applyFont="1" applyBorder="1"/>
    <xf numFmtId="0" fontId="5" fillId="0" borderId="0" xfId="3" applyFont="1" applyBorder="1"/>
    <xf numFmtId="3" fontId="4" fillId="0" borderId="0" xfId="3" applyNumberFormat="1" applyFont="1" applyBorder="1"/>
    <xf numFmtId="0" fontId="4" fillId="0" borderId="0" xfId="3" applyFont="1"/>
    <xf numFmtId="0" fontId="4" fillId="0" borderId="0" xfId="3" applyFont="1" applyFill="1"/>
    <xf numFmtId="3" fontId="4" fillId="0" borderId="0" xfId="3" applyNumberFormat="1" applyFont="1"/>
    <xf numFmtId="166" fontId="4" fillId="0" borderId="0" xfId="4" applyNumberFormat="1" applyFont="1"/>
    <xf numFmtId="0" fontId="12" fillId="16" borderId="12" xfId="0" applyFont="1" applyFill="1" applyBorder="1" applyAlignment="1">
      <alignment horizontal="center" vertical="center" textRotation="255"/>
    </xf>
    <xf numFmtId="0" fontId="12" fillId="16" borderId="26" xfId="0" applyFont="1" applyFill="1" applyBorder="1" applyAlignment="1">
      <alignment horizontal="center" vertical="center" textRotation="255"/>
    </xf>
    <xf numFmtId="0" fontId="0" fillId="16" borderId="26" xfId="0" applyFill="1" applyBorder="1" applyAlignment="1">
      <alignment horizontal="center" vertical="center" textRotation="255"/>
    </xf>
    <xf numFmtId="0" fontId="5" fillId="22" borderId="26" xfId="0" applyFont="1" applyFill="1" applyBorder="1" applyAlignment="1">
      <alignment horizontal="center" vertical="center" textRotation="90" wrapText="1"/>
    </xf>
    <xf numFmtId="0" fontId="30" fillId="22" borderId="13" xfId="0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 textRotation="255"/>
    </xf>
    <xf numFmtId="0" fontId="12" fillId="2" borderId="9" xfId="0" applyFont="1" applyFill="1" applyBorder="1" applyAlignment="1">
      <alignment horizontal="center" vertical="center" textRotation="255"/>
    </xf>
    <xf numFmtId="0" fontId="19" fillId="4" borderId="2" xfId="0" applyFont="1" applyFill="1" applyBorder="1" applyAlignment="1">
      <alignment horizontal="center" vertical="center" textRotation="255"/>
    </xf>
    <xf numFmtId="0" fontId="19" fillId="4" borderId="0" xfId="0" applyFont="1" applyFill="1" applyBorder="1" applyAlignment="1">
      <alignment horizontal="center" vertical="center" textRotation="255"/>
    </xf>
    <xf numFmtId="0" fontId="12" fillId="11" borderId="7" xfId="0" applyFont="1" applyFill="1" applyBorder="1" applyAlignment="1">
      <alignment horizontal="center" vertical="center" textRotation="255"/>
    </xf>
    <xf numFmtId="0" fontId="12" fillId="11" borderId="9" xfId="0" applyFont="1" applyFill="1" applyBorder="1" applyAlignment="1">
      <alignment horizontal="center" vertical="center" textRotation="255"/>
    </xf>
    <xf numFmtId="0" fontId="12" fillId="14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7" fillId="9" borderId="8" xfId="3" applyFont="1" applyFill="1" applyBorder="1" applyAlignment="1">
      <alignment horizontal="center" vertical="center" textRotation="255"/>
    </xf>
    <xf numFmtId="0" fontId="47" fillId="9" borderId="10" xfId="3" applyFont="1" applyFill="1" applyBorder="1" applyAlignment="1">
      <alignment horizontal="center" vertical="center" textRotation="255"/>
    </xf>
    <xf numFmtId="0" fontId="22" fillId="26" borderId="12" xfId="3" applyFont="1" applyFill="1" applyBorder="1" applyAlignment="1">
      <alignment horizontal="center" vertical="center" textRotation="255"/>
    </xf>
    <xf numFmtId="0" fontId="22" fillId="26" borderId="26" xfId="3" applyFont="1" applyFill="1" applyBorder="1" applyAlignment="1">
      <alignment horizontal="center" vertical="center" textRotation="255"/>
    </xf>
    <xf numFmtId="0" fontId="22" fillId="26" borderId="13" xfId="3" applyFont="1" applyFill="1" applyBorder="1" applyAlignment="1">
      <alignment horizontal="center" vertical="center" textRotation="255"/>
    </xf>
    <xf numFmtId="0" fontId="22" fillId="14" borderId="1" xfId="3" applyFont="1" applyFill="1" applyBorder="1" applyAlignment="1">
      <alignment horizontal="center" vertical="center" textRotation="255"/>
    </xf>
    <xf numFmtId="0" fontId="22" fillId="14" borderId="7" xfId="3" applyFont="1" applyFill="1" applyBorder="1" applyAlignment="1">
      <alignment horizontal="center" vertical="center" textRotation="255"/>
    </xf>
    <xf numFmtId="0" fontId="22" fillId="14" borderId="9" xfId="3" applyFont="1" applyFill="1" applyBorder="1" applyAlignment="1">
      <alignment horizontal="center" vertical="center" textRotation="255"/>
    </xf>
    <xf numFmtId="0" fontId="22" fillId="20" borderId="12" xfId="3" applyFont="1" applyFill="1" applyBorder="1" applyAlignment="1">
      <alignment horizontal="center" vertical="center" textRotation="255"/>
    </xf>
    <xf numFmtId="0" fontId="22" fillId="20" borderId="26" xfId="3" applyFont="1" applyFill="1" applyBorder="1" applyAlignment="1">
      <alignment horizontal="center" vertical="center" textRotation="255"/>
    </xf>
    <xf numFmtId="0" fontId="22" fillId="20" borderId="9" xfId="3" applyFont="1" applyFill="1" applyBorder="1" applyAlignment="1">
      <alignment horizontal="center" vertical="center" textRotation="255"/>
    </xf>
    <xf numFmtId="0" fontId="38" fillId="8" borderId="30" xfId="3" applyFont="1" applyFill="1" applyBorder="1" applyAlignment="1">
      <alignment horizontal="center"/>
    </xf>
    <xf numFmtId="0" fontId="38" fillId="8" borderId="32" xfId="3" applyFont="1" applyFill="1" applyBorder="1" applyAlignment="1">
      <alignment horizontal="center"/>
    </xf>
    <xf numFmtId="164" fontId="39" fillId="0" borderId="36" xfId="3" applyNumberFormat="1" applyFont="1" applyBorder="1" applyAlignment="1">
      <alignment horizontal="center"/>
    </xf>
    <xf numFmtId="164" fontId="39" fillId="0" borderId="38" xfId="3" applyNumberFormat="1" applyFont="1" applyBorder="1" applyAlignment="1">
      <alignment horizontal="center"/>
    </xf>
    <xf numFmtId="0" fontId="22" fillId="0" borderId="0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/>
    </xf>
    <xf numFmtId="0" fontId="22" fillId="0" borderId="5" xfId="3" applyFont="1" applyBorder="1" applyAlignment="1">
      <alignment horizontal="center"/>
    </xf>
    <xf numFmtId="0" fontId="22" fillId="2" borderId="1" xfId="3" applyFont="1" applyFill="1" applyBorder="1" applyAlignment="1">
      <alignment horizontal="center" vertical="center" textRotation="255"/>
    </xf>
    <xf numFmtId="0" fontId="22" fillId="2" borderId="7" xfId="3" applyFont="1" applyFill="1" applyBorder="1" applyAlignment="1">
      <alignment horizontal="center" vertical="center" textRotation="255"/>
    </xf>
    <xf numFmtId="0" fontId="21" fillId="0" borderId="0" xfId="7" applyFont="1"/>
    <xf numFmtId="0" fontId="49" fillId="0" borderId="0" xfId="7" applyNumberFormat="1" applyFont="1" applyFill="1" applyBorder="1" applyAlignment="1"/>
    <xf numFmtId="0" fontId="50" fillId="28" borderId="46" xfId="7" applyNumberFormat="1" applyFont="1" applyFill="1" applyBorder="1" applyAlignment="1">
      <alignment horizontal="center" vertical="center"/>
    </xf>
    <xf numFmtId="0" fontId="51" fillId="28" borderId="47" xfId="7" applyNumberFormat="1" applyFont="1" applyFill="1" applyBorder="1" applyAlignment="1">
      <alignment vertical="center"/>
    </xf>
    <xf numFmtId="0" fontId="51" fillId="28" borderId="48" xfId="7" applyNumberFormat="1" applyFont="1" applyFill="1" applyBorder="1" applyAlignment="1">
      <alignment vertical="center"/>
    </xf>
    <xf numFmtId="0" fontId="50" fillId="29" borderId="46" xfId="7" applyNumberFormat="1" applyFont="1" applyFill="1" applyBorder="1" applyAlignment="1">
      <alignment horizontal="left" vertical="center"/>
    </xf>
    <xf numFmtId="0" fontId="51" fillId="29" borderId="47" xfId="7" applyNumberFormat="1" applyFont="1" applyFill="1" applyBorder="1" applyAlignment="1">
      <alignment vertical="center"/>
    </xf>
    <xf numFmtId="0" fontId="51" fillId="29" borderId="48" xfId="7" applyNumberFormat="1" applyFont="1" applyFill="1" applyBorder="1" applyAlignment="1">
      <alignment vertical="center"/>
    </xf>
    <xf numFmtId="0" fontId="52" fillId="0" borderId="0" xfId="7" applyNumberFormat="1" applyFont="1" applyFill="1" applyBorder="1" applyAlignment="1">
      <alignment horizontal="center" vertical="center"/>
    </xf>
    <xf numFmtId="0" fontId="52" fillId="0" borderId="0" xfId="7" applyNumberFormat="1" applyFont="1" applyFill="1" applyBorder="1" applyAlignment="1">
      <alignment horizontal="center" vertical="center"/>
    </xf>
    <xf numFmtId="0" fontId="53" fillId="0" borderId="0" xfId="7" applyNumberFormat="1" applyFont="1" applyFill="1" applyBorder="1" applyAlignment="1">
      <alignment vertical="center"/>
    </xf>
    <xf numFmtId="1" fontId="53" fillId="30" borderId="46" xfId="7" applyNumberFormat="1" applyFont="1" applyFill="1" applyBorder="1" applyAlignment="1">
      <alignment horizontal="right" vertical="center"/>
    </xf>
    <xf numFmtId="1" fontId="53" fillId="30" borderId="46" xfId="7" applyNumberFormat="1" applyFont="1" applyFill="1" applyBorder="1" applyAlignment="1">
      <alignment horizontal="right" vertical="center"/>
    </xf>
    <xf numFmtId="0" fontId="54" fillId="30" borderId="48" xfId="7" applyNumberFormat="1" applyFont="1" applyFill="1" applyBorder="1" applyAlignment="1">
      <alignment vertical="center"/>
    </xf>
    <xf numFmtId="0" fontId="53" fillId="30" borderId="46" xfId="7" applyNumberFormat="1" applyFont="1" applyFill="1" applyBorder="1" applyAlignment="1">
      <alignment horizontal="right" vertical="center"/>
    </xf>
    <xf numFmtId="0" fontId="53" fillId="30" borderId="46" xfId="7" applyNumberFormat="1" applyFont="1" applyFill="1" applyBorder="1" applyAlignment="1">
      <alignment horizontal="right" vertical="center"/>
    </xf>
    <xf numFmtId="0" fontId="52" fillId="31" borderId="46" xfId="7" applyNumberFormat="1" applyFont="1" applyFill="1" applyBorder="1" applyAlignment="1">
      <alignment horizontal="center" vertical="center"/>
    </xf>
    <xf numFmtId="0" fontId="52" fillId="31" borderId="46" xfId="7" applyNumberFormat="1" applyFont="1" applyFill="1" applyBorder="1" applyAlignment="1">
      <alignment horizontal="left" vertical="center"/>
    </xf>
    <xf numFmtId="0" fontId="54" fillId="31" borderId="48" xfId="7" applyNumberFormat="1" applyFont="1" applyFill="1" applyBorder="1" applyAlignment="1">
      <alignment vertical="center"/>
    </xf>
    <xf numFmtId="0" fontId="54" fillId="31" borderId="49" xfId="7" applyNumberFormat="1" applyFont="1" applyFill="1" applyBorder="1" applyAlignment="1">
      <alignment vertical="center"/>
    </xf>
    <xf numFmtId="0" fontId="54" fillId="31" borderId="50" xfId="7" applyNumberFormat="1" applyFont="1" applyFill="1" applyBorder="1" applyAlignment="1">
      <alignment vertical="center"/>
    </xf>
    <xf numFmtId="0" fontId="52" fillId="31" borderId="46" xfId="7" applyNumberFormat="1" applyFont="1" applyFill="1" applyBorder="1" applyAlignment="1">
      <alignment horizontal="left" vertical="center"/>
    </xf>
    <xf numFmtId="172" fontId="49" fillId="29" borderId="46" xfId="6" applyNumberFormat="1" applyFont="1" applyFill="1" applyBorder="1" applyAlignment="1">
      <alignment horizontal="right" vertical="center"/>
    </xf>
    <xf numFmtId="172" fontId="49" fillId="29" borderId="46" xfId="6" applyNumberFormat="1" applyFont="1" applyFill="1" applyBorder="1" applyAlignment="1">
      <alignment horizontal="right" vertical="center"/>
    </xf>
    <xf numFmtId="172" fontId="55" fillId="29" borderId="48" xfId="6" applyNumberFormat="1" applyFont="1" applyFill="1" applyBorder="1" applyAlignment="1">
      <alignment vertical="center"/>
    </xf>
    <xf numFmtId="172" fontId="52" fillId="31" borderId="46" xfId="7" applyNumberFormat="1" applyFont="1" applyFill="1" applyBorder="1" applyAlignment="1">
      <alignment horizontal="right" vertical="center"/>
    </xf>
    <xf numFmtId="172" fontId="52" fillId="31" borderId="46" xfId="7" applyNumberFormat="1" applyFont="1" applyFill="1" applyBorder="1" applyAlignment="1">
      <alignment horizontal="right" vertical="center"/>
    </xf>
    <xf numFmtId="172" fontId="54" fillId="31" borderId="48" xfId="7" applyNumberFormat="1" applyFont="1" applyFill="1" applyBorder="1" applyAlignment="1">
      <alignment vertical="center"/>
    </xf>
    <xf numFmtId="172" fontId="49" fillId="29" borderId="46" xfId="7" applyNumberFormat="1" applyFont="1" applyFill="1" applyBorder="1" applyAlignment="1">
      <alignment horizontal="right" vertical="center"/>
    </xf>
    <xf numFmtId="172" fontId="49" fillId="29" borderId="46" xfId="7" applyNumberFormat="1" applyFont="1" applyFill="1" applyBorder="1" applyAlignment="1">
      <alignment horizontal="right" vertical="center"/>
    </xf>
    <xf numFmtId="172" fontId="55" fillId="29" borderId="48" xfId="7" applyNumberFormat="1" applyFont="1" applyFill="1" applyBorder="1" applyAlignment="1">
      <alignment vertical="center"/>
    </xf>
    <xf numFmtId="172" fontId="49" fillId="0" borderId="0" xfId="7" applyNumberFormat="1" applyFont="1" applyFill="1" applyBorder="1" applyAlignment="1"/>
    <xf numFmtId="9" fontId="21" fillId="0" borderId="0" xfId="1" applyNumberFormat="1" applyFont="1"/>
  </cellXfs>
  <cellStyles count="8">
    <cellStyle name="Milliers" xfId="6" builtinId="3"/>
    <cellStyle name="Normal" xfId="0" builtinId="0"/>
    <cellStyle name="Normal 2" xfId="5"/>
    <cellStyle name="Normal 3" xfId="7"/>
    <cellStyle name="Normal_D1 Cartography" xfId="3"/>
    <cellStyle name="Normal_hebdo_reporting_DC_S6_02" xfId="2"/>
    <cellStyle name="Pourcentage" xfId="1" builtinId="5"/>
    <cellStyle name="Pourcentage 2" xfId="4"/>
  </cellStyles>
  <dxfs count="18"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1425575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535305" y="68580"/>
          <a:ext cx="139509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599440</xdr:colOff>
      <xdr:row>283</xdr:row>
      <xdr:rowOff>0</xdr:rowOff>
    </xdr:from>
    <xdr:to>
      <xdr:col>27</xdr:col>
      <xdr:colOff>48260</xdr:colOff>
      <xdr:row>288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20332065" y="53609875"/>
          <a:ext cx="52070" cy="1063625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1047751</xdr:colOff>
      <xdr:row>0</xdr:row>
      <xdr:rowOff>279673</xdr:rowOff>
    </xdr:from>
    <xdr:to>
      <xdr:col>3</xdr:col>
      <xdr:colOff>1932215</xdr:colOff>
      <xdr:row>4</xdr:row>
      <xdr:rowOff>21275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6" y="279673"/>
          <a:ext cx="884464" cy="8465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  <sheetName val="RENAULT VP"/>
      <sheetName val="RENAULT VU"/>
      <sheetName val="RENAULT VP+VU"/>
      <sheetName val="DACIA VP"/>
      <sheetName val="DACIA VU"/>
      <sheetName val="DACIA VP+VU"/>
      <sheetName val="RSM VP"/>
      <sheetName val="Groupe VP"/>
      <sheetName val="Groupe VU"/>
      <sheetName val="Groupe VP+VU"/>
      <sheetName val="1ers marchés du Groupe CUMUL"/>
      <sheetName val="1ers marché du Groupe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BC403"/>
  <sheetViews>
    <sheetView showGridLines="0" showZeros="0" view="pageBreakPreview" zoomScale="60" zoomScaleNormal="60" workbookViewId="0">
      <pane xSplit="5" ySplit="6" topLeftCell="F37" activePane="bottomRight" state="frozen"/>
      <selection activeCell="G289" sqref="G289"/>
      <selection pane="topRight" activeCell="G289" sqref="G289"/>
      <selection pane="bottomLeft" activeCell="G289" sqref="G289"/>
      <selection pane="bottomRight" activeCell="X286" sqref="X286"/>
    </sheetView>
  </sheetViews>
  <sheetFormatPr baseColWidth="10" defaultColWidth="12" defaultRowHeight="14.25" outlineLevelRow="5" x14ac:dyDescent="0.2"/>
  <cols>
    <col min="1" max="1" width="5" style="5" customWidth="1"/>
    <col min="2" max="2" width="3.83203125" style="610" customWidth="1"/>
    <col min="3" max="3" width="48" style="5" customWidth="1"/>
    <col min="4" max="4" width="25.5" style="4" hidden="1" customWidth="1"/>
    <col min="5" max="5" width="5.5" style="13" hidden="1" customWidth="1"/>
    <col min="6" max="7" width="17.6640625" style="611" bestFit="1" customWidth="1"/>
    <col min="8" max="8" width="11.6640625" style="611" customWidth="1"/>
    <col min="9" max="9" width="19" style="611" bestFit="1" customWidth="1"/>
    <col min="10" max="10" width="19.6640625" style="611" bestFit="1" customWidth="1"/>
    <col min="11" max="11" width="18.5" style="611" bestFit="1" customWidth="1"/>
    <col min="12" max="12" width="1.1640625" style="4" customWidth="1"/>
    <col min="13" max="13" width="14.83203125" style="5" bestFit="1" customWidth="1"/>
    <col min="14" max="14" width="14.33203125" style="5" bestFit="1" customWidth="1"/>
    <col min="15" max="15" width="18.1640625" style="5" bestFit="1" customWidth="1"/>
    <col min="16" max="16" width="11.33203125" style="5" customWidth="1"/>
    <col min="17" max="18" width="17.1640625" style="5" bestFit="1" customWidth="1"/>
    <col min="19" max="19" width="18.1640625" style="5" bestFit="1" customWidth="1"/>
    <col min="20" max="20" width="17.33203125" style="5" bestFit="1" customWidth="1"/>
    <col min="21" max="21" width="1.1640625" style="4" customWidth="1"/>
    <col min="22" max="22" width="12.1640625" style="609" customWidth="1"/>
    <col min="23" max="23" width="11" style="609" customWidth="1"/>
    <col min="24" max="24" width="11.1640625" style="609" customWidth="1"/>
    <col min="25" max="26" width="9.33203125" style="609" customWidth="1"/>
    <col min="27" max="27" width="10.5" style="609" customWidth="1"/>
    <col min="28" max="28" width="2" style="4" customWidth="1"/>
    <col min="29" max="16384" width="12" style="4"/>
  </cols>
  <sheetData>
    <row r="1" spans="1:30" ht="26.25" x14ac:dyDescent="0.4">
      <c r="A1" s="1"/>
      <c r="B1" s="1"/>
      <c r="C1" s="1"/>
      <c r="D1" s="2"/>
      <c r="E1" s="3"/>
      <c r="F1" s="842" t="s">
        <v>0</v>
      </c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  <c r="AA1" s="842"/>
      <c r="AD1" s="4">
        <v>0</v>
      </c>
    </row>
    <row r="2" spans="1:30" ht="23.25" customHeight="1" x14ac:dyDescent="0.4">
      <c r="B2" s="6"/>
      <c r="C2" s="6"/>
      <c r="D2" s="7"/>
      <c r="E2" s="8"/>
      <c r="F2" s="843" t="s">
        <v>1</v>
      </c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</row>
    <row r="3" spans="1:30" s="10" customFormat="1" x14ac:dyDescent="0.2">
      <c r="A3" s="9"/>
      <c r="B3" s="9"/>
      <c r="C3" s="9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10</v>
      </c>
      <c r="J3" s="10">
        <v>11</v>
      </c>
      <c r="K3" s="10">
        <v>12</v>
      </c>
      <c r="L3" s="10">
        <v>15</v>
      </c>
      <c r="M3" s="10">
        <v>16</v>
      </c>
      <c r="N3" s="10">
        <v>17</v>
      </c>
      <c r="O3" s="10">
        <v>18</v>
      </c>
      <c r="P3" s="10">
        <v>19</v>
      </c>
      <c r="Q3" s="10">
        <v>26</v>
      </c>
      <c r="R3" s="10">
        <v>27</v>
      </c>
      <c r="S3" s="10">
        <v>28</v>
      </c>
      <c r="T3" s="10">
        <v>29</v>
      </c>
      <c r="U3" s="10">
        <v>33</v>
      </c>
      <c r="V3" s="10">
        <v>34</v>
      </c>
      <c r="W3" s="10">
        <v>35</v>
      </c>
      <c r="X3" s="10">
        <v>36</v>
      </c>
      <c r="Y3" s="10">
        <v>41</v>
      </c>
      <c r="Z3" s="10">
        <v>42</v>
      </c>
      <c r="AA3" s="10">
        <v>43</v>
      </c>
      <c r="AB3" s="11"/>
    </row>
    <row r="4" spans="1:30" s="10" customFormat="1" ht="15" customHeight="1" x14ac:dyDescent="0.25">
      <c r="A4" s="844" t="s">
        <v>2</v>
      </c>
      <c r="B4" s="845"/>
      <c r="C4" s="846"/>
      <c r="D4" s="12"/>
      <c r="E4" s="11"/>
      <c r="F4" s="853" t="s">
        <v>3</v>
      </c>
      <c r="G4" s="854"/>
      <c r="H4" s="854"/>
      <c r="I4" s="854"/>
      <c r="J4" s="854"/>
      <c r="K4" s="854"/>
      <c r="M4" s="853" t="s">
        <v>4</v>
      </c>
      <c r="N4" s="854"/>
      <c r="O4" s="854"/>
      <c r="P4" s="854"/>
      <c r="Q4" s="854"/>
      <c r="R4" s="854"/>
      <c r="S4" s="854"/>
      <c r="T4" s="854"/>
      <c r="V4" s="853" t="s">
        <v>5</v>
      </c>
      <c r="W4" s="854"/>
      <c r="X4" s="854"/>
      <c r="Y4" s="854"/>
      <c r="Z4" s="854"/>
      <c r="AA4" s="854"/>
    </row>
    <row r="5" spans="1:30" ht="26.25" x14ac:dyDescent="0.25">
      <c r="A5" s="847"/>
      <c r="B5" s="848"/>
      <c r="C5" s="849"/>
      <c r="D5" s="12"/>
      <c r="F5" s="830" t="s">
        <v>6</v>
      </c>
      <c r="G5" s="831"/>
      <c r="H5" s="831"/>
      <c r="I5" s="855" t="s">
        <v>7</v>
      </c>
      <c r="J5" s="856"/>
      <c r="K5" s="856"/>
      <c r="M5" s="830" t="s">
        <v>6</v>
      </c>
      <c r="N5" s="831"/>
      <c r="O5" s="831"/>
      <c r="P5" s="831"/>
      <c r="Q5" s="830" t="s">
        <v>7</v>
      </c>
      <c r="R5" s="831"/>
      <c r="S5" s="831"/>
      <c r="T5" s="831"/>
      <c r="U5" s="14"/>
      <c r="V5" s="830" t="s">
        <v>6</v>
      </c>
      <c r="W5" s="831"/>
      <c r="X5" s="831"/>
      <c r="Y5" s="830" t="s">
        <v>7</v>
      </c>
      <c r="Z5" s="831"/>
      <c r="AA5" s="831"/>
    </row>
    <row r="6" spans="1:30" ht="30" x14ac:dyDescent="0.25">
      <c r="A6" s="850"/>
      <c r="B6" s="851"/>
      <c r="C6" s="852"/>
      <c r="D6" s="12"/>
      <c r="F6" s="15" t="s">
        <v>8</v>
      </c>
      <c r="G6" s="16" t="s">
        <v>9</v>
      </c>
      <c r="H6" s="17" t="s">
        <v>10</v>
      </c>
      <c r="I6" s="18" t="s">
        <v>7</v>
      </c>
      <c r="J6" s="16" t="s">
        <v>9</v>
      </c>
      <c r="K6" s="17" t="s">
        <v>10</v>
      </c>
      <c r="L6" s="19"/>
      <c r="M6" s="20" t="s">
        <v>8</v>
      </c>
      <c r="N6" s="16" t="s">
        <v>9</v>
      </c>
      <c r="O6" s="21" t="s">
        <v>11</v>
      </c>
      <c r="P6" s="17" t="s">
        <v>10</v>
      </c>
      <c r="Q6" s="22" t="s">
        <v>7</v>
      </c>
      <c r="R6" s="16" t="s">
        <v>9</v>
      </c>
      <c r="S6" s="21" t="s">
        <v>11</v>
      </c>
      <c r="T6" s="17" t="s">
        <v>10</v>
      </c>
      <c r="U6" s="19"/>
      <c r="V6" s="23" t="s">
        <v>8</v>
      </c>
      <c r="W6" s="16" t="s">
        <v>9</v>
      </c>
      <c r="X6" s="17" t="s">
        <v>12</v>
      </c>
      <c r="Y6" s="18" t="s">
        <v>7</v>
      </c>
      <c r="Z6" s="16" t="s">
        <v>9</v>
      </c>
      <c r="AA6" s="17" t="s">
        <v>12</v>
      </c>
    </row>
    <row r="7" spans="1:30" s="26" customFormat="1" ht="24" customHeight="1" x14ac:dyDescent="0.25">
      <c r="A7" s="24"/>
      <c r="B7" s="25"/>
      <c r="C7" s="24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11</v>
      </c>
      <c r="J7" s="26">
        <v>12</v>
      </c>
      <c r="K7" s="26">
        <v>13</v>
      </c>
      <c r="L7" s="26">
        <v>16</v>
      </c>
      <c r="M7" s="26">
        <v>17</v>
      </c>
      <c r="N7" s="26">
        <v>18</v>
      </c>
      <c r="O7" s="26">
        <v>19</v>
      </c>
      <c r="P7" s="26">
        <v>20</v>
      </c>
      <c r="Q7" s="26">
        <v>27</v>
      </c>
      <c r="R7" s="26">
        <v>28</v>
      </c>
      <c r="S7" s="26">
        <v>29</v>
      </c>
      <c r="T7" s="26">
        <v>30</v>
      </c>
      <c r="U7" s="26">
        <v>34</v>
      </c>
      <c r="V7" s="26">
        <v>35</v>
      </c>
      <c r="W7" s="26">
        <v>36</v>
      </c>
      <c r="X7" s="26">
        <v>37</v>
      </c>
      <c r="Y7" s="26">
        <v>42</v>
      </c>
      <c r="Z7" s="26">
        <v>43</v>
      </c>
      <c r="AA7" s="26">
        <v>44</v>
      </c>
      <c r="AB7" s="26">
        <v>47</v>
      </c>
    </row>
    <row r="8" spans="1:30" s="41" customFormat="1" ht="15.75" x14ac:dyDescent="0.25">
      <c r="A8" s="27"/>
      <c r="B8" s="28"/>
      <c r="C8" s="29" t="s">
        <v>13</v>
      </c>
      <c r="D8" s="30" t="s">
        <v>13</v>
      </c>
      <c r="E8" s="31" t="s">
        <v>13</v>
      </c>
      <c r="F8" s="32">
        <v>198956</v>
      </c>
      <c r="G8" s="32">
        <v>181171</v>
      </c>
      <c r="H8" s="33">
        <v>9.8166925170143138E-2</v>
      </c>
      <c r="I8" s="35">
        <v>2189743</v>
      </c>
      <c r="J8" s="32">
        <v>2073058</v>
      </c>
      <c r="K8" s="34">
        <v>5.6286413597689933E-2</v>
      </c>
      <c r="L8" s="36"/>
      <c r="M8" s="35">
        <v>53359</v>
      </c>
      <c r="N8" s="32">
        <v>43754</v>
      </c>
      <c r="O8" s="37">
        <v>9605</v>
      </c>
      <c r="P8" s="33">
        <v>0.21952278648809243</v>
      </c>
      <c r="Q8" s="35">
        <v>583693</v>
      </c>
      <c r="R8" s="32">
        <v>537713</v>
      </c>
      <c r="S8" s="37">
        <v>45980</v>
      </c>
      <c r="T8" s="33">
        <v>8.5510300104330694E-2</v>
      </c>
      <c r="U8" s="36"/>
      <c r="V8" s="38">
        <v>26.819497778403267</v>
      </c>
      <c r="W8" s="39">
        <v>24.150664289538611</v>
      </c>
      <c r="X8" s="40">
        <v>2.6688334888646565</v>
      </c>
      <c r="Y8" s="38">
        <v>26.655776499799295</v>
      </c>
      <c r="Z8" s="39">
        <v>25.93815513121196</v>
      </c>
      <c r="AA8" s="40">
        <v>0.71762136858733427</v>
      </c>
    </row>
    <row r="9" spans="1:30" s="57" customFormat="1" outlineLevel="1" x14ac:dyDescent="0.2">
      <c r="A9" s="42"/>
      <c r="B9" s="43"/>
      <c r="C9" s="44" t="s">
        <v>14</v>
      </c>
      <c r="D9" s="45"/>
      <c r="E9" s="46" t="s">
        <v>15</v>
      </c>
      <c r="F9" s="47"/>
      <c r="G9" s="48"/>
      <c r="H9" s="49"/>
      <c r="I9" s="51"/>
      <c r="J9" s="50"/>
      <c r="K9" s="52"/>
      <c r="L9" s="14"/>
      <c r="M9" s="51">
        <v>0</v>
      </c>
      <c r="N9" s="50">
        <v>0</v>
      </c>
      <c r="O9" s="53">
        <v>0</v>
      </c>
      <c r="P9" s="52" t="s">
        <v>16</v>
      </c>
      <c r="Q9" s="51">
        <v>0</v>
      </c>
      <c r="R9" s="50">
        <v>0</v>
      </c>
      <c r="S9" s="53">
        <v>0</v>
      </c>
      <c r="T9" s="52" t="s">
        <v>16</v>
      </c>
      <c r="U9" s="14"/>
      <c r="V9" s="54"/>
      <c r="W9" s="55"/>
      <c r="X9" s="56"/>
      <c r="Y9" s="54"/>
      <c r="Z9" s="55"/>
      <c r="AA9" s="56"/>
    </row>
    <row r="10" spans="1:30" ht="14.25" customHeight="1" outlineLevel="1" x14ac:dyDescent="0.25">
      <c r="A10" s="832" t="s">
        <v>17</v>
      </c>
      <c r="B10" s="58"/>
      <c r="C10" s="59" t="s">
        <v>18</v>
      </c>
      <c r="D10" s="60" t="s">
        <v>18</v>
      </c>
      <c r="E10" s="61" t="s">
        <v>18</v>
      </c>
      <c r="F10" s="62">
        <v>301817</v>
      </c>
      <c r="G10" s="63">
        <v>297150</v>
      </c>
      <c r="H10" s="64">
        <v>1.5705872454989001E-2</v>
      </c>
      <c r="I10" s="66">
        <v>3334619</v>
      </c>
      <c r="J10" s="63">
        <v>3179026</v>
      </c>
      <c r="K10" s="65">
        <v>4.8943607255807375E-2</v>
      </c>
      <c r="L10" s="67"/>
      <c r="M10" s="66">
        <v>18612</v>
      </c>
      <c r="N10" s="63">
        <v>17416</v>
      </c>
      <c r="O10" s="68">
        <v>1196</v>
      </c>
      <c r="P10" s="64">
        <v>6.867248507119883E-2</v>
      </c>
      <c r="Q10" s="66">
        <v>176752</v>
      </c>
      <c r="R10" s="63">
        <v>159579</v>
      </c>
      <c r="S10" s="68">
        <v>17173</v>
      </c>
      <c r="T10" s="64">
        <v>0.10761441041741082</v>
      </c>
      <c r="U10" s="67"/>
      <c r="V10" s="69">
        <v>6.1666506525477356</v>
      </c>
      <c r="W10" s="70">
        <v>5.8610129564193167</v>
      </c>
      <c r="X10" s="71">
        <v>0.30563769612841885</v>
      </c>
      <c r="Y10" s="69">
        <v>5.3005155911364987</v>
      </c>
      <c r="Z10" s="70">
        <v>5.0197450414057636</v>
      </c>
      <c r="AA10" s="71">
        <v>0.28077054973073512</v>
      </c>
    </row>
    <row r="11" spans="1:30" ht="14.25" customHeight="1" outlineLevel="1" x14ac:dyDescent="0.25">
      <c r="A11" s="833"/>
      <c r="B11" s="72"/>
      <c r="C11" s="73" t="s">
        <v>19</v>
      </c>
      <c r="D11" s="74" t="s">
        <v>19</v>
      </c>
      <c r="E11" s="75" t="s">
        <v>19</v>
      </c>
      <c r="F11" s="76">
        <v>167149</v>
      </c>
      <c r="G11" s="77">
        <v>148176</v>
      </c>
      <c r="H11" s="78">
        <v>0.12804367778857584</v>
      </c>
      <c r="I11" s="79">
        <v>1870817</v>
      </c>
      <c r="J11" s="77">
        <v>1585092</v>
      </c>
      <c r="K11" s="78">
        <v>0.18025767589515307</v>
      </c>
      <c r="M11" s="79">
        <v>15567</v>
      </c>
      <c r="N11" s="77">
        <v>14343</v>
      </c>
      <c r="O11" s="80">
        <v>1224</v>
      </c>
      <c r="P11" s="78">
        <v>8.5337795440284525E-2</v>
      </c>
      <c r="Q11" s="79">
        <v>174647</v>
      </c>
      <c r="R11" s="77">
        <v>141906</v>
      </c>
      <c r="S11" s="80">
        <v>32741</v>
      </c>
      <c r="T11" s="78">
        <v>0.23072315476442151</v>
      </c>
      <c r="V11" s="81">
        <v>9.3132474618454193</v>
      </c>
      <c r="W11" s="82">
        <v>9.6797052154195011</v>
      </c>
      <c r="X11" s="83">
        <v>-0.36645775357408183</v>
      </c>
      <c r="Y11" s="81">
        <v>9.3353331726192348</v>
      </c>
      <c r="Z11" s="82">
        <v>8.9525402941911256</v>
      </c>
      <c r="AA11" s="83">
        <v>0.38279287842810916</v>
      </c>
    </row>
    <row r="12" spans="1:30" ht="14.25" customHeight="1" outlineLevel="1" x14ac:dyDescent="0.25">
      <c r="A12" s="833"/>
      <c r="B12" s="72"/>
      <c r="C12" s="46" t="s">
        <v>20</v>
      </c>
      <c r="D12" s="67"/>
      <c r="E12" s="84" t="s">
        <v>21</v>
      </c>
      <c r="F12" s="85"/>
      <c r="G12" s="86"/>
      <c r="H12" s="87"/>
      <c r="I12" s="88"/>
      <c r="J12" s="86"/>
      <c r="K12" s="87"/>
      <c r="M12" s="88">
        <v>0</v>
      </c>
      <c r="N12" s="86">
        <v>144</v>
      </c>
      <c r="O12" s="89">
        <v>-144</v>
      </c>
      <c r="P12" s="87">
        <v>-1</v>
      </c>
      <c r="Q12" s="88">
        <v>941</v>
      </c>
      <c r="R12" s="86">
        <v>476</v>
      </c>
      <c r="S12" s="89">
        <v>465</v>
      </c>
      <c r="T12" s="87">
        <v>0.97689075630252109</v>
      </c>
      <c r="V12" s="90"/>
      <c r="W12" s="91"/>
      <c r="X12" s="92"/>
      <c r="Y12" s="90"/>
      <c r="Z12" s="91"/>
      <c r="AA12" s="92"/>
    </row>
    <row r="13" spans="1:30" ht="14.25" customHeight="1" outlineLevel="1" x14ac:dyDescent="0.25">
      <c r="A13" s="833"/>
      <c r="B13" s="72"/>
      <c r="C13" s="46" t="s">
        <v>22</v>
      </c>
      <c r="D13" s="67"/>
      <c r="E13" s="84" t="s">
        <v>22</v>
      </c>
      <c r="F13" s="85">
        <v>167149</v>
      </c>
      <c r="G13" s="86">
        <v>148176</v>
      </c>
      <c r="H13" s="87">
        <v>0.12804367778857584</v>
      </c>
      <c r="I13" s="88">
        <v>1870817</v>
      </c>
      <c r="J13" s="86">
        <v>1585092</v>
      </c>
      <c r="K13" s="87">
        <v>0.18025767589515307</v>
      </c>
      <c r="M13" s="88"/>
      <c r="N13" s="86"/>
      <c r="O13" s="89"/>
      <c r="P13" s="87"/>
      <c r="Q13" s="88"/>
      <c r="R13" s="86"/>
      <c r="S13" s="89"/>
      <c r="T13" s="87"/>
      <c r="V13" s="90"/>
      <c r="W13" s="91"/>
      <c r="X13" s="92"/>
      <c r="Y13" s="90"/>
      <c r="Z13" s="91"/>
      <c r="AA13" s="92"/>
    </row>
    <row r="14" spans="1:30" outlineLevel="1" x14ac:dyDescent="0.2">
      <c r="A14" s="833"/>
      <c r="B14" s="93"/>
      <c r="C14" s="46" t="s">
        <v>23</v>
      </c>
      <c r="D14" s="4" t="s">
        <v>23</v>
      </c>
      <c r="E14" s="94" t="s">
        <v>24</v>
      </c>
      <c r="F14" s="85">
        <v>6461</v>
      </c>
      <c r="G14" s="86">
        <v>6321</v>
      </c>
      <c r="H14" s="87">
        <v>2.2148394241417568E-2</v>
      </c>
      <c r="I14" s="88">
        <v>79488</v>
      </c>
      <c r="J14" s="86">
        <v>74170</v>
      </c>
      <c r="K14" s="87">
        <v>7.1700148307941136E-2</v>
      </c>
      <c r="M14" s="88">
        <v>356</v>
      </c>
      <c r="N14" s="86">
        <v>170</v>
      </c>
      <c r="O14" s="89">
        <v>186</v>
      </c>
      <c r="P14" s="87">
        <v>1.0941176470588236</v>
      </c>
      <c r="Q14" s="88">
        <v>3562</v>
      </c>
      <c r="R14" s="86">
        <v>2709</v>
      </c>
      <c r="S14" s="89">
        <v>853</v>
      </c>
      <c r="T14" s="87">
        <v>0.31487633813215199</v>
      </c>
      <c r="V14" s="90">
        <v>5.5099829747717068</v>
      </c>
      <c r="W14" s="91">
        <v>2.6894478721721247</v>
      </c>
      <c r="X14" s="92">
        <v>2.8205351025995822</v>
      </c>
      <c r="Y14" s="90">
        <v>4.4811795491143318</v>
      </c>
      <c r="Z14" s="91">
        <v>3.6524201159498446</v>
      </c>
      <c r="AA14" s="92">
        <v>0.82875943316448719</v>
      </c>
    </row>
    <row r="15" spans="1:30" ht="15" outlineLevel="1" x14ac:dyDescent="0.25">
      <c r="A15" s="833"/>
      <c r="B15" s="93"/>
      <c r="C15" s="95" t="s">
        <v>25</v>
      </c>
      <c r="D15" s="96" t="s">
        <v>25</v>
      </c>
      <c r="E15" s="97" t="s">
        <v>25</v>
      </c>
      <c r="F15" s="98">
        <v>173610</v>
      </c>
      <c r="G15" s="99">
        <v>154497</v>
      </c>
      <c r="H15" s="100">
        <v>0.12371114002213646</v>
      </c>
      <c r="I15" s="102">
        <v>1950305</v>
      </c>
      <c r="J15" s="99">
        <v>1659262</v>
      </c>
      <c r="K15" s="101">
        <v>0.17540508973266422</v>
      </c>
      <c r="L15" s="67"/>
      <c r="M15" s="102">
        <v>15923</v>
      </c>
      <c r="N15" s="99">
        <v>14513</v>
      </c>
      <c r="O15" s="103">
        <v>1410</v>
      </c>
      <c r="P15" s="100">
        <v>9.7154275477158381E-2</v>
      </c>
      <c r="Q15" s="102">
        <v>178209</v>
      </c>
      <c r="R15" s="99">
        <v>144615</v>
      </c>
      <c r="S15" s="103">
        <v>33594</v>
      </c>
      <c r="T15" s="100">
        <v>0.23229955398817559</v>
      </c>
      <c r="U15" s="67"/>
      <c r="V15" s="104">
        <v>9.1717066989228719</v>
      </c>
      <c r="W15" s="105">
        <v>9.3937099102247945</v>
      </c>
      <c r="X15" s="106">
        <v>-0.22200321130192258</v>
      </c>
      <c r="Y15" s="104">
        <v>9.1374938791624896</v>
      </c>
      <c r="Z15" s="105">
        <v>8.7156217643747649</v>
      </c>
      <c r="AA15" s="106">
        <v>0.42187211478772468</v>
      </c>
    </row>
    <row r="16" spans="1:30" outlineLevel="1" x14ac:dyDescent="0.2">
      <c r="A16" s="833"/>
      <c r="B16" s="93"/>
      <c r="C16" s="46" t="s">
        <v>26</v>
      </c>
      <c r="D16" s="4" t="s">
        <v>26</v>
      </c>
      <c r="E16" s="107" t="s">
        <v>26</v>
      </c>
      <c r="F16" s="85">
        <v>214493</v>
      </c>
      <c r="G16" s="86">
        <v>208380</v>
      </c>
      <c r="H16" s="87">
        <v>2.9335828774354589E-2</v>
      </c>
      <c r="I16" s="88">
        <v>2870215.0000000005</v>
      </c>
      <c r="J16" s="86">
        <v>2803381</v>
      </c>
      <c r="K16" s="87">
        <v>2.384049831257351E-2</v>
      </c>
      <c r="M16" s="88">
        <v>9719</v>
      </c>
      <c r="N16" s="86">
        <v>9900</v>
      </c>
      <c r="O16" s="89">
        <v>-181</v>
      </c>
      <c r="P16" s="87">
        <v>-1.8282828282828234E-2</v>
      </c>
      <c r="Q16" s="88">
        <v>128472</v>
      </c>
      <c r="R16" s="86">
        <v>116053</v>
      </c>
      <c r="S16" s="89">
        <v>12419</v>
      </c>
      <c r="T16" s="87">
        <v>0.10701145166432569</v>
      </c>
      <c r="V16" s="90">
        <v>4.5311502007058504</v>
      </c>
      <c r="W16" s="91">
        <v>4.7509357903829539</v>
      </c>
      <c r="X16" s="92">
        <v>-0.21978558967710349</v>
      </c>
      <c r="Y16" s="90">
        <v>4.4760409934447409</v>
      </c>
      <c r="Z16" s="91">
        <v>4.1397512503651841</v>
      </c>
      <c r="AA16" s="92">
        <v>0.33628974307955684</v>
      </c>
    </row>
    <row r="17" spans="1:27" outlineLevel="1" x14ac:dyDescent="0.2">
      <c r="A17" s="833"/>
      <c r="B17" s="93"/>
      <c r="C17" s="46" t="s">
        <v>27</v>
      </c>
      <c r="D17" s="108" t="s">
        <v>27</v>
      </c>
      <c r="E17" s="94" t="s">
        <v>27</v>
      </c>
      <c r="F17" s="85">
        <v>1420</v>
      </c>
      <c r="G17" s="86">
        <v>1560</v>
      </c>
      <c r="H17" s="87">
        <v>-8.9743589743589758E-2</v>
      </c>
      <c r="I17" s="88">
        <v>174185.99999999997</v>
      </c>
      <c r="J17" s="86">
        <v>148062</v>
      </c>
      <c r="K17" s="87">
        <v>0.17643959962718303</v>
      </c>
      <c r="M17" s="88">
        <v>161</v>
      </c>
      <c r="N17" s="86">
        <v>150</v>
      </c>
      <c r="O17" s="89">
        <v>11</v>
      </c>
      <c r="P17" s="87">
        <v>7.333333333333325E-2</v>
      </c>
      <c r="Q17" s="88">
        <v>16402</v>
      </c>
      <c r="R17" s="86">
        <v>12823</v>
      </c>
      <c r="S17" s="89">
        <v>3579</v>
      </c>
      <c r="T17" s="87">
        <v>0.27910785307650321</v>
      </c>
      <c r="V17" s="90">
        <v>11.338028169014084</v>
      </c>
      <c r="W17" s="91">
        <v>9.6153846153846168</v>
      </c>
      <c r="X17" s="92">
        <v>1.7226435536294673</v>
      </c>
      <c r="Y17" s="90">
        <v>9.4163710057065444</v>
      </c>
      <c r="Z17" s="91">
        <v>8.6605611162891236</v>
      </c>
      <c r="AA17" s="92">
        <v>0.75580988941742078</v>
      </c>
    </row>
    <row r="18" spans="1:27" outlineLevel="1" x14ac:dyDescent="0.2">
      <c r="A18" s="833"/>
      <c r="B18" s="93"/>
      <c r="C18" s="46" t="s">
        <v>28</v>
      </c>
      <c r="D18" s="4" t="s">
        <v>28</v>
      </c>
      <c r="E18" s="13" t="s">
        <v>28</v>
      </c>
      <c r="F18" s="85">
        <v>1100</v>
      </c>
      <c r="G18" s="86">
        <v>1050</v>
      </c>
      <c r="H18" s="87">
        <v>4.7619047619047672E-2</v>
      </c>
      <c r="I18" s="88">
        <v>13348</v>
      </c>
      <c r="J18" s="86">
        <v>10704</v>
      </c>
      <c r="K18" s="87">
        <v>0.24701046337817645</v>
      </c>
      <c r="M18" s="88">
        <v>70</v>
      </c>
      <c r="N18" s="86">
        <v>57</v>
      </c>
      <c r="O18" s="89">
        <v>13</v>
      </c>
      <c r="P18" s="87">
        <v>0.22807017543859653</v>
      </c>
      <c r="Q18" s="88">
        <v>636</v>
      </c>
      <c r="R18" s="86">
        <v>449</v>
      </c>
      <c r="S18" s="89">
        <v>187</v>
      </c>
      <c r="T18" s="87">
        <v>0.41648106904231619</v>
      </c>
      <c r="V18" s="90">
        <v>6.3636363636363633</v>
      </c>
      <c r="W18" s="91">
        <v>5.4285714285714288</v>
      </c>
      <c r="X18" s="92">
        <v>0.93506493506493449</v>
      </c>
      <c r="Y18" s="90">
        <v>4.7647587653581063</v>
      </c>
      <c r="Z18" s="91">
        <v>4.1946935724962628</v>
      </c>
      <c r="AA18" s="92">
        <v>0.57006519286184343</v>
      </c>
    </row>
    <row r="19" spans="1:27" outlineLevel="1" x14ac:dyDescent="0.2">
      <c r="A19" s="833"/>
      <c r="B19" s="93"/>
      <c r="C19" s="46" t="s">
        <v>29</v>
      </c>
      <c r="D19" s="4" t="s">
        <v>29</v>
      </c>
      <c r="E19" s="13" t="s">
        <v>29</v>
      </c>
      <c r="F19" s="85">
        <v>746</v>
      </c>
      <c r="G19" s="86">
        <v>644</v>
      </c>
      <c r="H19" s="87">
        <v>0.15838509316770177</v>
      </c>
      <c r="I19" s="88">
        <v>7662</v>
      </c>
      <c r="J19" s="86">
        <v>7114</v>
      </c>
      <c r="K19" s="87">
        <v>7.7031206072533109E-2</v>
      </c>
      <c r="M19" s="88">
        <v>61</v>
      </c>
      <c r="N19" s="86">
        <v>56</v>
      </c>
      <c r="O19" s="89">
        <v>5</v>
      </c>
      <c r="P19" s="87">
        <v>8.9285714285714191E-2</v>
      </c>
      <c r="Q19" s="88">
        <v>633</v>
      </c>
      <c r="R19" s="86">
        <v>580</v>
      </c>
      <c r="S19" s="89">
        <v>53</v>
      </c>
      <c r="T19" s="87">
        <v>9.1379310344827491E-2</v>
      </c>
      <c r="V19" s="90">
        <v>8.176943699731904</v>
      </c>
      <c r="W19" s="91">
        <v>8.695652173913043</v>
      </c>
      <c r="X19" s="92">
        <v>-0.51870847418113897</v>
      </c>
      <c r="Y19" s="90">
        <v>8.261550509005481</v>
      </c>
      <c r="Z19" s="91">
        <v>8.1529378689907226</v>
      </c>
      <c r="AA19" s="92">
        <v>0.10861264001475845</v>
      </c>
    </row>
    <row r="20" spans="1:27" s="67" customFormat="1" ht="15" outlineLevel="1" x14ac:dyDescent="0.25">
      <c r="A20" s="833"/>
      <c r="B20" s="109"/>
      <c r="C20" s="95" t="s">
        <v>30</v>
      </c>
      <c r="D20" s="96" t="s">
        <v>30</v>
      </c>
      <c r="E20" s="110" t="s">
        <v>30</v>
      </c>
      <c r="F20" s="98">
        <v>217759</v>
      </c>
      <c r="G20" s="99">
        <v>211634</v>
      </c>
      <c r="H20" s="100">
        <v>2.8941474432274683E-2</v>
      </c>
      <c r="I20" s="102">
        <v>3065411.0000000005</v>
      </c>
      <c r="J20" s="99">
        <v>2969261</v>
      </c>
      <c r="K20" s="100">
        <v>3.2381794662039054E-2</v>
      </c>
      <c r="M20" s="102">
        <v>10011</v>
      </c>
      <c r="N20" s="99">
        <v>10163</v>
      </c>
      <c r="O20" s="103">
        <v>-152</v>
      </c>
      <c r="P20" s="100">
        <v>-1.4956213716422306E-2</v>
      </c>
      <c r="Q20" s="102">
        <v>146143</v>
      </c>
      <c r="R20" s="99">
        <v>129905</v>
      </c>
      <c r="S20" s="103">
        <v>16238</v>
      </c>
      <c r="T20" s="100">
        <v>0.12499903775836185</v>
      </c>
      <c r="V20" s="104">
        <v>4.5972841535826303</v>
      </c>
      <c r="W20" s="105">
        <v>4.8021584433503124</v>
      </c>
      <c r="X20" s="106">
        <v>-0.20487428976768207</v>
      </c>
      <c r="Y20" s="104">
        <v>4.7674846863927867</v>
      </c>
      <c r="Z20" s="105">
        <v>4.3749943167677072</v>
      </c>
      <c r="AA20" s="106">
        <v>0.39249036962507944</v>
      </c>
    </row>
    <row r="21" spans="1:27" s="57" customFormat="1" outlineLevel="1" x14ac:dyDescent="0.2">
      <c r="A21" s="833"/>
      <c r="B21" s="93"/>
      <c r="C21" s="46" t="s">
        <v>31</v>
      </c>
      <c r="D21" s="4" t="s">
        <v>31</v>
      </c>
      <c r="E21" s="107" t="s">
        <v>32</v>
      </c>
      <c r="F21" s="85">
        <v>108034</v>
      </c>
      <c r="G21" s="86">
        <v>95484</v>
      </c>
      <c r="H21" s="87">
        <v>0.13143563319509033</v>
      </c>
      <c r="I21" s="88">
        <v>1206286.9999999998</v>
      </c>
      <c r="J21" s="86">
        <v>1086502</v>
      </c>
      <c r="K21" s="87">
        <v>0.11024830142972575</v>
      </c>
      <c r="L21" s="4"/>
      <c r="M21" s="88">
        <v>15135</v>
      </c>
      <c r="N21" s="86">
        <v>13015</v>
      </c>
      <c r="O21" s="89">
        <v>2120</v>
      </c>
      <c r="P21" s="87">
        <v>0.16288897426046867</v>
      </c>
      <c r="Q21" s="88">
        <v>152714</v>
      </c>
      <c r="R21" s="86">
        <v>141930</v>
      </c>
      <c r="S21" s="89">
        <v>10784</v>
      </c>
      <c r="T21" s="87">
        <v>7.5981117452265101E-2</v>
      </c>
      <c r="U21" s="4"/>
      <c r="V21" s="90">
        <v>14.009478497510045</v>
      </c>
      <c r="W21" s="91">
        <v>13.630555904654182</v>
      </c>
      <c r="X21" s="92">
        <v>0.37892259285586327</v>
      </c>
      <c r="Y21" s="90">
        <v>12.659839656731775</v>
      </c>
      <c r="Z21" s="91">
        <v>13.063022433460775</v>
      </c>
      <c r="AA21" s="92">
        <v>-0.40318277672900038</v>
      </c>
    </row>
    <row r="22" spans="1:27" s="57" customFormat="1" outlineLevel="1" x14ac:dyDescent="0.2">
      <c r="A22" s="833"/>
      <c r="B22" s="93"/>
      <c r="C22" s="46" t="s">
        <v>33</v>
      </c>
      <c r="D22" s="108" t="s">
        <v>33</v>
      </c>
      <c r="E22" s="94" t="s">
        <v>33</v>
      </c>
      <c r="F22" s="85">
        <v>19637</v>
      </c>
      <c r="G22" s="86">
        <v>16421</v>
      </c>
      <c r="H22" s="87">
        <v>0.19584678156019741</v>
      </c>
      <c r="I22" s="88">
        <v>220748</v>
      </c>
      <c r="J22" s="86">
        <v>192617</v>
      </c>
      <c r="K22" s="87">
        <v>0.14604629913247535</v>
      </c>
      <c r="L22" s="4"/>
      <c r="M22" s="88">
        <v>3268</v>
      </c>
      <c r="N22" s="86">
        <v>2618</v>
      </c>
      <c r="O22" s="89">
        <v>650</v>
      </c>
      <c r="P22" s="87">
        <v>0.24828113063407176</v>
      </c>
      <c r="Q22" s="88">
        <v>35038</v>
      </c>
      <c r="R22" s="86">
        <v>28453</v>
      </c>
      <c r="S22" s="89">
        <v>6585</v>
      </c>
      <c r="T22" s="87">
        <v>0.23143429515341096</v>
      </c>
      <c r="U22" s="4"/>
      <c r="V22" s="90">
        <v>16.642053266792281</v>
      </c>
      <c r="W22" s="91">
        <v>15.942999817307108</v>
      </c>
      <c r="X22" s="92">
        <v>0.69905344948517367</v>
      </c>
      <c r="Y22" s="90">
        <v>15.872397484914927</v>
      </c>
      <c r="Z22" s="91">
        <v>14.77180103521496</v>
      </c>
      <c r="AA22" s="92">
        <v>1.1005964496999674</v>
      </c>
    </row>
    <row r="23" spans="1:27" s="111" customFormat="1" ht="15" outlineLevel="1" x14ac:dyDescent="0.25">
      <c r="A23" s="833"/>
      <c r="B23" s="109"/>
      <c r="C23" s="95" t="s">
        <v>34</v>
      </c>
      <c r="D23" s="96" t="s">
        <v>34</v>
      </c>
      <c r="E23" s="110" t="s">
        <v>34</v>
      </c>
      <c r="F23" s="98">
        <v>127671</v>
      </c>
      <c r="G23" s="99">
        <v>111905</v>
      </c>
      <c r="H23" s="100">
        <v>0.14088735981412803</v>
      </c>
      <c r="I23" s="102">
        <v>1427034.9999999998</v>
      </c>
      <c r="J23" s="99">
        <v>1279119</v>
      </c>
      <c r="K23" s="100">
        <v>0.11563896713284683</v>
      </c>
      <c r="L23" s="67"/>
      <c r="M23" s="102">
        <v>18403</v>
      </c>
      <c r="N23" s="99">
        <v>15633</v>
      </c>
      <c r="O23" s="103">
        <v>2770</v>
      </c>
      <c r="P23" s="100">
        <v>0.17718927908910631</v>
      </c>
      <c r="Q23" s="102">
        <v>187752</v>
      </c>
      <c r="R23" s="99">
        <v>170383</v>
      </c>
      <c r="S23" s="103">
        <v>17369</v>
      </c>
      <c r="T23" s="100">
        <v>0.10194092133604871</v>
      </c>
      <c r="U23" s="67"/>
      <c r="V23" s="104">
        <v>14.414393245137894</v>
      </c>
      <c r="W23" s="105">
        <v>13.969885170457083</v>
      </c>
      <c r="X23" s="106">
        <v>0.44450807468081166</v>
      </c>
      <c r="Y23" s="104">
        <v>13.156790127782433</v>
      </c>
      <c r="Z23" s="105">
        <v>13.320340015276139</v>
      </c>
      <c r="AA23" s="106">
        <v>-0.16354988749370669</v>
      </c>
    </row>
    <row r="24" spans="1:27" s="111" customFormat="1" ht="15" outlineLevel="1" x14ac:dyDescent="0.25">
      <c r="A24" s="833"/>
      <c r="B24" s="109"/>
      <c r="C24" s="46" t="s">
        <v>35</v>
      </c>
      <c r="D24" s="108" t="s">
        <v>35</v>
      </c>
      <c r="E24" s="94" t="s">
        <v>35</v>
      </c>
      <c r="F24" s="85">
        <v>38271</v>
      </c>
      <c r="G24" s="86">
        <v>45138</v>
      </c>
      <c r="H24" s="87">
        <v>-0.15213345739731488</v>
      </c>
      <c r="I24" s="88">
        <v>414395.99999999994</v>
      </c>
      <c r="J24" s="86">
        <v>434649</v>
      </c>
      <c r="K24" s="87">
        <v>-4.6596219018104401E-2</v>
      </c>
      <c r="L24" s="4"/>
      <c r="M24" s="88">
        <v>4631</v>
      </c>
      <c r="N24" s="86">
        <v>3632</v>
      </c>
      <c r="O24" s="89">
        <v>999</v>
      </c>
      <c r="P24" s="87">
        <v>0.2750550660792952</v>
      </c>
      <c r="Q24" s="88">
        <v>43917</v>
      </c>
      <c r="R24" s="86">
        <v>41702</v>
      </c>
      <c r="S24" s="89">
        <v>2215</v>
      </c>
      <c r="T24" s="87">
        <v>5.3114958515179111E-2</v>
      </c>
      <c r="U24" s="4"/>
      <c r="V24" s="90">
        <v>12.100546105406181</v>
      </c>
      <c r="W24" s="91">
        <v>8.0464353759581737</v>
      </c>
      <c r="X24" s="92">
        <v>4.0541107294480074</v>
      </c>
      <c r="Y24" s="90">
        <v>10.597833955926216</v>
      </c>
      <c r="Z24" s="91">
        <v>9.5944083616895472</v>
      </c>
      <c r="AA24" s="92">
        <v>1.0034255942366688</v>
      </c>
    </row>
    <row r="25" spans="1:27" s="111" customFormat="1" ht="15" outlineLevel="1" x14ac:dyDescent="0.25">
      <c r="A25" s="833"/>
      <c r="B25" s="109"/>
      <c r="C25" s="112" t="s">
        <v>36</v>
      </c>
      <c r="D25" s="108" t="s">
        <v>36</v>
      </c>
      <c r="E25" s="94" t="s">
        <v>37</v>
      </c>
      <c r="F25" s="85"/>
      <c r="G25" s="86"/>
      <c r="H25" s="87"/>
      <c r="I25" s="88"/>
      <c r="J25" s="86"/>
      <c r="K25" s="87"/>
      <c r="L25" s="4"/>
      <c r="M25" s="85">
        <v>785</v>
      </c>
      <c r="N25" s="86">
        <v>175</v>
      </c>
      <c r="O25" s="89">
        <v>610</v>
      </c>
      <c r="P25" s="87">
        <v>3.4857142857142858</v>
      </c>
      <c r="Q25" s="88">
        <v>789</v>
      </c>
      <c r="R25" s="86">
        <v>245</v>
      </c>
      <c r="S25" s="89">
        <v>544</v>
      </c>
      <c r="T25" s="87">
        <v>2.2204081632653061</v>
      </c>
      <c r="U25" s="4"/>
      <c r="V25" s="90"/>
      <c r="W25" s="91"/>
      <c r="X25" s="92"/>
      <c r="Y25" s="90"/>
      <c r="Z25" s="91"/>
      <c r="AA25" s="92"/>
    </row>
    <row r="26" spans="1:27" s="111" customFormat="1" ht="15" outlineLevel="1" x14ac:dyDescent="0.25">
      <c r="A26" s="833"/>
      <c r="B26" s="109"/>
      <c r="C26" s="46" t="s">
        <v>38</v>
      </c>
      <c r="D26" s="108" t="s">
        <v>38</v>
      </c>
      <c r="E26" s="13" t="s">
        <v>38</v>
      </c>
      <c r="F26" s="85">
        <v>49021</v>
      </c>
      <c r="G26" s="86">
        <v>44773</v>
      </c>
      <c r="H26" s="87">
        <v>9.4878609876487996E-2</v>
      </c>
      <c r="I26" s="88">
        <v>624983</v>
      </c>
      <c r="J26" s="86">
        <v>576559.00000000012</v>
      </c>
      <c r="K26" s="87">
        <v>8.398793531971549E-2</v>
      </c>
      <c r="L26" s="4"/>
      <c r="M26" s="88">
        <v>7464</v>
      </c>
      <c r="N26" s="86">
        <v>6564</v>
      </c>
      <c r="O26" s="89">
        <v>900</v>
      </c>
      <c r="P26" s="87">
        <v>0.13711151736745886</v>
      </c>
      <c r="Q26" s="88">
        <v>82379</v>
      </c>
      <c r="R26" s="86">
        <v>75442</v>
      </c>
      <c r="S26" s="89">
        <v>6937</v>
      </c>
      <c r="T26" s="87">
        <v>9.1951432888841778E-2</v>
      </c>
      <c r="U26" s="4"/>
      <c r="V26" s="90">
        <v>15.226127577976786</v>
      </c>
      <c r="W26" s="91">
        <v>14.660621356621178</v>
      </c>
      <c r="X26" s="92">
        <v>0.56550622135560857</v>
      </c>
      <c r="Y26" s="90">
        <v>13.180998523159829</v>
      </c>
      <c r="Z26" s="91">
        <v>13.084870759107044</v>
      </c>
      <c r="AA26" s="92">
        <v>9.612776405278467E-2</v>
      </c>
    </row>
    <row r="27" spans="1:27" s="111" customFormat="1" ht="15" outlineLevel="1" x14ac:dyDescent="0.25">
      <c r="A27" s="833"/>
      <c r="B27" s="109"/>
      <c r="C27" s="112" t="s">
        <v>39</v>
      </c>
      <c r="D27" s="108" t="s">
        <v>39</v>
      </c>
      <c r="E27" s="13" t="s">
        <v>40</v>
      </c>
      <c r="F27" s="85"/>
      <c r="G27" s="86"/>
      <c r="H27" s="87"/>
      <c r="I27" s="88"/>
      <c r="J27" s="86"/>
      <c r="K27" s="87"/>
      <c r="L27" s="4"/>
      <c r="M27" s="85">
        <v>4</v>
      </c>
      <c r="N27" s="86">
        <v>6</v>
      </c>
      <c r="O27" s="89">
        <v>-2</v>
      </c>
      <c r="P27" s="87">
        <v>-0.33333333333333337</v>
      </c>
      <c r="Q27" s="88">
        <v>83</v>
      </c>
      <c r="R27" s="86">
        <v>80</v>
      </c>
      <c r="S27" s="89">
        <v>3</v>
      </c>
      <c r="T27" s="87">
        <v>3.7500000000000089E-2</v>
      </c>
      <c r="U27" s="4"/>
      <c r="V27" s="90"/>
      <c r="W27" s="91"/>
      <c r="X27" s="92"/>
      <c r="Y27" s="90"/>
      <c r="Z27" s="91"/>
      <c r="AA27" s="92"/>
    </row>
    <row r="28" spans="1:27" s="111" customFormat="1" ht="15" outlineLevel="1" x14ac:dyDescent="0.25">
      <c r="A28" s="833"/>
      <c r="B28" s="109"/>
      <c r="C28" s="113" t="s">
        <v>41</v>
      </c>
      <c r="D28" s="114" t="s">
        <v>41</v>
      </c>
      <c r="E28" s="115" t="s">
        <v>41</v>
      </c>
      <c r="F28" s="116">
        <v>87292</v>
      </c>
      <c r="G28" s="117">
        <v>89911</v>
      </c>
      <c r="H28" s="118">
        <v>-2.9128805151761195E-2</v>
      </c>
      <c r="I28" s="119">
        <v>1039379</v>
      </c>
      <c r="J28" s="117">
        <v>1011208.0000000001</v>
      </c>
      <c r="K28" s="118">
        <v>2.785875902880508E-2</v>
      </c>
      <c r="L28" s="67"/>
      <c r="M28" s="119">
        <v>12095</v>
      </c>
      <c r="N28" s="117">
        <v>10196</v>
      </c>
      <c r="O28" s="120">
        <v>1899</v>
      </c>
      <c r="P28" s="118">
        <v>0.18624950961161235</v>
      </c>
      <c r="Q28" s="119">
        <v>126296</v>
      </c>
      <c r="R28" s="117">
        <v>117144</v>
      </c>
      <c r="S28" s="120">
        <v>9152</v>
      </c>
      <c r="T28" s="118">
        <v>7.8126067062760374E-2</v>
      </c>
      <c r="U28" s="67"/>
      <c r="V28" s="121">
        <v>13.855794345415386</v>
      </c>
      <c r="W28" s="122">
        <v>11.340102990735284</v>
      </c>
      <c r="X28" s="123">
        <v>2.5156913546801025</v>
      </c>
      <c r="Y28" s="121">
        <v>12.151101763649256</v>
      </c>
      <c r="Z28" s="122">
        <v>11.584560248732208</v>
      </c>
      <c r="AA28" s="123">
        <v>0.56654151491704852</v>
      </c>
    </row>
    <row r="29" spans="1:27" s="57" customFormat="1" outlineLevel="1" x14ac:dyDescent="0.2">
      <c r="A29" s="833"/>
      <c r="B29" s="93"/>
      <c r="C29" s="124" t="s">
        <v>42</v>
      </c>
      <c r="D29" s="124" t="s">
        <v>42</v>
      </c>
      <c r="E29" s="124" t="s">
        <v>42</v>
      </c>
      <c r="F29" s="125"/>
      <c r="G29" s="126"/>
      <c r="H29" s="127"/>
      <c r="I29" s="128"/>
      <c r="J29" s="126"/>
      <c r="K29" s="127"/>
      <c r="L29" s="4"/>
      <c r="M29" s="128">
        <v>12884</v>
      </c>
      <c r="N29" s="126">
        <v>10377</v>
      </c>
      <c r="O29" s="129">
        <v>2507</v>
      </c>
      <c r="P29" s="127">
        <v>0.24159198226847844</v>
      </c>
      <c r="Q29" s="128">
        <v>127168</v>
      </c>
      <c r="R29" s="126">
        <v>117469</v>
      </c>
      <c r="S29" s="129">
        <v>9699</v>
      </c>
      <c r="T29" s="127">
        <v>8.2566464343784229E-2</v>
      </c>
      <c r="U29" s="4"/>
      <c r="V29" s="130"/>
      <c r="W29" s="131"/>
      <c r="X29" s="132"/>
      <c r="Y29" s="130"/>
      <c r="Z29" s="131"/>
      <c r="AA29" s="132"/>
    </row>
    <row r="30" spans="1:27" s="57" customFormat="1" outlineLevel="1" x14ac:dyDescent="0.2">
      <c r="A30" s="833"/>
      <c r="B30" s="93"/>
      <c r="C30" s="46" t="s">
        <v>43</v>
      </c>
      <c r="D30" s="108" t="s">
        <v>43</v>
      </c>
      <c r="E30" s="13" t="s">
        <v>43</v>
      </c>
      <c r="F30" s="85">
        <v>28837</v>
      </c>
      <c r="G30" s="86">
        <v>28819</v>
      </c>
      <c r="H30" s="87">
        <v>6.2458794545272589E-4</v>
      </c>
      <c r="I30" s="88">
        <v>311469</v>
      </c>
      <c r="J30" s="86">
        <v>321171</v>
      </c>
      <c r="K30" s="87">
        <v>-3.0208206843083563E-2</v>
      </c>
      <c r="L30" s="4"/>
      <c r="M30" s="88">
        <v>2111</v>
      </c>
      <c r="N30" s="86">
        <v>2114</v>
      </c>
      <c r="O30" s="89">
        <v>-3</v>
      </c>
      <c r="P30" s="87">
        <v>-1.4191106906338291E-3</v>
      </c>
      <c r="Q30" s="88">
        <v>22903</v>
      </c>
      <c r="R30" s="86">
        <v>21681</v>
      </c>
      <c r="S30" s="89">
        <v>1222</v>
      </c>
      <c r="T30" s="87">
        <v>5.6362713896960459E-2</v>
      </c>
      <c r="U30" s="4"/>
      <c r="V30" s="90">
        <v>7.3204563581509872</v>
      </c>
      <c r="W30" s="91">
        <v>7.3354384260383778</v>
      </c>
      <c r="X30" s="92">
        <v>-1.4982067887390649E-2</v>
      </c>
      <c r="Y30" s="90">
        <v>7.3532197425747032</v>
      </c>
      <c r="Z30" s="91">
        <v>6.7506094884033736</v>
      </c>
      <c r="AA30" s="92">
        <v>0.60261025417132963</v>
      </c>
    </row>
    <row r="31" spans="1:27" s="57" customFormat="1" outlineLevel="1" x14ac:dyDescent="0.2">
      <c r="A31" s="833"/>
      <c r="B31" s="93"/>
      <c r="C31" s="46" t="s">
        <v>44</v>
      </c>
      <c r="D31" s="133" t="s">
        <v>44</v>
      </c>
      <c r="E31" s="46" t="s">
        <v>44</v>
      </c>
      <c r="F31" s="85">
        <v>28605</v>
      </c>
      <c r="G31" s="86">
        <v>26186</v>
      </c>
      <c r="H31" s="87">
        <v>9.2377606354540509E-2</v>
      </c>
      <c r="I31" s="88">
        <v>337569</v>
      </c>
      <c r="J31" s="86">
        <v>316137</v>
      </c>
      <c r="K31" s="87">
        <v>6.7793393370595645E-2</v>
      </c>
      <c r="L31" s="4"/>
      <c r="M31" s="88">
        <v>2416</v>
      </c>
      <c r="N31" s="86">
        <v>2048</v>
      </c>
      <c r="O31" s="89">
        <v>368</v>
      </c>
      <c r="P31" s="87">
        <v>0.1796875</v>
      </c>
      <c r="Q31" s="88">
        <v>28660</v>
      </c>
      <c r="R31" s="86">
        <v>25876</v>
      </c>
      <c r="S31" s="89">
        <v>2784</v>
      </c>
      <c r="T31" s="87">
        <v>0.10759004482918533</v>
      </c>
      <c r="U31" s="4"/>
      <c r="V31" s="90">
        <v>8.4460758608634841</v>
      </c>
      <c r="W31" s="91">
        <v>7.8209730390284875</v>
      </c>
      <c r="X31" s="92">
        <v>0.62510282183499655</v>
      </c>
      <c r="Y31" s="90">
        <v>8.4901160947835859</v>
      </c>
      <c r="Z31" s="91">
        <v>8.1850590092270128</v>
      </c>
      <c r="AA31" s="92">
        <v>0.30505708555657307</v>
      </c>
    </row>
    <row r="32" spans="1:27" s="57" customFormat="1" ht="15" outlineLevel="1" x14ac:dyDescent="0.25">
      <c r="A32" s="833"/>
      <c r="B32" s="93"/>
      <c r="C32" s="95" t="s">
        <v>45</v>
      </c>
      <c r="D32" s="96" t="s">
        <v>45</v>
      </c>
      <c r="E32" s="110" t="s">
        <v>45</v>
      </c>
      <c r="F32" s="98">
        <v>57442</v>
      </c>
      <c r="G32" s="99">
        <v>55005</v>
      </c>
      <c r="H32" s="100">
        <v>4.4305063176074855E-2</v>
      </c>
      <c r="I32" s="102">
        <v>649038</v>
      </c>
      <c r="J32" s="99">
        <v>637308</v>
      </c>
      <c r="K32" s="100">
        <v>1.840554331657529E-2</v>
      </c>
      <c r="L32" s="67"/>
      <c r="M32" s="102">
        <v>4527</v>
      </c>
      <c r="N32" s="99">
        <v>4162</v>
      </c>
      <c r="O32" s="103">
        <v>365</v>
      </c>
      <c r="P32" s="100">
        <v>8.769822200864974E-2</v>
      </c>
      <c r="Q32" s="102">
        <v>51563</v>
      </c>
      <c r="R32" s="99">
        <v>47557</v>
      </c>
      <c r="S32" s="103">
        <v>4006</v>
      </c>
      <c r="T32" s="100">
        <v>8.4235759194229987E-2</v>
      </c>
      <c r="U32" s="67"/>
      <c r="V32" s="104">
        <v>7.8809930016364325</v>
      </c>
      <c r="W32" s="105">
        <v>7.5665848559221889</v>
      </c>
      <c r="X32" s="106">
        <v>0.31440814571424358</v>
      </c>
      <c r="Y32" s="104">
        <v>7.9445271309229977</v>
      </c>
      <c r="Z32" s="105">
        <v>7.4621689983493074</v>
      </c>
      <c r="AA32" s="106">
        <v>0.48235813257369031</v>
      </c>
    </row>
    <row r="33" spans="1:27" s="57" customFormat="1" outlineLevel="1" x14ac:dyDescent="0.2">
      <c r="A33" s="833"/>
      <c r="B33" s="93"/>
      <c r="C33" s="46" t="s">
        <v>46</v>
      </c>
      <c r="D33" s="57" t="s">
        <v>46</v>
      </c>
      <c r="E33" s="94" t="s">
        <v>46</v>
      </c>
      <c r="F33" s="85">
        <v>36228</v>
      </c>
      <c r="G33" s="86">
        <v>35166</v>
      </c>
      <c r="H33" s="87">
        <v>3.0199624637433864E-2</v>
      </c>
      <c r="I33" s="88">
        <v>381847.99999999994</v>
      </c>
      <c r="J33" s="86">
        <v>352150</v>
      </c>
      <c r="K33" s="87">
        <v>8.4333380661649748E-2</v>
      </c>
      <c r="L33" s="4"/>
      <c r="M33" s="88">
        <v>2225</v>
      </c>
      <c r="N33" s="86">
        <v>1769</v>
      </c>
      <c r="O33" s="89">
        <v>456</v>
      </c>
      <c r="P33" s="87">
        <v>0.25777275296777846</v>
      </c>
      <c r="Q33" s="88">
        <v>21884</v>
      </c>
      <c r="R33" s="86">
        <v>18697</v>
      </c>
      <c r="S33" s="89">
        <v>3187</v>
      </c>
      <c r="T33" s="87">
        <v>0.17045515323313909</v>
      </c>
      <c r="U33" s="4"/>
      <c r="V33" s="90">
        <v>6.141658385778956</v>
      </c>
      <c r="W33" s="91">
        <v>5.0304271171017465</v>
      </c>
      <c r="X33" s="92">
        <v>1.1112312686772094</v>
      </c>
      <c r="Y33" s="90">
        <v>5.7310762397603243</v>
      </c>
      <c r="Z33" s="91">
        <v>5.309385205168252</v>
      </c>
      <c r="AA33" s="92">
        <v>0.42169103459207236</v>
      </c>
    </row>
    <row r="34" spans="1:27" s="57" customFormat="1" outlineLevel="1" x14ac:dyDescent="0.2">
      <c r="A34" s="833"/>
      <c r="B34" s="72"/>
      <c r="C34" s="46" t="s">
        <v>47</v>
      </c>
      <c r="D34" s="57" t="s">
        <v>47</v>
      </c>
      <c r="E34" s="94" t="s">
        <v>47</v>
      </c>
      <c r="F34" s="85">
        <v>20940</v>
      </c>
      <c r="G34" s="86">
        <v>20068</v>
      </c>
      <c r="H34" s="87">
        <v>4.3452262308152356E-2</v>
      </c>
      <c r="I34" s="88">
        <v>237630</v>
      </c>
      <c r="J34" s="86">
        <v>218345</v>
      </c>
      <c r="K34" s="87">
        <v>8.8323524697153655E-2</v>
      </c>
      <c r="L34" s="4"/>
      <c r="M34" s="88">
        <v>1858</v>
      </c>
      <c r="N34" s="86">
        <v>1529</v>
      </c>
      <c r="O34" s="89">
        <v>329</v>
      </c>
      <c r="P34" s="87">
        <v>0.21517331589274025</v>
      </c>
      <c r="Q34" s="88">
        <v>20364</v>
      </c>
      <c r="R34" s="86">
        <v>17413</v>
      </c>
      <c r="S34" s="89">
        <v>2951</v>
      </c>
      <c r="T34" s="87">
        <v>0.16947108482168494</v>
      </c>
      <c r="U34" s="4"/>
      <c r="V34" s="90">
        <v>8.8729703915950342</v>
      </c>
      <c r="W34" s="91">
        <v>7.6190950767390868</v>
      </c>
      <c r="X34" s="92">
        <v>1.2538753148559474</v>
      </c>
      <c r="Y34" s="90">
        <v>8.5696250473425071</v>
      </c>
      <c r="Z34" s="91">
        <v>7.9749937026265778</v>
      </c>
      <c r="AA34" s="92">
        <v>0.59463134471592927</v>
      </c>
    </row>
    <row r="35" spans="1:27" s="57" customFormat="1" outlineLevel="1" x14ac:dyDescent="0.2">
      <c r="A35" s="833"/>
      <c r="B35" s="72"/>
      <c r="C35" s="46" t="s">
        <v>48</v>
      </c>
      <c r="D35" s="57" t="s">
        <v>48</v>
      </c>
      <c r="E35" s="94" t="s">
        <v>48</v>
      </c>
      <c r="F35" s="85">
        <v>10242</v>
      </c>
      <c r="G35" s="86">
        <v>9993</v>
      </c>
      <c r="H35" s="87">
        <v>2.4917442209546614E-2</v>
      </c>
      <c r="I35" s="88">
        <v>123552.00000000001</v>
      </c>
      <c r="J35" s="86">
        <v>111849</v>
      </c>
      <c r="K35" s="87">
        <v>0.10463213797172988</v>
      </c>
      <c r="L35" s="4"/>
      <c r="M35" s="88">
        <v>774</v>
      </c>
      <c r="N35" s="86">
        <v>494</v>
      </c>
      <c r="O35" s="89">
        <v>280</v>
      </c>
      <c r="P35" s="87">
        <v>0.5668016194331984</v>
      </c>
      <c r="Q35" s="88">
        <v>5375</v>
      </c>
      <c r="R35" s="86">
        <v>3941</v>
      </c>
      <c r="S35" s="89">
        <v>1434</v>
      </c>
      <c r="T35" s="87">
        <v>0.36386703882263394</v>
      </c>
      <c r="U35" s="4"/>
      <c r="V35" s="90">
        <v>7.5571177504393665</v>
      </c>
      <c r="W35" s="91">
        <v>4.9434604222956073</v>
      </c>
      <c r="X35" s="92">
        <v>2.6136573281437592</v>
      </c>
      <c r="Y35" s="90">
        <v>4.3503949753949751</v>
      </c>
      <c r="Z35" s="91">
        <v>3.5235004336203275</v>
      </c>
      <c r="AA35" s="92">
        <v>0.82689454177464761</v>
      </c>
    </row>
    <row r="36" spans="1:27" s="57" customFormat="1" outlineLevel="1" x14ac:dyDescent="0.2">
      <c r="A36" s="833"/>
      <c r="B36" s="72"/>
      <c r="C36" s="46" t="s">
        <v>49</v>
      </c>
      <c r="D36" s="57" t="s">
        <v>49</v>
      </c>
      <c r="E36" s="94" t="s">
        <v>49</v>
      </c>
      <c r="F36" s="85">
        <v>16677</v>
      </c>
      <c r="G36" s="86">
        <v>15675</v>
      </c>
      <c r="H36" s="87">
        <v>6.3923444976076604E-2</v>
      </c>
      <c r="I36" s="88">
        <v>172763</v>
      </c>
      <c r="J36" s="86">
        <v>167461</v>
      </c>
      <c r="K36" s="87">
        <v>3.1661103182233585E-2</v>
      </c>
      <c r="L36" s="4"/>
      <c r="M36" s="88">
        <v>336</v>
      </c>
      <c r="N36" s="86">
        <v>325</v>
      </c>
      <c r="O36" s="89">
        <v>11</v>
      </c>
      <c r="P36" s="87">
        <v>3.3846153846153859E-2</v>
      </c>
      <c r="Q36" s="88">
        <v>3808</v>
      </c>
      <c r="R36" s="86">
        <v>3135</v>
      </c>
      <c r="S36" s="89">
        <v>673</v>
      </c>
      <c r="T36" s="87">
        <v>0.21467304625199368</v>
      </c>
      <c r="U36" s="4"/>
      <c r="V36" s="90">
        <v>2.0147508544702286</v>
      </c>
      <c r="W36" s="91">
        <v>2.073365231259968</v>
      </c>
      <c r="X36" s="92">
        <v>-5.8614376789739353E-2</v>
      </c>
      <c r="Y36" s="90">
        <v>2.2041756626129438</v>
      </c>
      <c r="Z36" s="91">
        <v>1.872077677787664</v>
      </c>
      <c r="AA36" s="92">
        <v>0.33209798482527986</v>
      </c>
    </row>
    <row r="37" spans="1:27" s="57" customFormat="1" outlineLevel="1" x14ac:dyDescent="0.2">
      <c r="A37" s="833"/>
      <c r="B37" s="72"/>
      <c r="C37" s="46" t="s">
        <v>50</v>
      </c>
      <c r="D37" s="4" t="s">
        <v>50</v>
      </c>
      <c r="E37" s="13" t="s">
        <v>50</v>
      </c>
      <c r="F37" s="85">
        <v>1093</v>
      </c>
      <c r="G37" s="86">
        <v>886</v>
      </c>
      <c r="H37" s="87">
        <v>0.23363431151241532</v>
      </c>
      <c r="I37" s="88">
        <v>19436</v>
      </c>
      <c r="J37" s="86">
        <v>14437</v>
      </c>
      <c r="K37" s="87">
        <v>0.34626307404585432</v>
      </c>
      <c r="L37" s="4"/>
      <c r="M37" s="88">
        <v>86</v>
      </c>
      <c r="N37" s="86">
        <v>61</v>
      </c>
      <c r="O37" s="89">
        <v>25</v>
      </c>
      <c r="P37" s="87">
        <v>0.4098360655737705</v>
      </c>
      <c r="Q37" s="88">
        <v>1708</v>
      </c>
      <c r="R37" s="86">
        <v>1098</v>
      </c>
      <c r="S37" s="89">
        <v>610</v>
      </c>
      <c r="T37" s="87">
        <v>0.55555555555555558</v>
      </c>
      <c r="U37" s="4"/>
      <c r="V37" s="90">
        <v>7.8682525160109789</v>
      </c>
      <c r="W37" s="91">
        <v>6.8848758465011288</v>
      </c>
      <c r="X37" s="92">
        <v>0.98337666950985003</v>
      </c>
      <c r="Y37" s="90">
        <v>8.7878164231323321</v>
      </c>
      <c r="Z37" s="91">
        <v>7.6054581976865006</v>
      </c>
      <c r="AA37" s="92">
        <v>1.1823582254458316</v>
      </c>
    </row>
    <row r="38" spans="1:27" s="67" customFormat="1" ht="15" x14ac:dyDescent="0.25">
      <c r="A38" s="833"/>
      <c r="B38" s="109"/>
      <c r="C38" s="95" t="s">
        <v>51</v>
      </c>
      <c r="D38" s="96" t="s">
        <v>51</v>
      </c>
      <c r="E38" s="110" t="s">
        <v>51</v>
      </c>
      <c r="F38" s="98">
        <v>85180</v>
      </c>
      <c r="G38" s="99">
        <v>81788</v>
      </c>
      <c r="H38" s="100">
        <v>4.1473076734973358E-2</v>
      </c>
      <c r="I38" s="102">
        <v>935229</v>
      </c>
      <c r="J38" s="99">
        <v>864242</v>
      </c>
      <c r="K38" s="100">
        <v>8.213787341971357E-2</v>
      </c>
      <c r="M38" s="102">
        <v>5279</v>
      </c>
      <c r="N38" s="99">
        <v>4178</v>
      </c>
      <c r="O38" s="103">
        <v>1101</v>
      </c>
      <c r="P38" s="100">
        <v>0.26352321685016755</v>
      </c>
      <c r="Q38" s="102">
        <v>53139</v>
      </c>
      <c r="R38" s="99">
        <v>44284</v>
      </c>
      <c r="S38" s="103">
        <v>8855</v>
      </c>
      <c r="T38" s="100">
        <v>0.19995935326528769</v>
      </c>
      <c r="V38" s="104">
        <v>6.197464193472646</v>
      </c>
      <c r="W38" s="105">
        <v>5.108328850198073</v>
      </c>
      <c r="X38" s="106">
        <v>1.089135343274573</v>
      </c>
      <c r="Y38" s="104">
        <v>5.6819238924370392</v>
      </c>
      <c r="Z38" s="105">
        <v>5.1240277607429396</v>
      </c>
      <c r="AA38" s="106">
        <v>0.55789613169409957</v>
      </c>
    </row>
    <row r="39" spans="1:27" outlineLevel="1" x14ac:dyDescent="0.2">
      <c r="A39" s="833"/>
      <c r="B39" s="93"/>
      <c r="C39" s="73" t="s">
        <v>52</v>
      </c>
      <c r="D39" s="4" t="s">
        <v>52</v>
      </c>
      <c r="E39" s="13" t="s">
        <v>52</v>
      </c>
      <c r="F39" s="76">
        <v>42165</v>
      </c>
      <c r="G39" s="77">
        <v>35169</v>
      </c>
      <c r="H39" s="78">
        <v>0.19892518979783325</v>
      </c>
      <c r="I39" s="79">
        <v>425719</v>
      </c>
      <c r="J39" s="77">
        <v>363736</v>
      </c>
      <c r="K39" s="78">
        <v>0.17040655860294285</v>
      </c>
      <c r="M39" s="79">
        <v>4675</v>
      </c>
      <c r="N39" s="77">
        <v>3806</v>
      </c>
      <c r="O39" s="80">
        <v>869</v>
      </c>
      <c r="P39" s="78">
        <v>0.22832369942196529</v>
      </c>
      <c r="Q39" s="79">
        <v>45978</v>
      </c>
      <c r="R39" s="77">
        <v>37087</v>
      </c>
      <c r="S39" s="80">
        <v>8891</v>
      </c>
      <c r="T39" s="78">
        <v>0.23973359937444383</v>
      </c>
      <c r="V39" s="81">
        <v>11.087394758686115</v>
      </c>
      <c r="W39" s="82">
        <v>10.822030765731183</v>
      </c>
      <c r="X39" s="83">
        <v>0.2653639929549314</v>
      </c>
      <c r="Y39" s="81">
        <v>10.800081744061224</v>
      </c>
      <c r="Z39" s="82">
        <v>10.19613126003475</v>
      </c>
      <c r="AA39" s="83">
        <v>0.60395048402647333</v>
      </c>
    </row>
    <row r="40" spans="1:27" outlineLevel="1" x14ac:dyDescent="0.2">
      <c r="A40" s="833"/>
      <c r="B40" s="93"/>
      <c r="C40" s="46" t="s">
        <v>53</v>
      </c>
      <c r="D40" s="4" t="s">
        <v>53</v>
      </c>
      <c r="E40" s="4" t="s">
        <v>53</v>
      </c>
      <c r="F40" s="85">
        <v>5467</v>
      </c>
      <c r="G40" s="86">
        <v>4957</v>
      </c>
      <c r="H40" s="87">
        <v>0.10288480936050037</v>
      </c>
      <c r="I40" s="88">
        <v>64654</v>
      </c>
      <c r="J40" s="86">
        <v>56551</v>
      </c>
      <c r="K40" s="87">
        <v>0.14328659086488305</v>
      </c>
      <c r="M40" s="88">
        <v>598</v>
      </c>
      <c r="N40" s="86">
        <v>549</v>
      </c>
      <c r="O40" s="89">
        <v>49</v>
      </c>
      <c r="P40" s="87">
        <v>8.9253187613843377E-2</v>
      </c>
      <c r="Q40" s="88">
        <v>6006</v>
      </c>
      <c r="R40" s="86">
        <v>5207</v>
      </c>
      <c r="S40" s="89">
        <v>799</v>
      </c>
      <c r="T40" s="87">
        <v>0.15344728250432116</v>
      </c>
      <c r="V40" s="90">
        <v>10.938357417230657</v>
      </c>
      <c r="W40" s="91">
        <v>11.075247125277384</v>
      </c>
      <c r="X40" s="92">
        <v>-0.13688970804672707</v>
      </c>
      <c r="Y40" s="90">
        <v>9.2894484486652029</v>
      </c>
      <c r="Z40" s="91">
        <v>9.2076179024243601</v>
      </c>
      <c r="AA40" s="92">
        <v>8.183054624084285E-2</v>
      </c>
    </row>
    <row r="41" spans="1:27" outlineLevel="1" x14ac:dyDescent="0.2">
      <c r="A41" s="833"/>
      <c r="B41" s="93"/>
      <c r="C41" s="46" t="s">
        <v>54</v>
      </c>
      <c r="D41" s="4" t="s">
        <v>54</v>
      </c>
      <c r="E41" s="13" t="s">
        <v>54</v>
      </c>
      <c r="F41" s="85">
        <v>24719</v>
      </c>
      <c r="G41" s="86">
        <v>22110</v>
      </c>
      <c r="H41" s="87">
        <v>0.11800090456806878</v>
      </c>
      <c r="I41" s="88">
        <v>255203</v>
      </c>
      <c r="J41" s="86">
        <v>226298</v>
      </c>
      <c r="K41" s="87">
        <v>0.12772980759882979</v>
      </c>
      <c r="M41" s="88">
        <v>2163</v>
      </c>
      <c r="N41" s="86">
        <v>1974</v>
      </c>
      <c r="O41" s="89">
        <v>189</v>
      </c>
      <c r="P41" s="87">
        <v>9.5744680851063801E-2</v>
      </c>
      <c r="Q41" s="88">
        <v>22222</v>
      </c>
      <c r="R41" s="86">
        <v>18243</v>
      </c>
      <c r="S41" s="89">
        <v>3979</v>
      </c>
      <c r="T41" s="87">
        <v>0.21811105629556549</v>
      </c>
      <c r="V41" s="90">
        <v>8.7503539787208222</v>
      </c>
      <c r="W41" s="91">
        <v>8.9280868385345986</v>
      </c>
      <c r="X41" s="92">
        <v>-0.1777328598137764</v>
      </c>
      <c r="Y41" s="90">
        <v>8.707577888974658</v>
      </c>
      <c r="Z41" s="91">
        <v>8.061494136050694</v>
      </c>
      <c r="AA41" s="92">
        <v>0.64608375292396403</v>
      </c>
    </row>
    <row r="42" spans="1:27" outlineLevel="1" x14ac:dyDescent="0.2">
      <c r="A42" s="833"/>
      <c r="B42" s="93"/>
      <c r="C42" s="46" t="s">
        <v>55</v>
      </c>
      <c r="D42" s="4" t="s">
        <v>55</v>
      </c>
      <c r="E42" s="13" t="s">
        <v>55</v>
      </c>
      <c r="F42" s="85">
        <v>8423</v>
      </c>
      <c r="G42" s="86">
        <v>7845</v>
      </c>
      <c r="H42" s="87">
        <v>7.3677501593371497E-2</v>
      </c>
      <c r="I42" s="88">
        <v>86984</v>
      </c>
      <c r="J42" s="86">
        <v>77240</v>
      </c>
      <c r="K42" s="87">
        <v>0.1261522527187986</v>
      </c>
      <c r="M42" s="88">
        <v>812</v>
      </c>
      <c r="N42" s="86">
        <v>638</v>
      </c>
      <c r="O42" s="89">
        <v>174</v>
      </c>
      <c r="P42" s="87">
        <v>0.27272727272727271</v>
      </c>
      <c r="Q42" s="88">
        <v>7488</v>
      </c>
      <c r="R42" s="86">
        <v>6127</v>
      </c>
      <c r="S42" s="89">
        <v>1361</v>
      </c>
      <c r="T42" s="87">
        <v>0.22213154888199771</v>
      </c>
      <c r="V42" s="90">
        <v>9.6402706874035378</v>
      </c>
      <c r="W42" s="91">
        <v>8.1325685149776916</v>
      </c>
      <c r="X42" s="92">
        <v>1.5077021724258461</v>
      </c>
      <c r="Y42" s="90">
        <v>8.6084797204083507</v>
      </c>
      <c r="Z42" s="91">
        <v>7.9324184360435011</v>
      </c>
      <c r="AA42" s="92">
        <v>0.67606128436484969</v>
      </c>
    </row>
    <row r="43" spans="1:27" outlineLevel="1" x14ac:dyDescent="0.2">
      <c r="A43" s="833"/>
      <c r="B43" s="93"/>
      <c r="C43" s="46" t="s">
        <v>56</v>
      </c>
      <c r="D43" s="4" t="s">
        <v>56</v>
      </c>
      <c r="E43" s="13" t="s">
        <v>56</v>
      </c>
      <c r="F43" s="85">
        <v>11276</v>
      </c>
      <c r="G43" s="86">
        <v>8465</v>
      </c>
      <c r="H43" s="87">
        <v>0.3320732427643236</v>
      </c>
      <c r="I43" s="88">
        <v>105868.00000000001</v>
      </c>
      <c r="J43" s="86">
        <v>85485</v>
      </c>
      <c r="K43" s="87">
        <v>0.2384394923085924</v>
      </c>
      <c r="M43" s="88">
        <v>1555</v>
      </c>
      <c r="N43" s="86">
        <v>858</v>
      </c>
      <c r="O43" s="89">
        <v>697</v>
      </c>
      <c r="P43" s="87">
        <v>0.81235431235431244</v>
      </c>
      <c r="Q43" s="88">
        <v>10949</v>
      </c>
      <c r="R43" s="86">
        <v>8023</v>
      </c>
      <c r="S43" s="89">
        <v>2926</v>
      </c>
      <c r="T43" s="87">
        <v>0.3647014832356974</v>
      </c>
      <c r="V43" s="90">
        <v>13.790351188364669</v>
      </c>
      <c r="W43" s="91">
        <v>10.135853514471354</v>
      </c>
      <c r="X43" s="92">
        <v>3.6544976738933155</v>
      </c>
      <c r="Y43" s="90">
        <v>10.342124154607625</v>
      </c>
      <c r="Z43" s="91">
        <v>9.3852722699888869</v>
      </c>
      <c r="AA43" s="92">
        <v>0.95685188461873771</v>
      </c>
    </row>
    <row r="44" spans="1:27" ht="15" x14ac:dyDescent="0.25">
      <c r="A44" s="833"/>
      <c r="B44" s="109"/>
      <c r="C44" s="95" t="s">
        <v>57</v>
      </c>
      <c r="D44" s="96" t="s">
        <v>57</v>
      </c>
      <c r="E44" s="110" t="s">
        <v>57</v>
      </c>
      <c r="F44" s="98">
        <v>92050</v>
      </c>
      <c r="G44" s="99">
        <v>78546</v>
      </c>
      <c r="H44" s="100">
        <v>0.17192473200417591</v>
      </c>
      <c r="I44" s="102">
        <v>938428</v>
      </c>
      <c r="J44" s="99">
        <v>809310</v>
      </c>
      <c r="K44" s="100">
        <v>0.15954084343453068</v>
      </c>
      <c r="L44" s="67"/>
      <c r="M44" s="102">
        <v>9803</v>
      </c>
      <c r="N44" s="99">
        <v>7825</v>
      </c>
      <c r="O44" s="103">
        <v>1978</v>
      </c>
      <c r="P44" s="100">
        <v>0.25277955271565489</v>
      </c>
      <c r="Q44" s="102">
        <v>92643</v>
      </c>
      <c r="R44" s="99">
        <v>74687</v>
      </c>
      <c r="S44" s="103">
        <v>17956</v>
      </c>
      <c r="T44" s="100">
        <v>0.24041667224550456</v>
      </c>
      <c r="U44" s="67"/>
      <c r="V44" s="104">
        <v>10.649646931015752</v>
      </c>
      <c r="W44" s="105">
        <v>9.9623150765156723</v>
      </c>
      <c r="X44" s="106">
        <v>0.68733185450007994</v>
      </c>
      <c r="Y44" s="104">
        <v>9.8721478898754089</v>
      </c>
      <c r="Z44" s="105">
        <v>9.2284785805192069</v>
      </c>
      <c r="AA44" s="106">
        <v>0.64366930935620204</v>
      </c>
    </row>
    <row r="45" spans="1:27" outlineLevel="1" x14ac:dyDescent="0.2">
      <c r="A45" s="833"/>
      <c r="B45" s="93"/>
      <c r="C45" s="46" t="s">
        <v>58</v>
      </c>
      <c r="D45" s="4" t="s">
        <v>58</v>
      </c>
      <c r="E45" s="13" t="s">
        <v>58</v>
      </c>
      <c r="F45" s="85">
        <v>6402</v>
      </c>
      <c r="G45" s="86">
        <v>5835</v>
      </c>
      <c r="H45" s="87">
        <v>9.7172236503856091E-2</v>
      </c>
      <c r="I45" s="88">
        <v>68529</v>
      </c>
      <c r="J45" s="86">
        <v>62739</v>
      </c>
      <c r="K45" s="87">
        <v>9.2287094151962901E-2</v>
      </c>
      <c r="M45" s="88">
        <v>1137</v>
      </c>
      <c r="N45" s="86">
        <v>1308</v>
      </c>
      <c r="O45" s="89">
        <v>-171</v>
      </c>
      <c r="P45" s="87">
        <v>-0.13073394495412849</v>
      </c>
      <c r="Q45" s="88">
        <v>12453</v>
      </c>
      <c r="R45" s="86">
        <v>12495</v>
      </c>
      <c r="S45" s="89">
        <v>-42</v>
      </c>
      <c r="T45" s="87">
        <v>-3.3613445378151141E-3</v>
      </c>
      <c r="V45" s="90">
        <v>17.760074976569822</v>
      </c>
      <c r="W45" s="91">
        <v>22.416452442159382</v>
      </c>
      <c r="X45" s="92">
        <v>-4.6563774655895607</v>
      </c>
      <c r="Y45" s="90">
        <v>18.171868843847129</v>
      </c>
      <c r="Z45" s="91">
        <v>19.915841820876967</v>
      </c>
      <c r="AA45" s="92">
        <v>-1.7439729770298378</v>
      </c>
    </row>
    <row r="46" spans="1:27" outlineLevel="1" x14ac:dyDescent="0.2">
      <c r="A46" s="833"/>
      <c r="B46" s="93"/>
      <c r="C46" s="46" t="s">
        <v>59</v>
      </c>
      <c r="D46" s="4" t="s">
        <v>59</v>
      </c>
      <c r="E46" s="13" t="s">
        <v>59</v>
      </c>
      <c r="F46" s="85">
        <v>3418</v>
      </c>
      <c r="G46" s="86">
        <v>2952</v>
      </c>
      <c r="H46" s="87">
        <v>0.15785907859078585</v>
      </c>
      <c r="I46" s="88">
        <v>48321</v>
      </c>
      <c r="J46" s="86">
        <v>39953</v>
      </c>
      <c r="K46" s="87">
        <v>0.20944609916652057</v>
      </c>
      <c r="M46" s="88">
        <v>474</v>
      </c>
      <c r="N46" s="86">
        <v>433</v>
      </c>
      <c r="O46" s="89">
        <v>41</v>
      </c>
      <c r="P46" s="87">
        <v>9.4688221709007037E-2</v>
      </c>
      <c r="Q46" s="88">
        <v>7078</v>
      </c>
      <c r="R46" s="86">
        <v>5508</v>
      </c>
      <c r="S46" s="89">
        <v>1570</v>
      </c>
      <c r="T46" s="87">
        <v>0.285039941902687</v>
      </c>
      <c r="V46" s="90">
        <v>13.867758923346987</v>
      </c>
      <c r="W46" s="91">
        <v>14.668021680216803</v>
      </c>
      <c r="X46" s="92">
        <v>-0.80026275686981663</v>
      </c>
      <c r="Y46" s="90">
        <v>14.647875664824817</v>
      </c>
      <c r="Z46" s="91">
        <v>13.786198783570697</v>
      </c>
      <c r="AA46" s="92">
        <v>0.86167688125411956</v>
      </c>
    </row>
    <row r="47" spans="1:27" ht="14.25" customHeight="1" outlineLevel="1" x14ac:dyDescent="0.2">
      <c r="A47" s="833"/>
      <c r="B47" s="93"/>
      <c r="C47" s="134" t="s">
        <v>60</v>
      </c>
      <c r="D47" s="4" t="s">
        <v>60</v>
      </c>
      <c r="E47" s="46" t="s">
        <v>60</v>
      </c>
      <c r="F47" s="85">
        <v>3965</v>
      </c>
      <c r="G47" s="86">
        <v>4029</v>
      </c>
      <c r="H47" s="87">
        <v>-1.5884834946636839E-2</v>
      </c>
      <c r="I47" s="88">
        <v>37477</v>
      </c>
      <c r="J47" s="86">
        <v>35420</v>
      </c>
      <c r="K47" s="87">
        <v>5.8074534161490776E-2</v>
      </c>
      <c r="M47" s="88">
        <v>601</v>
      </c>
      <c r="N47" s="86">
        <v>425</v>
      </c>
      <c r="O47" s="89">
        <v>176</v>
      </c>
      <c r="P47" s="87">
        <v>0.41411764705882348</v>
      </c>
      <c r="Q47" s="88">
        <v>6345</v>
      </c>
      <c r="R47" s="86">
        <v>4901</v>
      </c>
      <c r="S47" s="89">
        <v>1444</v>
      </c>
      <c r="T47" s="87">
        <v>0.29463374821465016</v>
      </c>
      <c r="V47" s="90">
        <v>15.157629255989914</v>
      </c>
      <c r="W47" s="91">
        <v>10.548523206751055</v>
      </c>
      <c r="X47" s="92">
        <v>4.6091060492388589</v>
      </c>
      <c r="Y47" s="90">
        <v>16.930383968834217</v>
      </c>
      <c r="Z47" s="91">
        <v>13.836815358554489</v>
      </c>
      <c r="AA47" s="92">
        <v>3.0935686102797284</v>
      </c>
    </row>
    <row r="48" spans="1:27" outlineLevel="3" x14ac:dyDescent="0.2">
      <c r="A48" s="833"/>
      <c r="B48" s="93"/>
      <c r="C48" s="135" t="s">
        <v>61</v>
      </c>
      <c r="D48" s="57" t="s">
        <v>61</v>
      </c>
      <c r="E48" s="13" t="s">
        <v>61</v>
      </c>
      <c r="F48" s="85">
        <v>91</v>
      </c>
      <c r="G48" s="86">
        <v>91</v>
      </c>
      <c r="H48" s="87">
        <v>0</v>
      </c>
      <c r="I48" s="88">
        <v>1250</v>
      </c>
      <c r="J48" s="86">
        <v>1250</v>
      </c>
      <c r="K48" s="87">
        <v>0</v>
      </c>
      <c r="M48" s="88">
        <v>0</v>
      </c>
      <c r="N48" s="86">
        <v>0</v>
      </c>
      <c r="O48" s="89">
        <v>0</v>
      </c>
      <c r="P48" s="87" t="s">
        <v>16</v>
      </c>
      <c r="Q48" s="88">
        <v>0</v>
      </c>
      <c r="R48" s="86">
        <v>0</v>
      </c>
      <c r="S48" s="89">
        <v>0</v>
      </c>
      <c r="T48" s="87" t="s">
        <v>16</v>
      </c>
      <c r="V48" s="90">
        <v>0</v>
      </c>
      <c r="W48" s="91">
        <v>0</v>
      </c>
      <c r="X48" s="92">
        <v>0</v>
      </c>
      <c r="Y48" s="90">
        <v>0</v>
      </c>
      <c r="Z48" s="91">
        <v>0</v>
      </c>
      <c r="AA48" s="92">
        <v>0</v>
      </c>
    </row>
    <row r="49" spans="1:29" outlineLevel="3" x14ac:dyDescent="0.2">
      <c r="A49" s="833"/>
      <c r="B49" s="93"/>
      <c r="C49" s="135" t="s">
        <v>62</v>
      </c>
      <c r="D49" s="136" t="s">
        <v>62</v>
      </c>
      <c r="E49" s="4" t="s">
        <v>62</v>
      </c>
      <c r="F49" s="85">
        <v>905</v>
      </c>
      <c r="G49" s="86">
        <v>949</v>
      </c>
      <c r="H49" s="87">
        <v>-4.6364594309799778E-2</v>
      </c>
      <c r="I49" s="88">
        <v>7333</v>
      </c>
      <c r="J49" s="86">
        <v>6198</v>
      </c>
      <c r="K49" s="87">
        <v>0.18312358825427566</v>
      </c>
      <c r="M49" s="88">
        <v>130</v>
      </c>
      <c r="N49" s="86">
        <v>72</v>
      </c>
      <c r="O49" s="89">
        <v>58</v>
      </c>
      <c r="P49" s="87">
        <v>0.80555555555555558</v>
      </c>
      <c r="Q49" s="88">
        <v>1060</v>
      </c>
      <c r="R49" s="86">
        <v>820</v>
      </c>
      <c r="S49" s="89">
        <v>240</v>
      </c>
      <c r="T49" s="87">
        <v>0.29268292682926833</v>
      </c>
      <c r="V49" s="90">
        <v>14.3646408839779</v>
      </c>
      <c r="W49" s="91">
        <v>7.5869336143308752</v>
      </c>
      <c r="X49" s="92">
        <v>6.7777072696470251</v>
      </c>
      <c r="Y49" s="90">
        <v>14.455202509204964</v>
      </c>
      <c r="Z49" s="91">
        <v>13.230074217489513</v>
      </c>
      <c r="AA49" s="92">
        <v>1.2251282917154516</v>
      </c>
    </row>
    <row r="50" spans="1:29" outlineLevel="3" x14ac:dyDescent="0.2">
      <c r="A50" s="833"/>
      <c r="B50" s="93"/>
      <c r="C50" s="137" t="s">
        <v>63</v>
      </c>
      <c r="D50" s="57" t="s">
        <v>63</v>
      </c>
      <c r="E50" s="4" t="s">
        <v>63</v>
      </c>
      <c r="F50" s="85">
        <v>425</v>
      </c>
      <c r="G50" s="86">
        <v>510</v>
      </c>
      <c r="H50" s="87">
        <v>-0.16666666666666663</v>
      </c>
      <c r="I50" s="88">
        <v>3944.9999999999995</v>
      </c>
      <c r="J50" s="86">
        <v>3512</v>
      </c>
      <c r="K50" s="87">
        <v>0.1232915717539862</v>
      </c>
      <c r="M50" s="88">
        <v>65</v>
      </c>
      <c r="N50" s="86">
        <v>33</v>
      </c>
      <c r="O50" s="89">
        <v>32</v>
      </c>
      <c r="P50" s="87">
        <v>0.96969696969696972</v>
      </c>
      <c r="Q50" s="88">
        <v>501</v>
      </c>
      <c r="R50" s="86">
        <v>385</v>
      </c>
      <c r="S50" s="89">
        <v>116</v>
      </c>
      <c r="T50" s="87">
        <v>0.3012987012987014</v>
      </c>
      <c r="V50" s="90">
        <v>15.294117647058824</v>
      </c>
      <c r="W50" s="91">
        <v>6.4705882352941186</v>
      </c>
      <c r="X50" s="92">
        <v>8.8235294117647065</v>
      </c>
      <c r="Y50" s="90">
        <v>12.699619771863119</v>
      </c>
      <c r="Z50" s="91">
        <v>10.962414578587699</v>
      </c>
      <c r="AA50" s="92">
        <v>1.73720519327542</v>
      </c>
    </row>
    <row r="51" spans="1:29" outlineLevel="3" x14ac:dyDescent="0.2">
      <c r="A51" s="833"/>
      <c r="B51" s="93"/>
      <c r="C51" s="137" t="s">
        <v>64</v>
      </c>
      <c r="D51" s="57" t="s">
        <v>64</v>
      </c>
      <c r="E51" s="4" t="s">
        <v>65</v>
      </c>
      <c r="F51" s="85">
        <v>594</v>
      </c>
      <c r="G51" s="86">
        <v>529</v>
      </c>
      <c r="H51" s="87">
        <v>0.12287334593572785</v>
      </c>
      <c r="I51" s="88">
        <v>4249</v>
      </c>
      <c r="J51" s="86">
        <v>5210</v>
      </c>
      <c r="K51" s="87">
        <v>-0.18445297504798464</v>
      </c>
      <c r="M51" s="88">
        <v>57</v>
      </c>
      <c r="N51" s="86">
        <v>95</v>
      </c>
      <c r="O51" s="89">
        <v>-38</v>
      </c>
      <c r="P51" s="87">
        <v>-0.4</v>
      </c>
      <c r="Q51" s="88">
        <v>1164</v>
      </c>
      <c r="R51" s="86">
        <v>889</v>
      </c>
      <c r="S51" s="89">
        <v>275</v>
      </c>
      <c r="T51" s="87">
        <v>0.30933633295838026</v>
      </c>
      <c r="V51" s="90">
        <v>9.5959595959595951</v>
      </c>
      <c r="W51" s="91">
        <v>17.958412098298677</v>
      </c>
      <c r="X51" s="92">
        <v>-8.3624525023390817</v>
      </c>
      <c r="Y51" s="90">
        <v>27.39468110143563</v>
      </c>
      <c r="Z51" s="91">
        <v>17.063339731285989</v>
      </c>
      <c r="AA51" s="92">
        <v>10.331341370149641</v>
      </c>
    </row>
    <row r="52" spans="1:29" outlineLevel="3" x14ac:dyDescent="0.2">
      <c r="A52" s="833"/>
      <c r="B52" s="93"/>
      <c r="C52" s="137" t="s">
        <v>66</v>
      </c>
      <c r="D52" s="72" t="s">
        <v>66</v>
      </c>
      <c r="E52" s="134" t="s">
        <v>67</v>
      </c>
      <c r="F52" s="85">
        <v>1950</v>
      </c>
      <c r="G52" s="86">
        <v>1950</v>
      </c>
      <c r="H52" s="87">
        <v>0</v>
      </c>
      <c r="I52" s="88">
        <v>20699.999999999996</v>
      </c>
      <c r="J52" s="86">
        <v>19250</v>
      </c>
      <c r="K52" s="87">
        <v>7.5324675324675239E-2</v>
      </c>
      <c r="M52" s="88">
        <v>349</v>
      </c>
      <c r="N52" s="86">
        <v>225</v>
      </c>
      <c r="O52" s="89">
        <v>124</v>
      </c>
      <c r="P52" s="87">
        <v>0.55111111111111111</v>
      </c>
      <c r="Q52" s="88">
        <v>3620</v>
      </c>
      <c r="R52" s="86">
        <v>2807</v>
      </c>
      <c r="S52" s="89">
        <v>813</v>
      </c>
      <c r="T52" s="87">
        <v>0.28963306020662638</v>
      </c>
      <c r="V52" s="90">
        <v>17.897435897435898</v>
      </c>
      <c r="W52" s="91">
        <v>11.538461538461538</v>
      </c>
      <c r="X52" s="92">
        <v>6.3589743589743595</v>
      </c>
      <c r="Y52" s="90">
        <v>17.487922705314013</v>
      </c>
      <c r="Z52" s="91">
        <v>14.581818181818182</v>
      </c>
      <c r="AA52" s="92">
        <v>2.9061045234958307</v>
      </c>
    </row>
    <row r="53" spans="1:29" ht="15" x14ac:dyDescent="0.25">
      <c r="A53" s="833"/>
      <c r="B53" s="138"/>
      <c r="C53" s="95" t="s">
        <v>68</v>
      </c>
      <c r="D53" s="96" t="s">
        <v>68</v>
      </c>
      <c r="E53" s="110" t="s">
        <v>68</v>
      </c>
      <c r="F53" s="98">
        <v>13785</v>
      </c>
      <c r="G53" s="99">
        <v>12816</v>
      </c>
      <c r="H53" s="100">
        <v>7.5608614232209659E-2</v>
      </c>
      <c r="I53" s="102">
        <v>154327</v>
      </c>
      <c r="J53" s="99">
        <v>138112</v>
      </c>
      <c r="K53" s="100">
        <v>0.11740471501390171</v>
      </c>
      <c r="L53" s="67"/>
      <c r="M53" s="102">
        <v>2212</v>
      </c>
      <c r="N53" s="99">
        <v>2166</v>
      </c>
      <c r="O53" s="103">
        <v>46</v>
      </c>
      <c r="P53" s="100">
        <v>2.1237303785780259E-2</v>
      </c>
      <c r="Q53" s="102">
        <v>25876</v>
      </c>
      <c r="R53" s="99">
        <v>22904</v>
      </c>
      <c r="S53" s="103">
        <v>2972</v>
      </c>
      <c r="T53" s="100">
        <v>0.12975899406217262</v>
      </c>
      <c r="U53" s="67"/>
      <c r="V53" s="104">
        <v>16.046427276024662</v>
      </c>
      <c r="W53" s="105">
        <v>16.900749063670411</v>
      </c>
      <c r="X53" s="106">
        <v>-0.85432178764574829</v>
      </c>
      <c r="Y53" s="104">
        <v>16.76699475788423</v>
      </c>
      <c r="Z53" s="105">
        <v>16.583642261353106</v>
      </c>
      <c r="AA53" s="106">
        <v>0.18335249653112484</v>
      </c>
    </row>
    <row r="54" spans="1:29" s="67" customFormat="1" ht="15.75" x14ac:dyDescent="0.25">
      <c r="A54" s="833"/>
      <c r="B54" s="139"/>
      <c r="C54" s="140" t="s">
        <v>69</v>
      </c>
      <c r="D54" s="67" t="s">
        <v>69</v>
      </c>
      <c r="E54" s="67" t="s">
        <v>69</v>
      </c>
      <c r="F54" s="141">
        <v>1156606</v>
      </c>
      <c r="G54" s="142">
        <v>1093252</v>
      </c>
      <c r="H54" s="143">
        <v>5.7950042625122045E-2</v>
      </c>
      <c r="I54" s="141">
        <v>13493771</v>
      </c>
      <c r="J54" s="142">
        <v>12546848</v>
      </c>
      <c r="K54" s="143">
        <v>7.547098681676867E-2</v>
      </c>
      <c r="M54" s="141">
        <v>96865</v>
      </c>
      <c r="N54" s="142">
        <v>86252</v>
      </c>
      <c r="O54" s="144">
        <v>10613</v>
      </c>
      <c r="P54" s="143">
        <v>0.12304642211195094</v>
      </c>
      <c r="Q54" s="141">
        <v>1038373</v>
      </c>
      <c r="R54" s="142">
        <v>911058</v>
      </c>
      <c r="S54" s="144">
        <v>127315</v>
      </c>
      <c r="T54" s="143">
        <v>0.13974412166953143</v>
      </c>
      <c r="V54" s="145">
        <v>8.3749349389506893</v>
      </c>
      <c r="W54" s="146">
        <v>7.8894893400606625</v>
      </c>
      <c r="X54" s="147">
        <v>0.48544559889002681</v>
      </c>
      <c r="Y54" s="145">
        <v>7.695202475275444</v>
      </c>
      <c r="Z54" s="146">
        <v>7.2612499968119488</v>
      </c>
      <c r="AA54" s="147">
        <v>0.43395247846349516</v>
      </c>
    </row>
    <row r="55" spans="1:29" s="67" customFormat="1" ht="15.75" x14ac:dyDescent="0.25">
      <c r="A55" s="834"/>
      <c r="B55" s="148"/>
      <c r="C55" s="149" t="s">
        <v>70</v>
      </c>
      <c r="D55" s="150" t="s">
        <v>70</v>
      </c>
      <c r="E55" s="151" t="s">
        <v>70</v>
      </c>
      <c r="F55" s="152"/>
      <c r="G55" s="153"/>
      <c r="H55" s="154"/>
      <c r="I55" s="152"/>
      <c r="J55" s="153"/>
      <c r="K55" s="154"/>
      <c r="M55" s="155">
        <v>97654</v>
      </c>
      <c r="N55" s="125">
        <v>86577</v>
      </c>
      <c r="O55" s="156">
        <v>11077</v>
      </c>
      <c r="P55" s="154">
        <v>0.12794391120043436</v>
      </c>
      <c r="Q55" s="155">
        <v>1040186</v>
      </c>
      <c r="R55" s="125">
        <v>911859</v>
      </c>
      <c r="S55" s="156">
        <v>128327</v>
      </c>
      <c r="T55" s="154">
        <v>0.14073118760685599</v>
      </c>
      <c r="V55" s="157"/>
      <c r="W55" s="158"/>
      <c r="X55" s="159"/>
      <c r="Y55" s="157"/>
      <c r="Z55" s="158"/>
      <c r="AA55" s="159"/>
    </row>
    <row r="56" spans="1:29" s="41" customFormat="1" ht="15.75" x14ac:dyDescent="0.25">
      <c r="A56" s="160"/>
      <c r="B56" s="161" t="s">
        <v>71</v>
      </c>
      <c r="C56" s="31" t="s">
        <v>71</v>
      </c>
      <c r="D56" s="162" t="s">
        <v>17</v>
      </c>
      <c r="E56" s="163" t="s">
        <v>72</v>
      </c>
      <c r="F56" s="164">
        <v>1355562</v>
      </c>
      <c r="G56" s="165">
        <v>1274423</v>
      </c>
      <c r="H56" s="166">
        <v>6.3667243921366801E-2</v>
      </c>
      <c r="I56" s="164">
        <v>15683514</v>
      </c>
      <c r="J56" s="165">
        <v>14619906</v>
      </c>
      <c r="K56" s="166">
        <v>7.2750672952343276E-2</v>
      </c>
      <c r="M56" s="164">
        <v>150224</v>
      </c>
      <c r="N56" s="165">
        <v>130006</v>
      </c>
      <c r="O56" s="167">
        <v>20218</v>
      </c>
      <c r="P56" s="166">
        <v>0.15551589926618781</v>
      </c>
      <c r="Q56" s="164">
        <v>1622066</v>
      </c>
      <c r="R56" s="165">
        <v>1448771</v>
      </c>
      <c r="S56" s="167">
        <v>173295</v>
      </c>
      <c r="T56" s="166">
        <v>0.11961517727784443</v>
      </c>
      <c r="V56" s="168">
        <v>11.082045675520559</v>
      </c>
      <c r="W56" s="169">
        <v>10.201165547075028</v>
      </c>
      <c r="X56" s="170">
        <v>0.88088012844553099</v>
      </c>
      <c r="Y56" s="168">
        <v>10.342490847395553</v>
      </c>
      <c r="Z56" s="169">
        <v>9.9095780779985869</v>
      </c>
      <c r="AA56" s="170">
        <v>0.43291276939696566</v>
      </c>
    </row>
    <row r="57" spans="1:29" x14ac:dyDescent="0.2">
      <c r="A57" s="171"/>
      <c r="B57" s="172"/>
      <c r="C57" s="173" t="s">
        <v>73</v>
      </c>
      <c r="D57" s="174"/>
      <c r="E57" s="175" t="s">
        <v>73</v>
      </c>
      <c r="F57" s="176"/>
      <c r="G57" s="177"/>
      <c r="H57" s="178"/>
      <c r="I57" s="176"/>
      <c r="J57" s="177"/>
      <c r="K57" s="178"/>
      <c r="M57" s="176">
        <v>151013</v>
      </c>
      <c r="N57" s="177">
        <v>130331</v>
      </c>
      <c r="O57" s="179">
        <v>20682</v>
      </c>
      <c r="P57" s="178">
        <v>0.1586882629612294</v>
      </c>
      <c r="Q57" s="176">
        <v>1623879</v>
      </c>
      <c r="R57" s="177">
        <v>1449572</v>
      </c>
      <c r="S57" s="179">
        <v>174307</v>
      </c>
      <c r="T57" s="178">
        <v>0.1202472177994609</v>
      </c>
      <c r="V57" s="180" t="e">
        <v>#DIV/0!</v>
      </c>
      <c r="W57" s="181" t="e">
        <v>#DIV/0!</v>
      </c>
      <c r="X57" s="182" t="e">
        <v>#DIV/0!</v>
      </c>
      <c r="Y57" s="180" t="e">
        <v>#DIV/0!</v>
      </c>
      <c r="Z57" s="181" t="e">
        <v>#DIV/0!</v>
      </c>
      <c r="AA57" s="182" t="e">
        <v>#DIV/0!</v>
      </c>
    </row>
    <row r="58" spans="1:29" s="67" customFormat="1" ht="13.5" customHeight="1" x14ac:dyDescent="0.25">
      <c r="B58" s="183"/>
      <c r="C58" s="184"/>
      <c r="D58" s="57"/>
      <c r="E58" s="4"/>
      <c r="F58" s="185"/>
      <c r="G58" s="185"/>
      <c r="H58" s="186"/>
      <c r="I58" s="185"/>
      <c r="J58" s="185"/>
      <c r="K58" s="187"/>
      <c r="M58" s="188"/>
      <c r="N58" s="188"/>
      <c r="O58" s="189"/>
      <c r="P58" s="190"/>
      <c r="Q58" s="188"/>
      <c r="R58" s="188"/>
      <c r="S58" s="189"/>
      <c r="T58" s="191" t="s">
        <v>16</v>
      </c>
      <c r="V58" s="192"/>
      <c r="W58" s="192"/>
      <c r="X58" s="193"/>
      <c r="Y58" s="192"/>
      <c r="Z58" s="192"/>
      <c r="AA58" s="193"/>
    </row>
    <row r="59" spans="1:29" ht="14.25" customHeight="1" outlineLevel="2" x14ac:dyDescent="0.2">
      <c r="A59" s="835" t="s">
        <v>74</v>
      </c>
      <c r="B59" s="195" t="s">
        <v>75</v>
      </c>
      <c r="C59" s="73" t="s">
        <v>76</v>
      </c>
      <c r="D59" s="195" t="s">
        <v>76</v>
      </c>
      <c r="E59" s="73" t="s">
        <v>77</v>
      </c>
      <c r="F59" s="88">
        <v>9000</v>
      </c>
      <c r="G59" s="86">
        <v>17596</v>
      </c>
      <c r="H59" s="87">
        <v>-0.4885201182086838</v>
      </c>
      <c r="I59" s="86">
        <v>109632</v>
      </c>
      <c r="J59" s="86">
        <v>230532</v>
      </c>
      <c r="K59" s="78">
        <v>-0.52443912341887455</v>
      </c>
      <c r="M59" s="79">
        <v>5096</v>
      </c>
      <c r="N59" s="77">
        <v>8652</v>
      </c>
      <c r="O59" s="80">
        <v>-3556</v>
      </c>
      <c r="P59" s="78">
        <v>-0.4110032362459547</v>
      </c>
      <c r="Q59" s="79">
        <v>56717</v>
      </c>
      <c r="R59" s="77">
        <v>80067</v>
      </c>
      <c r="S59" s="80">
        <v>-23350</v>
      </c>
      <c r="T59" s="78">
        <v>-0.29163075923913717</v>
      </c>
      <c r="V59" s="81">
        <v>56.62222222222222</v>
      </c>
      <c r="W59" s="82">
        <v>49.170265969538526</v>
      </c>
      <c r="X59" s="83">
        <v>7.4519562526836935</v>
      </c>
      <c r="Y59" s="81">
        <v>51.733982778750729</v>
      </c>
      <c r="Z59" s="82">
        <v>34.731403883191916</v>
      </c>
      <c r="AA59" s="83">
        <v>17.002578895558813</v>
      </c>
    </row>
    <row r="60" spans="1:29" outlineLevel="2" x14ac:dyDescent="0.2">
      <c r="A60" s="836"/>
      <c r="B60" s="196"/>
      <c r="C60" s="134" t="s">
        <v>78</v>
      </c>
      <c r="D60" s="4" t="s">
        <v>78</v>
      </c>
      <c r="E60" s="13" t="s">
        <v>79</v>
      </c>
      <c r="F60" s="88">
        <v>13562</v>
      </c>
      <c r="G60" s="86">
        <v>11322</v>
      </c>
      <c r="H60" s="87">
        <v>0.19784490372725672</v>
      </c>
      <c r="I60" s="86">
        <v>143588</v>
      </c>
      <c r="J60" s="86">
        <v>114588</v>
      </c>
      <c r="K60" s="87">
        <v>0.25308060180821723</v>
      </c>
      <c r="M60" s="88">
        <v>5668</v>
      </c>
      <c r="N60" s="86">
        <v>4468</v>
      </c>
      <c r="O60" s="89">
        <v>1200</v>
      </c>
      <c r="P60" s="87">
        <v>0.26857654431512978</v>
      </c>
      <c r="Q60" s="88">
        <v>53275</v>
      </c>
      <c r="R60" s="86">
        <v>43438</v>
      </c>
      <c r="S60" s="89">
        <v>9837</v>
      </c>
      <c r="T60" s="87">
        <v>0.22646070261061735</v>
      </c>
      <c r="V60" s="90">
        <v>41.793245833947793</v>
      </c>
      <c r="W60" s="91">
        <v>39.462992404168872</v>
      </c>
      <c r="X60" s="92">
        <v>2.3302534297789208</v>
      </c>
      <c r="Y60" s="90">
        <v>37.102682675432483</v>
      </c>
      <c r="Z60" s="91">
        <v>37.907983383949457</v>
      </c>
      <c r="AA60" s="92">
        <v>-0.80530070851697388</v>
      </c>
    </row>
    <row r="61" spans="1:29" outlineLevel="2" x14ac:dyDescent="0.2">
      <c r="A61" s="836"/>
      <c r="B61" s="93" t="s">
        <v>75</v>
      </c>
      <c r="C61" s="134" t="s">
        <v>80</v>
      </c>
      <c r="D61" s="4" t="s">
        <v>80</v>
      </c>
      <c r="E61" s="4" t="s">
        <v>81</v>
      </c>
      <c r="F61" s="88">
        <v>2000</v>
      </c>
      <c r="G61" s="86">
        <v>5084</v>
      </c>
      <c r="H61" s="87">
        <v>-0.60660896931549968</v>
      </c>
      <c r="I61" s="86">
        <v>52210</v>
      </c>
      <c r="J61" s="86">
        <v>49533</v>
      </c>
      <c r="K61" s="87">
        <v>5.4044778228655721E-2</v>
      </c>
      <c r="M61" s="88">
        <v>723</v>
      </c>
      <c r="N61" s="86">
        <v>610</v>
      </c>
      <c r="O61" s="89">
        <v>113</v>
      </c>
      <c r="P61" s="87">
        <v>0.18524590163934418</v>
      </c>
      <c r="Q61" s="88">
        <v>7207</v>
      </c>
      <c r="R61" s="86">
        <v>6562</v>
      </c>
      <c r="S61" s="89">
        <v>645</v>
      </c>
      <c r="T61" s="87">
        <v>9.8293203291679454E-2</v>
      </c>
      <c r="V61" s="90">
        <v>36.15</v>
      </c>
      <c r="W61" s="91">
        <v>11.998426435877262</v>
      </c>
      <c r="X61" s="92">
        <v>24.151573564122735</v>
      </c>
      <c r="Y61" s="90">
        <v>13.803868990614825</v>
      </c>
      <c r="Z61" s="91">
        <v>13.247733834009651</v>
      </c>
      <c r="AA61" s="92">
        <v>0.55613515660517443</v>
      </c>
    </row>
    <row r="62" spans="1:29" s="67" customFormat="1" ht="15" outlineLevel="1" x14ac:dyDescent="0.25">
      <c r="A62" s="836"/>
      <c r="B62" s="197"/>
      <c r="C62" s="198" t="s">
        <v>82</v>
      </c>
      <c r="D62" s="199" t="s">
        <v>82</v>
      </c>
      <c r="E62" s="198" t="s">
        <v>83</v>
      </c>
      <c r="F62" s="200">
        <v>24562</v>
      </c>
      <c r="G62" s="201">
        <v>34002</v>
      </c>
      <c r="H62" s="202">
        <v>-0.27763072760425855</v>
      </c>
      <c r="I62" s="201">
        <v>305430</v>
      </c>
      <c r="J62" s="201">
        <v>394653</v>
      </c>
      <c r="K62" s="202">
        <v>-0.22607961931114173</v>
      </c>
      <c r="M62" s="203">
        <v>11487</v>
      </c>
      <c r="N62" s="204">
        <v>13730</v>
      </c>
      <c r="O62" s="205">
        <v>-2243</v>
      </c>
      <c r="P62" s="206">
        <v>-0.16336489439184265</v>
      </c>
      <c r="Q62" s="203">
        <v>117199</v>
      </c>
      <c r="R62" s="204">
        <v>130067</v>
      </c>
      <c r="S62" s="205">
        <v>-12868</v>
      </c>
      <c r="T62" s="206">
        <v>-9.8933626515565032E-2</v>
      </c>
      <c r="V62" s="208">
        <v>46.767364221154629</v>
      </c>
      <c r="W62" s="209">
        <v>40.379977648373625</v>
      </c>
      <c r="X62" s="210">
        <v>6.3873865727810042</v>
      </c>
      <c r="Y62" s="209">
        <v>38.371803686605773</v>
      </c>
      <c r="Z62" s="209">
        <v>32.957306798630697</v>
      </c>
      <c r="AA62" s="210">
        <v>5.4144968879750763</v>
      </c>
    </row>
    <row r="63" spans="1:29" ht="15" outlineLevel="2" x14ac:dyDescent="0.25">
      <c r="A63" s="836"/>
      <c r="B63" s="196"/>
      <c r="C63" s="211" t="s">
        <v>84</v>
      </c>
      <c r="D63" s="212" t="s">
        <v>84</v>
      </c>
      <c r="E63" s="213" t="s">
        <v>85</v>
      </c>
      <c r="F63" s="214">
        <v>43966</v>
      </c>
      <c r="G63" s="215">
        <v>48809</v>
      </c>
      <c r="H63" s="216">
        <v>-9.9223503861992635E-2</v>
      </c>
      <c r="I63" s="214">
        <v>484166</v>
      </c>
      <c r="J63" s="215">
        <v>545261</v>
      </c>
      <c r="K63" s="216">
        <v>-0.11204725810208327</v>
      </c>
      <c r="M63" s="217">
        <v>1921</v>
      </c>
      <c r="N63" s="218">
        <v>2003</v>
      </c>
      <c r="O63" s="219">
        <v>-82</v>
      </c>
      <c r="P63" s="220">
        <v>-4.0938592111832262E-2</v>
      </c>
      <c r="Q63" s="221">
        <v>16436</v>
      </c>
      <c r="R63" s="218">
        <v>17763</v>
      </c>
      <c r="S63" s="219">
        <v>-1327</v>
      </c>
      <c r="T63" s="220">
        <v>-7.4705849237178379E-2</v>
      </c>
      <c r="U63" s="212"/>
      <c r="V63" s="222">
        <v>4.3692853568666692</v>
      </c>
      <c r="W63" s="223">
        <v>4.1037513573316398</v>
      </c>
      <c r="X63" s="224">
        <v>0.26553399953502943</v>
      </c>
      <c r="Y63" s="222">
        <v>3.3947034694712142</v>
      </c>
      <c r="Z63" s="223">
        <v>3.2577059426586534</v>
      </c>
      <c r="AA63" s="224">
        <v>0.13699752681256072</v>
      </c>
      <c r="AB63" s="67"/>
      <c r="AC63" s="67"/>
    </row>
    <row r="64" spans="1:29" s="67" customFormat="1" ht="15" outlineLevel="3" x14ac:dyDescent="0.25">
      <c r="A64" s="836"/>
      <c r="C64" s="134" t="s">
        <v>86</v>
      </c>
      <c r="D64" s="4" t="s">
        <v>86</v>
      </c>
      <c r="E64" s="4" t="s">
        <v>87</v>
      </c>
      <c r="F64" s="225">
        <v>18616</v>
      </c>
      <c r="G64" s="86">
        <v>20658</v>
      </c>
      <c r="H64" s="226">
        <v>-9.8847903959725092E-2</v>
      </c>
      <c r="I64" s="88">
        <v>195970.99999999997</v>
      </c>
      <c r="J64" s="86">
        <v>243002</v>
      </c>
      <c r="K64" s="87">
        <v>-0.19354161694142447</v>
      </c>
      <c r="L64" s="4"/>
      <c r="M64" s="88">
        <v>2320</v>
      </c>
      <c r="N64" s="86">
        <v>2200</v>
      </c>
      <c r="O64" s="89">
        <v>120</v>
      </c>
      <c r="P64" s="87">
        <v>5.4545454545454453E-2</v>
      </c>
      <c r="Q64" s="225">
        <v>19659</v>
      </c>
      <c r="R64" s="86">
        <v>16583</v>
      </c>
      <c r="S64" s="227">
        <v>3076</v>
      </c>
      <c r="T64" s="226">
        <v>0.18549116565157098</v>
      </c>
      <c r="U64" s="4"/>
      <c r="V64" s="228">
        <v>12.462397937258272</v>
      </c>
      <c r="W64" s="229">
        <v>10.649627263045794</v>
      </c>
      <c r="X64" s="230">
        <v>1.8127706742124783</v>
      </c>
      <c r="Y64" s="229">
        <v>10.031586306137134</v>
      </c>
      <c r="Z64" s="229">
        <v>6.8242236689409959</v>
      </c>
      <c r="AA64" s="230">
        <v>3.2073626371961383</v>
      </c>
    </row>
    <row r="65" spans="1:27" s="67" customFormat="1" ht="15" outlineLevel="3" x14ac:dyDescent="0.25">
      <c r="A65" s="836"/>
      <c r="C65" s="134" t="s">
        <v>88</v>
      </c>
      <c r="D65" s="4" t="s">
        <v>88</v>
      </c>
      <c r="E65" s="4" t="s">
        <v>89</v>
      </c>
      <c r="F65" s="225">
        <v>2499</v>
      </c>
      <c r="G65" s="86">
        <v>3610</v>
      </c>
      <c r="H65" s="226">
        <v>-0.3077562326869806</v>
      </c>
      <c r="I65" s="88">
        <v>27488.999999999996</v>
      </c>
      <c r="J65" s="86">
        <v>31400</v>
      </c>
      <c r="K65" s="87">
        <v>-0.12455414012738864</v>
      </c>
      <c r="L65" s="4"/>
      <c r="M65" s="88">
        <v>0</v>
      </c>
      <c r="N65" s="86">
        <v>0</v>
      </c>
      <c r="O65" s="89">
        <v>0</v>
      </c>
      <c r="P65" s="87" t="s">
        <v>16</v>
      </c>
      <c r="Q65" s="225">
        <v>0</v>
      </c>
      <c r="R65" s="86">
        <v>68</v>
      </c>
      <c r="S65" s="227">
        <v>-68</v>
      </c>
      <c r="T65" s="226">
        <v>-1</v>
      </c>
      <c r="U65" s="4"/>
      <c r="V65" s="228">
        <v>0</v>
      </c>
      <c r="W65" s="229">
        <v>0</v>
      </c>
      <c r="X65" s="230">
        <v>0</v>
      </c>
      <c r="Y65" s="229">
        <v>0</v>
      </c>
      <c r="Z65" s="229">
        <v>0.21656050955414013</v>
      </c>
      <c r="AA65" s="230">
        <v>-0.21656050955414013</v>
      </c>
    </row>
    <row r="66" spans="1:27" outlineLevel="3" x14ac:dyDescent="0.2">
      <c r="A66" s="836"/>
      <c r="B66" s="4"/>
      <c r="C66" s="231" t="s">
        <v>90</v>
      </c>
      <c r="D66" s="212" t="s">
        <v>90</v>
      </c>
      <c r="E66" s="212" t="s">
        <v>91</v>
      </c>
      <c r="F66" s="232">
        <v>2738</v>
      </c>
      <c r="G66" s="215">
        <v>1694</v>
      </c>
      <c r="H66" s="233">
        <v>0.61629279811098003</v>
      </c>
      <c r="I66" s="214">
        <v>30106</v>
      </c>
      <c r="J66" s="215">
        <v>27257</v>
      </c>
      <c r="K66" s="216">
        <v>0.10452360861430088</v>
      </c>
      <c r="M66" s="214">
        <v>0</v>
      </c>
      <c r="N66" s="215">
        <v>0</v>
      </c>
      <c r="O66" s="234">
        <v>0</v>
      </c>
      <c r="P66" s="216" t="s">
        <v>16</v>
      </c>
      <c r="Q66" s="232">
        <v>0</v>
      </c>
      <c r="R66" s="215">
        <v>148</v>
      </c>
      <c r="S66" s="235">
        <v>-148</v>
      </c>
      <c r="T66" s="233">
        <v>-1</v>
      </c>
      <c r="U66" s="212"/>
      <c r="V66" s="236">
        <v>0</v>
      </c>
      <c r="W66" s="237">
        <v>0</v>
      </c>
      <c r="X66" s="238">
        <v>0</v>
      </c>
      <c r="Y66" s="237">
        <v>0</v>
      </c>
      <c r="Z66" s="237">
        <v>0.5429797850093554</v>
      </c>
      <c r="AA66" s="238">
        <v>-0.5429797850093554</v>
      </c>
    </row>
    <row r="67" spans="1:27" s="67" customFormat="1" ht="15" outlineLevel="4" x14ac:dyDescent="0.25">
      <c r="A67" s="836"/>
      <c r="C67" s="134" t="s">
        <v>92</v>
      </c>
      <c r="D67" s="4" t="s">
        <v>92</v>
      </c>
      <c r="E67" s="4" t="s">
        <v>93</v>
      </c>
      <c r="F67" s="225">
        <v>111</v>
      </c>
      <c r="G67" s="86">
        <v>70</v>
      </c>
      <c r="H67" s="226">
        <v>0.58571428571428563</v>
      </c>
      <c r="I67" s="88">
        <v>1231</v>
      </c>
      <c r="J67" s="86">
        <v>753</v>
      </c>
      <c r="K67" s="87">
        <v>0.63479415670650741</v>
      </c>
      <c r="L67" s="4"/>
      <c r="M67" s="88">
        <v>1</v>
      </c>
      <c r="N67" s="86">
        <v>6</v>
      </c>
      <c r="O67" s="89">
        <v>-5</v>
      </c>
      <c r="P67" s="87">
        <v>-0.83333333333333337</v>
      </c>
      <c r="Q67" s="225">
        <v>40</v>
      </c>
      <c r="R67" s="86">
        <v>43</v>
      </c>
      <c r="S67" s="227">
        <v>-3</v>
      </c>
      <c r="T67" s="226">
        <v>-6.9767441860465129E-2</v>
      </c>
      <c r="U67" s="4"/>
      <c r="V67" s="228">
        <v>0.90090090090090091</v>
      </c>
      <c r="W67" s="229">
        <v>8.5714285714285712</v>
      </c>
      <c r="X67" s="230">
        <v>-7.6705276705276706</v>
      </c>
      <c r="Y67" s="229">
        <v>3.249390739236393</v>
      </c>
      <c r="Z67" s="229">
        <v>5.7104913678618852</v>
      </c>
      <c r="AA67" s="230">
        <v>-2.4611006286254922</v>
      </c>
    </row>
    <row r="68" spans="1:27" s="67" customFormat="1" ht="15" outlineLevel="4" x14ac:dyDescent="0.25">
      <c r="A68" s="836"/>
      <c r="C68" s="134" t="s">
        <v>94</v>
      </c>
      <c r="D68" s="4" t="s">
        <v>94</v>
      </c>
      <c r="E68" s="4" t="s">
        <v>95</v>
      </c>
      <c r="F68" s="225">
        <v>21</v>
      </c>
      <c r="G68" s="86">
        <v>9</v>
      </c>
      <c r="H68" s="226">
        <v>1.3333333333333335</v>
      </c>
      <c r="I68" s="88">
        <v>239.00000000000003</v>
      </c>
      <c r="J68" s="86">
        <v>92</v>
      </c>
      <c r="K68" s="87">
        <v>1.597826086956522</v>
      </c>
      <c r="M68" s="88">
        <v>0</v>
      </c>
      <c r="N68" s="86">
        <v>0</v>
      </c>
      <c r="O68" s="89">
        <v>0</v>
      </c>
      <c r="P68" s="87" t="s">
        <v>16</v>
      </c>
      <c r="Q68" s="225">
        <v>0</v>
      </c>
      <c r="R68" s="86">
        <v>0</v>
      </c>
      <c r="S68" s="227">
        <v>0</v>
      </c>
      <c r="T68" s="226" t="s">
        <v>16</v>
      </c>
      <c r="U68" s="4"/>
      <c r="V68" s="228">
        <v>0</v>
      </c>
      <c r="W68" s="229">
        <v>0</v>
      </c>
      <c r="X68" s="230">
        <v>0</v>
      </c>
      <c r="Y68" s="229">
        <v>0</v>
      </c>
      <c r="Z68" s="229">
        <v>0</v>
      </c>
      <c r="AA68" s="230">
        <v>0</v>
      </c>
    </row>
    <row r="69" spans="1:27" s="67" customFormat="1" ht="15" outlineLevel="4" x14ac:dyDescent="0.25">
      <c r="A69" s="836"/>
      <c r="C69" s="134" t="s">
        <v>96</v>
      </c>
      <c r="D69" s="4" t="s">
        <v>96</v>
      </c>
      <c r="E69" s="4" t="s">
        <v>97</v>
      </c>
      <c r="F69" s="225">
        <v>133</v>
      </c>
      <c r="G69" s="86">
        <v>78</v>
      </c>
      <c r="H69" s="226">
        <v>0.70512820512820507</v>
      </c>
      <c r="I69" s="88">
        <v>1458</v>
      </c>
      <c r="J69" s="86">
        <v>851</v>
      </c>
      <c r="K69" s="87">
        <v>0.71327849588719161</v>
      </c>
      <c r="L69" s="4"/>
      <c r="M69" s="88">
        <v>4</v>
      </c>
      <c r="N69" s="86">
        <v>2</v>
      </c>
      <c r="O69" s="89">
        <v>2</v>
      </c>
      <c r="P69" s="87">
        <v>1</v>
      </c>
      <c r="Q69" s="225">
        <v>51</v>
      </c>
      <c r="R69" s="86">
        <v>69</v>
      </c>
      <c r="S69" s="227">
        <v>-18</v>
      </c>
      <c r="T69" s="226">
        <v>-0.26086956521739135</v>
      </c>
      <c r="U69" s="4"/>
      <c r="V69" s="228">
        <v>3.007518796992481</v>
      </c>
      <c r="W69" s="229">
        <v>2.5641025641025639</v>
      </c>
      <c r="X69" s="230">
        <v>0.44341623288991716</v>
      </c>
      <c r="Y69" s="229">
        <v>3.4979423868312756</v>
      </c>
      <c r="Z69" s="229">
        <v>8.1081081081081088</v>
      </c>
      <c r="AA69" s="230">
        <v>-4.6101657212768332</v>
      </c>
    </row>
    <row r="70" spans="1:27" s="67" customFormat="1" ht="15" outlineLevel="4" x14ac:dyDescent="0.25">
      <c r="A70" s="836"/>
      <c r="C70" s="134" t="s">
        <v>98</v>
      </c>
      <c r="D70" s="4" t="s">
        <v>98</v>
      </c>
      <c r="E70" s="4" t="s">
        <v>99</v>
      </c>
      <c r="F70" s="225">
        <v>200</v>
      </c>
      <c r="G70" s="86">
        <v>261</v>
      </c>
      <c r="H70" s="226">
        <v>-0.23371647509578541</v>
      </c>
      <c r="I70" s="88">
        <v>3192</v>
      </c>
      <c r="J70" s="86">
        <v>3261</v>
      </c>
      <c r="K70" s="87">
        <v>-2.1159153633854677E-2</v>
      </c>
      <c r="L70" s="4"/>
      <c r="M70" s="88">
        <v>17</v>
      </c>
      <c r="N70" s="86">
        <v>10</v>
      </c>
      <c r="O70" s="89">
        <v>7</v>
      </c>
      <c r="P70" s="87">
        <v>0.7</v>
      </c>
      <c r="Q70" s="225">
        <v>182</v>
      </c>
      <c r="R70" s="86">
        <v>139</v>
      </c>
      <c r="S70" s="227">
        <v>43</v>
      </c>
      <c r="T70" s="226">
        <v>0.30935251798561159</v>
      </c>
      <c r="U70" s="4"/>
      <c r="V70" s="228">
        <v>8.5</v>
      </c>
      <c r="W70" s="229">
        <v>3.8314176245210727</v>
      </c>
      <c r="X70" s="230">
        <v>4.6685823754789268</v>
      </c>
      <c r="Y70" s="229">
        <v>5.7017543859649118</v>
      </c>
      <c r="Z70" s="229">
        <v>4.2624961668199939</v>
      </c>
      <c r="AA70" s="230">
        <v>1.4392582191449179</v>
      </c>
    </row>
    <row r="71" spans="1:27" s="67" customFormat="1" ht="15" outlineLevel="4" x14ac:dyDescent="0.25">
      <c r="A71" s="836"/>
      <c r="C71" s="134" t="s">
        <v>100</v>
      </c>
      <c r="D71" s="4" t="s">
        <v>100</v>
      </c>
      <c r="E71" s="4" t="s">
        <v>101</v>
      </c>
      <c r="F71" s="225">
        <v>44</v>
      </c>
      <c r="G71" s="86">
        <v>42</v>
      </c>
      <c r="H71" s="226">
        <v>4.7619047619047672E-2</v>
      </c>
      <c r="I71" s="88">
        <v>470</v>
      </c>
      <c r="J71" s="86">
        <v>442</v>
      </c>
      <c r="K71" s="127">
        <v>6.3348416289592757E-2</v>
      </c>
      <c r="M71" s="88">
        <v>6</v>
      </c>
      <c r="N71" s="86">
        <v>5</v>
      </c>
      <c r="O71" s="89">
        <v>1</v>
      </c>
      <c r="P71" s="87">
        <v>0.19999999999999996</v>
      </c>
      <c r="Q71" s="225">
        <v>69</v>
      </c>
      <c r="R71" s="86">
        <v>21</v>
      </c>
      <c r="S71" s="227">
        <v>48</v>
      </c>
      <c r="T71" s="226">
        <v>2.2857142857142856</v>
      </c>
      <c r="U71" s="4"/>
      <c r="V71" s="228">
        <v>13.636363636363635</v>
      </c>
      <c r="W71" s="229">
        <v>11.904761904761903</v>
      </c>
      <c r="X71" s="230">
        <v>1.7316017316017316</v>
      </c>
      <c r="Y71" s="229">
        <v>14.680851063829786</v>
      </c>
      <c r="Z71" s="229">
        <v>4.751131221719457</v>
      </c>
      <c r="AA71" s="230">
        <v>9.9297198421103303</v>
      </c>
    </row>
    <row r="72" spans="1:27" s="67" customFormat="1" ht="15" outlineLevel="4" x14ac:dyDescent="0.25">
      <c r="A72" s="836"/>
      <c r="C72" s="134" t="s">
        <v>102</v>
      </c>
      <c r="D72" s="4" t="s">
        <v>102</v>
      </c>
      <c r="E72" s="4" t="s">
        <v>103</v>
      </c>
      <c r="F72" s="225">
        <v>162</v>
      </c>
      <c r="G72" s="86">
        <v>227</v>
      </c>
      <c r="H72" s="226">
        <v>-0.28634361233480177</v>
      </c>
      <c r="I72" s="88">
        <v>1776</v>
      </c>
      <c r="J72" s="86">
        <v>2497</v>
      </c>
      <c r="K72" s="87">
        <v>-0.28874649579495393</v>
      </c>
      <c r="L72" s="4"/>
      <c r="M72" s="88">
        <v>0</v>
      </c>
      <c r="N72" s="86">
        <v>1</v>
      </c>
      <c r="O72" s="89">
        <v>-1</v>
      </c>
      <c r="P72" s="87">
        <v>-1</v>
      </c>
      <c r="Q72" s="225">
        <v>0</v>
      </c>
      <c r="R72" s="86">
        <v>24</v>
      </c>
      <c r="S72" s="227">
        <v>-24</v>
      </c>
      <c r="T72" s="226">
        <v>-1</v>
      </c>
      <c r="U72" s="4"/>
      <c r="V72" s="228">
        <v>0</v>
      </c>
      <c r="W72" s="229">
        <v>0.44052863436123352</v>
      </c>
      <c r="X72" s="230">
        <v>-0.44052863436123352</v>
      </c>
      <c r="Y72" s="229">
        <v>0</v>
      </c>
      <c r="Z72" s="229">
        <v>0.96115338406087303</v>
      </c>
      <c r="AA72" s="230">
        <v>-0.96115338406087303</v>
      </c>
    </row>
    <row r="73" spans="1:27" s="67" customFormat="1" ht="15" outlineLevel="4" x14ac:dyDescent="0.25">
      <c r="A73" s="836"/>
      <c r="C73" s="134" t="s">
        <v>104</v>
      </c>
      <c r="D73" s="4" t="s">
        <v>104</v>
      </c>
      <c r="E73" s="4" t="s">
        <v>105</v>
      </c>
      <c r="F73" s="225">
        <v>251</v>
      </c>
      <c r="G73" s="86">
        <v>260</v>
      </c>
      <c r="H73" s="226">
        <v>-3.4615384615384603E-2</v>
      </c>
      <c r="I73" s="88">
        <v>2687</v>
      </c>
      <c r="J73" s="86">
        <v>2899</v>
      </c>
      <c r="K73" s="87">
        <v>-7.3128665056916176E-2</v>
      </c>
      <c r="L73" s="4"/>
      <c r="M73" s="88">
        <v>12</v>
      </c>
      <c r="N73" s="86">
        <v>14</v>
      </c>
      <c r="O73" s="89">
        <v>-2</v>
      </c>
      <c r="P73" s="87">
        <v>-0.1428571428571429</v>
      </c>
      <c r="Q73" s="225">
        <v>165</v>
      </c>
      <c r="R73" s="86">
        <v>123</v>
      </c>
      <c r="S73" s="227">
        <v>42</v>
      </c>
      <c r="T73" s="226">
        <v>0.34146341463414642</v>
      </c>
      <c r="U73" s="4"/>
      <c r="V73" s="228">
        <v>4.7808764940239046</v>
      </c>
      <c r="W73" s="229">
        <v>5.384615384615385</v>
      </c>
      <c r="X73" s="230">
        <v>-0.60373889059148045</v>
      </c>
      <c r="Y73" s="229">
        <v>6.1406773353181991</v>
      </c>
      <c r="Z73" s="229">
        <v>4.2428423594342881</v>
      </c>
      <c r="AA73" s="230">
        <v>1.897834975883911</v>
      </c>
    </row>
    <row r="74" spans="1:27" s="67" customFormat="1" ht="15" outlineLevel="4" x14ac:dyDescent="0.25">
      <c r="A74" s="836"/>
      <c r="C74" s="134" t="s">
        <v>106</v>
      </c>
      <c r="D74" s="4" t="s">
        <v>106</v>
      </c>
      <c r="E74" s="4" t="s">
        <v>107</v>
      </c>
      <c r="F74" s="225">
        <v>39</v>
      </c>
      <c r="G74" s="86">
        <v>36</v>
      </c>
      <c r="H74" s="226">
        <v>8.3333333333333259E-2</v>
      </c>
      <c r="I74" s="88">
        <v>421</v>
      </c>
      <c r="J74" s="86">
        <v>414</v>
      </c>
      <c r="K74" s="87">
        <v>1.6908212560386549E-2</v>
      </c>
      <c r="M74" s="88">
        <v>0</v>
      </c>
      <c r="N74" s="86">
        <v>0</v>
      </c>
      <c r="O74" s="89">
        <v>0</v>
      </c>
      <c r="P74" s="87" t="s">
        <v>16</v>
      </c>
      <c r="Q74" s="225">
        <v>0</v>
      </c>
      <c r="R74" s="86">
        <v>0</v>
      </c>
      <c r="S74" s="227">
        <v>0</v>
      </c>
      <c r="T74" s="226" t="s">
        <v>16</v>
      </c>
      <c r="U74" s="4"/>
      <c r="V74" s="228">
        <v>0</v>
      </c>
      <c r="W74" s="229">
        <v>0</v>
      </c>
      <c r="X74" s="230">
        <v>0</v>
      </c>
      <c r="Y74" s="229">
        <v>0</v>
      </c>
      <c r="Z74" s="229">
        <v>0</v>
      </c>
      <c r="AA74" s="230">
        <v>0</v>
      </c>
    </row>
    <row r="75" spans="1:27" s="67" customFormat="1" ht="15" outlineLevel="4" x14ac:dyDescent="0.25">
      <c r="A75" s="836"/>
      <c r="C75" s="134" t="s">
        <v>108</v>
      </c>
      <c r="D75" s="4" t="s">
        <v>108</v>
      </c>
      <c r="E75" s="4" t="s">
        <v>109</v>
      </c>
      <c r="F75" s="225">
        <v>650</v>
      </c>
      <c r="G75" s="86">
        <v>645</v>
      </c>
      <c r="H75" s="226">
        <v>7.7519379844961378E-3</v>
      </c>
      <c r="I75" s="88">
        <v>7193</v>
      </c>
      <c r="J75" s="86">
        <v>7988</v>
      </c>
      <c r="K75" s="87">
        <v>-9.9524286429644504E-2</v>
      </c>
      <c r="L75" s="4"/>
      <c r="M75" s="88">
        <v>73</v>
      </c>
      <c r="N75" s="86">
        <v>61</v>
      </c>
      <c r="O75" s="89">
        <v>12</v>
      </c>
      <c r="P75" s="87">
        <v>0.19672131147540983</v>
      </c>
      <c r="Q75" s="225">
        <v>893</v>
      </c>
      <c r="R75" s="86">
        <v>793</v>
      </c>
      <c r="S75" s="227">
        <v>100</v>
      </c>
      <c r="T75" s="226">
        <v>0.12610340479192939</v>
      </c>
      <c r="U75" s="4"/>
      <c r="V75" s="228">
        <v>11.23076923076923</v>
      </c>
      <c r="W75" s="229">
        <v>9.4573643410852704</v>
      </c>
      <c r="X75" s="230">
        <v>1.7734048896839596</v>
      </c>
      <c r="Y75" s="229">
        <v>12.414847768663979</v>
      </c>
      <c r="Z75" s="229">
        <v>9.927391086629946</v>
      </c>
      <c r="AA75" s="230">
        <v>2.4874566820340327</v>
      </c>
    </row>
    <row r="76" spans="1:27" s="67" customFormat="1" ht="15" outlineLevel="4" x14ac:dyDescent="0.25">
      <c r="A76" s="836"/>
      <c r="C76" s="134" t="s">
        <v>110</v>
      </c>
      <c r="D76" s="4" t="s">
        <v>110</v>
      </c>
      <c r="E76" s="4" t="s">
        <v>111</v>
      </c>
      <c r="F76" s="225">
        <v>129</v>
      </c>
      <c r="G76" s="86">
        <v>165</v>
      </c>
      <c r="H76" s="226">
        <v>-0.21818181818181814</v>
      </c>
      <c r="I76" s="88">
        <v>1041</v>
      </c>
      <c r="J76" s="86">
        <v>1794</v>
      </c>
      <c r="K76" s="87">
        <v>-0.41973244147157196</v>
      </c>
      <c r="L76" s="4"/>
      <c r="M76" s="88">
        <v>75</v>
      </c>
      <c r="N76" s="86">
        <v>51</v>
      </c>
      <c r="O76" s="89">
        <v>24</v>
      </c>
      <c r="P76" s="87">
        <v>0.47058823529411775</v>
      </c>
      <c r="Q76" s="225">
        <v>356</v>
      </c>
      <c r="R76" s="86">
        <v>254</v>
      </c>
      <c r="S76" s="227">
        <v>102</v>
      </c>
      <c r="T76" s="226">
        <v>0.40157480314960625</v>
      </c>
      <c r="U76" s="4"/>
      <c r="V76" s="228">
        <v>58.139534883720934</v>
      </c>
      <c r="W76" s="229">
        <v>30.909090909090907</v>
      </c>
      <c r="X76" s="230">
        <v>27.230443974630028</v>
      </c>
      <c r="Y76" s="229">
        <v>34.197886647454375</v>
      </c>
      <c r="Z76" s="229">
        <v>14.15830546265329</v>
      </c>
      <c r="AA76" s="230">
        <v>20.039581184801087</v>
      </c>
    </row>
    <row r="77" spans="1:27" s="67" customFormat="1" ht="15" outlineLevel="4" x14ac:dyDescent="0.25">
      <c r="A77" s="836"/>
      <c r="C77" s="134" t="s">
        <v>112</v>
      </c>
      <c r="D77" s="4" t="s">
        <v>112</v>
      </c>
      <c r="E77" s="4" t="s">
        <v>113</v>
      </c>
      <c r="F77" s="225">
        <v>98</v>
      </c>
      <c r="G77" s="86">
        <v>54</v>
      </c>
      <c r="H77" s="226">
        <v>0.81481481481481488</v>
      </c>
      <c r="I77" s="88">
        <v>1074</v>
      </c>
      <c r="J77" s="86">
        <v>632</v>
      </c>
      <c r="K77" s="87">
        <v>0.69936708860759489</v>
      </c>
      <c r="L77" s="4"/>
      <c r="M77" s="88">
        <v>1</v>
      </c>
      <c r="N77" s="86">
        <v>0</v>
      </c>
      <c r="O77" s="89">
        <v>1</v>
      </c>
      <c r="P77" s="87" t="s">
        <v>16</v>
      </c>
      <c r="Q77" s="225">
        <v>9</v>
      </c>
      <c r="R77" s="86">
        <v>17</v>
      </c>
      <c r="S77" s="227">
        <v>-8</v>
      </c>
      <c r="T77" s="226">
        <v>-0.47058823529411764</v>
      </c>
      <c r="U77" s="4"/>
      <c r="V77" s="228">
        <v>1.0204081632653061</v>
      </c>
      <c r="W77" s="229">
        <v>0</v>
      </c>
      <c r="X77" s="230">
        <v>1.0204081632653061</v>
      </c>
      <c r="Y77" s="229">
        <v>0.83798882681564246</v>
      </c>
      <c r="Z77" s="229">
        <v>2.6898734177215191</v>
      </c>
      <c r="AA77" s="230">
        <v>-1.8518845909058768</v>
      </c>
    </row>
    <row r="78" spans="1:27" s="67" customFormat="1" ht="15" outlineLevel="4" x14ac:dyDescent="0.25">
      <c r="A78" s="836"/>
      <c r="C78" s="134" t="s">
        <v>114</v>
      </c>
      <c r="D78" s="4" t="s">
        <v>114</v>
      </c>
      <c r="E78" s="4" t="s">
        <v>115</v>
      </c>
      <c r="F78" s="225">
        <v>35</v>
      </c>
      <c r="G78" s="86">
        <v>56</v>
      </c>
      <c r="H78" s="226">
        <v>-0.375</v>
      </c>
      <c r="I78" s="88">
        <v>368</v>
      </c>
      <c r="J78" s="86">
        <v>595</v>
      </c>
      <c r="K78" s="87">
        <v>-0.38151260504201678</v>
      </c>
      <c r="L78" s="4"/>
      <c r="M78" s="88">
        <v>4</v>
      </c>
      <c r="N78" s="86">
        <v>0</v>
      </c>
      <c r="O78" s="89">
        <v>4</v>
      </c>
      <c r="P78" s="87" t="s">
        <v>16</v>
      </c>
      <c r="Q78" s="225">
        <v>15</v>
      </c>
      <c r="R78" s="86">
        <v>0</v>
      </c>
      <c r="S78" s="227">
        <v>15</v>
      </c>
      <c r="T78" s="226" t="s">
        <v>16</v>
      </c>
      <c r="U78" s="4"/>
      <c r="V78" s="228">
        <v>11.428571428571429</v>
      </c>
      <c r="W78" s="229">
        <v>0</v>
      </c>
      <c r="X78" s="230">
        <v>11.428571428571429</v>
      </c>
      <c r="Y78" s="229">
        <v>4.0760869565217392</v>
      </c>
      <c r="Z78" s="229">
        <v>0</v>
      </c>
      <c r="AA78" s="230">
        <v>4.0760869565217392</v>
      </c>
    </row>
    <row r="79" spans="1:27" s="67" customFormat="1" ht="15" outlineLevel="4" x14ac:dyDescent="0.25">
      <c r="A79" s="836"/>
      <c r="C79" s="134" t="s">
        <v>116</v>
      </c>
      <c r="D79" s="4" t="s">
        <v>116</v>
      </c>
      <c r="E79" s="4" t="s">
        <v>117</v>
      </c>
      <c r="F79" s="225">
        <v>32</v>
      </c>
      <c r="G79" s="86">
        <v>62</v>
      </c>
      <c r="H79" s="226">
        <v>-0.4838709677419355</v>
      </c>
      <c r="I79" s="88">
        <v>336</v>
      </c>
      <c r="J79" s="86">
        <v>679</v>
      </c>
      <c r="K79" s="87">
        <v>-0.50515463917525771</v>
      </c>
      <c r="L79" s="4"/>
      <c r="M79" s="88">
        <v>2</v>
      </c>
      <c r="N79" s="86">
        <v>0</v>
      </c>
      <c r="O79" s="89">
        <v>2</v>
      </c>
      <c r="P79" s="87" t="s">
        <v>16</v>
      </c>
      <c r="Q79" s="225">
        <v>2</v>
      </c>
      <c r="R79" s="86">
        <v>0</v>
      </c>
      <c r="S79" s="227">
        <v>2</v>
      </c>
      <c r="T79" s="226" t="s">
        <v>16</v>
      </c>
      <c r="U79" s="4"/>
      <c r="V79" s="228">
        <v>6.25</v>
      </c>
      <c r="W79" s="229">
        <v>0</v>
      </c>
      <c r="X79" s="230">
        <v>6.25</v>
      </c>
      <c r="Y79" s="229">
        <v>0.59523809523809523</v>
      </c>
      <c r="Z79" s="229">
        <v>0</v>
      </c>
      <c r="AA79" s="230">
        <v>0.59523809523809523</v>
      </c>
    </row>
    <row r="80" spans="1:27" s="67" customFormat="1" ht="15" outlineLevel="4" x14ac:dyDescent="0.25">
      <c r="A80" s="836"/>
      <c r="C80" s="134" t="s">
        <v>118</v>
      </c>
      <c r="D80" s="4" t="s">
        <v>118</v>
      </c>
      <c r="E80" s="4" t="s">
        <v>119</v>
      </c>
      <c r="F80" s="225">
        <v>523</v>
      </c>
      <c r="G80" s="86">
        <v>378</v>
      </c>
      <c r="H80" s="226">
        <v>0.38359788359788349</v>
      </c>
      <c r="I80" s="88">
        <v>5676</v>
      </c>
      <c r="J80" s="86">
        <v>5006</v>
      </c>
      <c r="K80" s="87">
        <v>0.13383939272872558</v>
      </c>
      <c r="L80" s="4"/>
      <c r="M80" s="88">
        <v>47</v>
      </c>
      <c r="N80" s="86">
        <v>43</v>
      </c>
      <c r="O80" s="89">
        <v>4</v>
      </c>
      <c r="P80" s="87">
        <v>9.3023255813953432E-2</v>
      </c>
      <c r="Q80" s="225">
        <v>430</v>
      </c>
      <c r="R80" s="86">
        <v>247</v>
      </c>
      <c r="S80" s="227">
        <v>183</v>
      </c>
      <c r="T80" s="226">
        <v>0.74089068825910931</v>
      </c>
      <c r="U80" s="4"/>
      <c r="V80" s="228">
        <v>8.9866156787762907</v>
      </c>
      <c r="W80" s="229">
        <v>11.375661375661375</v>
      </c>
      <c r="X80" s="230">
        <v>-2.3890456968850842</v>
      </c>
      <c r="Y80" s="229">
        <v>7.5757575757575761</v>
      </c>
      <c r="Z80" s="229">
        <v>4.9340791050739119</v>
      </c>
      <c r="AA80" s="230">
        <v>2.6416784706836642</v>
      </c>
    </row>
    <row r="81" spans="1:27" s="67" customFormat="1" ht="15" outlineLevel="4" x14ac:dyDescent="0.25">
      <c r="A81" s="836"/>
      <c r="C81" s="134" t="s">
        <v>120</v>
      </c>
      <c r="D81" s="4" t="s">
        <v>120</v>
      </c>
      <c r="E81" s="4" t="s">
        <v>121</v>
      </c>
      <c r="F81" s="225">
        <v>58</v>
      </c>
      <c r="G81" s="86">
        <v>53</v>
      </c>
      <c r="H81" s="226">
        <v>9.4339622641509413E-2</v>
      </c>
      <c r="I81" s="88">
        <v>628</v>
      </c>
      <c r="J81" s="86">
        <v>601</v>
      </c>
      <c r="K81" s="87">
        <v>4.4925124792013271E-2</v>
      </c>
      <c r="M81" s="88">
        <v>0</v>
      </c>
      <c r="N81" s="86">
        <v>0</v>
      </c>
      <c r="O81" s="89">
        <v>0</v>
      </c>
      <c r="P81" s="87" t="s">
        <v>16</v>
      </c>
      <c r="Q81" s="225">
        <v>0</v>
      </c>
      <c r="R81" s="86">
        <v>0</v>
      </c>
      <c r="S81" s="227">
        <v>0</v>
      </c>
      <c r="T81" s="226" t="s">
        <v>16</v>
      </c>
      <c r="U81" s="4"/>
      <c r="V81" s="228">
        <v>0</v>
      </c>
      <c r="W81" s="229">
        <v>0</v>
      </c>
      <c r="X81" s="230">
        <v>0</v>
      </c>
      <c r="Y81" s="229">
        <v>0</v>
      </c>
      <c r="Z81" s="229">
        <v>0</v>
      </c>
      <c r="AA81" s="230">
        <v>0</v>
      </c>
    </row>
    <row r="82" spans="1:27" s="67" customFormat="1" ht="15" outlineLevel="4" x14ac:dyDescent="0.25">
      <c r="A82" s="836"/>
      <c r="C82" s="134" t="s">
        <v>122</v>
      </c>
      <c r="D82" s="4" t="s">
        <v>122</v>
      </c>
      <c r="E82" s="4" t="s">
        <v>123</v>
      </c>
      <c r="F82" s="225">
        <v>46</v>
      </c>
      <c r="G82" s="86">
        <v>93</v>
      </c>
      <c r="H82" s="226">
        <v>-0.5053763440860215</v>
      </c>
      <c r="I82" s="88">
        <v>506</v>
      </c>
      <c r="J82" s="86">
        <v>665</v>
      </c>
      <c r="K82" s="87">
        <v>-0.23909774436090225</v>
      </c>
      <c r="L82" s="4"/>
      <c r="M82" s="88">
        <v>12</v>
      </c>
      <c r="N82" s="86">
        <v>71</v>
      </c>
      <c r="O82" s="89">
        <v>-59</v>
      </c>
      <c r="P82" s="87">
        <v>-0.83098591549295775</v>
      </c>
      <c r="Q82" s="225">
        <v>88</v>
      </c>
      <c r="R82" s="86">
        <v>174</v>
      </c>
      <c r="S82" s="227">
        <v>-86</v>
      </c>
      <c r="T82" s="226">
        <v>-0.49425287356321834</v>
      </c>
      <c r="U82" s="4"/>
      <c r="V82" s="228">
        <v>26.086956521739129</v>
      </c>
      <c r="W82" s="229">
        <v>76.344086021505376</v>
      </c>
      <c r="X82" s="230">
        <v>-50.257129499766251</v>
      </c>
      <c r="Y82" s="229">
        <v>17.391304347826086</v>
      </c>
      <c r="Z82" s="229">
        <v>26.165413533834585</v>
      </c>
      <c r="AA82" s="230">
        <v>-8.7741091860084985</v>
      </c>
    </row>
    <row r="83" spans="1:27" s="67" customFormat="1" ht="15" outlineLevel="5" x14ac:dyDescent="0.25">
      <c r="A83" s="836"/>
      <c r="C83" s="134" t="s">
        <v>124</v>
      </c>
      <c r="D83" s="4" t="s">
        <v>124</v>
      </c>
      <c r="E83" s="4" t="s">
        <v>125</v>
      </c>
      <c r="F83" s="225">
        <v>17</v>
      </c>
      <c r="G83" s="86">
        <v>57</v>
      </c>
      <c r="H83" s="226">
        <v>-0.70175438596491224</v>
      </c>
      <c r="I83" s="88">
        <v>193</v>
      </c>
      <c r="J83" s="86">
        <v>626</v>
      </c>
      <c r="K83" s="87">
        <v>-0.69169329073482433</v>
      </c>
      <c r="M83" s="88">
        <v>0</v>
      </c>
      <c r="N83" s="86">
        <v>0</v>
      </c>
      <c r="O83" s="89">
        <v>0</v>
      </c>
      <c r="P83" s="87" t="s">
        <v>16</v>
      </c>
      <c r="Q83" s="225">
        <v>0</v>
      </c>
      <c r="R83" s="86">
        <v>0</v>
      </c>
      <c r="S83" s="227">
        <v>0</v>
      </c>
      <c r="T83" s="226" t="s">
        <v>16</v>
      </c>
      <c r="U83" s="4"/>
      <c r="V83" s="228">
        <v>0</v>
      </c>
      <c r="W83" s="229">
        <v>0</v>
      </c>
      <c r="X83" s="230">
        <v>0</v>
      </c>
      <c r="Y83" s="229">
        <v>0</v>
      </c>
      <c r="Z83" s="229">
        <v>0</v>
      </c>
      <c r="AA83" s="230">
        <v>0</v>
      </c>
    </row>
    <row r="84" spans="1:27" s="67" customFormat="1" ht="15" outlineLevel="5" x14ac:dyDescent="0.25">
      <c r="A84" s="836"/>
      <c r="C84" s="134" t="s">
        <v>126</v>
      </c>
      <c r="D84" s="4" t="s">
        <v>126</v>
      </c>
      <c r="E84" s="4" t="s">
        <v>127</v>
      </c>
      <c r="F84" s="225">
        <v>41</v>
      </c>
      <c r="G84" s="86">
        <v>40</v>
      </c>
      <c r="H84" s="226">
        <v>2.4999999999999911E-2</v>
      </c>
      <c r="I84" s="88">
        <v>460.99999999999994</v>
      </c>
      <c r="J84" s="86">
        <v>459</v>
      </c>
      <c r="K84" s="87">
        <v>4.3572984749453703E-3</v>
      </c>
      <c r="M84" s="88">
        <v>0</v>
      </c>
      <c r="N84" s="86">
        <v>0</v>
      </c>
      <c r="O84" s="89">
        <v>0</v>
      </c>
      <c r="P84" s="87" t="s">
        <v>16</v>
      </c>
      <c r="Q84" s="225">
        <v>0</v>
      </c>
      <c r="R84" s="86">
        <v>0</v>
      </c>
      <c r="S84" s="227">
        <v>0</v>
      </c>
      <c r="T84" s="226" t="s">
        <v>16</v>
      </c>
      <c r="U84" s="4"/>
      <c r="V84" s="228">
        <v>0</v>
      </c>
      <c r="W84" s="229">
        <v>0</v>
      </c>
      <c r="X84" s="230">
        <v>0</v>
      </c>
      <c r="Y84" s="229">
        <v>0</v>
      </c>
      <c r="Z84" s="229">
        <v>0</v>
      </c>
      <c r="AA84" s="230">
        <v>0</v>
      </c>
    </row>
    <row r="85" spans="1:27" s="67" customFormat="1" ht="15" outlineLevel="5" x14ac:dyDescent="0.25">
      <c r="A85" s="836"/>
      <c r="C85" s="134" t="s">
        <v>128</v>
      </c>
      <c r="D85" s="4" t="s">
        <v>128</v>
      </c>
      <c r="E85" s="4" t="s">
        <v>129</v>
      </c>
      <c r="F85" s="225">
        <v>7</v>
      </c>
      <c r="G85" s="86">
        <v>6</v>
      </c>
      <c r="H85" s="226">
        <v>0.16666666666666674</v>
      </c>
      <c r="I85" s="88">
        <v>80</v>
      </c>
      <c r="J85" s="86">
        <v>66</v>
      </c>
      <c r="K85" s="87">
        <v>0.21212121212121215</v>
      </c>
      <c r="M85" s="88">
        <v>0</v>
      </c>
      <c r="N85" s="86">
        <v>0</v>
      </c>
      <c r="O85" s="89">
        <v>0</v>
      </c>
      <c r="P85" s="87" t="s">
        <v>16</v>
      </c>
      <c r="Q85" s="225">
        <v>0</v>
      </c>
      <c r="R85" s="86">
        <v>0</v>
      </c>
      <c r="S85" s="227">
        <v>0</v>
      </c>
      <c r="T85" s="226" t="s">
        <v>16</v>
      </c>
      <c r="U85" s="4"/>
      <c r="V85" s="228">
        <v>0</v>
      </c>
      <c r="W85" s="229">
        <v>0</v>
      </c>
      <c r="X85" s="230">
        <v>0</v>
      </c>
      <c r="Y85" s="229">
        <v>0</v>
      </c>
      <c r="Z85" s="229">
        <v>0</v>
      </c>
      <c r="AA85" s="230">
        <v>0</v>
      </c>
    </row>
    <row r="86" spans="1:27" s="67" customFormat="1" ht="15" outlineLevel="5" x14ac:dyDescent="0.25">
      <c r="A86" s="836"/>
      <c r="C86" s="134" t="s">
        <v>130</v>
      </c>
      <c r="D86" s="4" t="s">
        <v>130</v>
      </c>
      <c r="E86" s="4" t="s">
        <v>131</v>
      </c>
      <c r="F86" s="225">
        <v>71</v>
      </c>
      <c r="G86" s="86">
        <v>49</v>
      </c>
      <c r="H86" s="226">
        <v>0.44897959183673475</v>
      </c>
      <c r="I86" s="88">
        <v>771</v>
      </c>
      <c r="J86" s="86">
        <v>540</v>
      </c>
      <c r="K86" s="87">
        <v>0.42777777777777781</v>
      </c>
      <c r="M86" s="88">
        <v>0</v>
      </c>
      <c r="N86" s="86">
        <v>0</v>
      </c>
      <c r="O86" s="89">
        <v>0</v>
      </c>
      <c r="P86" s="87" t="s">
        <v>16</v>
      </c>
      <c r="Q86" s="225">
        <v>0</v>
      </c>
      <c r="R86" s="86">
        <v>0</v>
      </c>
      <c r="S86" s="227">
        <v>0</v>
      </c>
      <c r="T86" s="226" t="s">
        <v>16</v>
      </c>
      <c r="U86" s="4"/>
      <c r="V86" s="228">
        <v>0</v>
      </c>
      <c r="W86" s="229">
        <v>0</v>
      </c>
      <c r="X86" s="230">
        <v>0</v>
      </c>
      <c r="Y86" s="229">
        <v>0</v>
      </c>
      <c r="Z86" s="229">
        <v>0</v>
      </c>
      <c r="AA86" s="230">
        <v>0</v>
      </c>
    </row>
    <row r="87" spans="1:27" s="67" customFormat="1" ht="15" outlineLevel="5" x14ac:dyDescent="0.25">
      <c r="A87" s="836"/>
      <c r="C87" s="134" t="s">
        <v>132</v>
      </c>
      <c r="D87" s="4" t="s">
        <v>132</v>
      </c>
      <c r="E87" s="4" t="s">
        <v>133</v>
      </c>
      <c r="F87" s="225">
        <v>36</v>
      </c>
      <c r="G87" s="86">
        <v>32</v>
      </c>
      <c r="H87" s="226">
        <v>0.125</v>
      </c>
      <c r="I87" s="88">
        <v>380.99999999999994</v>
      </c>
      <c r="J87" s="86">
        <v>352</v>
      </c>
      <c r="K87" s="87">
        <v>8.2386363636363535E-2</v>
      </c>
      <c r="M87" s="88">
        <v>0</v>
      </c>
      <c r="N87" s="86">
        <v>0</v>
      </c>
      <c r="O87" s="89">
        <v>0</v>
      </c>
      <c r="P87" s="87" t="s">
        <v>16</v>
      </c>
      <c r="Q87" s="225">
        <v>0</v>
      </c>
      <c r="R87" s="86">
        <v>0</v>
      </c>
      <c r="S87" s="227">
        <v>0</v>
      </c>
      <c r="T87" s="226" t="s">
        <v>16</v>
      </c>
      <c r="U87" s="4"/>
      <c r="V87" s="228">
        <v>0</v>
      </c>
      <c r="W87" s="229">
        <v>0</v>
      </c>
      <c r="X87" s="230">
        <v>0</v>
      </c>
      <c r="Y87" s="229">
        <v>0</v>
      </c>
      <c r="Z87" s="229">
        <v>0</v>
      </c>
      <c r="AA87" s="230">
        <v>0</v>
      </c>
    </row>
    <row r="88" spans="1:27" s="67" customFormat="1" ht="15" outlineLevel="4" x14ac:dyDescent="0.25">
      <c r="A88" s="836"/>
      <c r="B88" s="239"/>
      <c r="C88" s="198" t="s">
        <v>134</v>
      </c>
      <c r="D88" s="199" t="s">
        <v>134</v>
      </c>
      <c r="E88" s="198" t="s">
        <v>135</v>
      </c>
      <c r="F88" s="200">
        <v>172</v>
      </c>
      <c r="G88" s="204">
        <v>184</v>
      </c>
      <c r="H88" s="202">
        <v>-6.5217391304347783E-2</v>
      </c>
      <c r="I88" s="204">
        <v>1886</v>
      </c>
      <c r="J88" s="204">
        <v>2043</v>
      </c>
      <c r="K88" s="206">
        <v>-7.6847772883015142E-2</v>
      </c>
      <c r="M88" s="200">
        <v>0</v>
      </c>
      <c r="N88" s="201">
        <v>0</v>
      </c>
      <c r="O88" s="207">
        <v>0</v>
      </c>
      <c r="P88" s="202" t="s">
        <v>16</v>
      </c>
      <c r="Q88" s="201">
        <v>0</v>
      </c>
      <c r="R88" s="201">
        <v>0</v>
      </c>
      <c r="S88" s="207">
        <v>0</v>
      </c>
      <c r="T88" s="202" t="s">
        <v>16</v>
      </c>
      <c r="V88" s="208">
        <v>0</v>
      </c>
      <c r="W88" s="209">
        <v>0</v>
      </c>
      <c r="X88" s="210">
        <v>0</v>
      </c>
      <c r="Y88" s="209">
        <v>0</v>
      </c>
      <c r="Z88" s="209">
        <v>0</v>
      </c>
      <c r="AA88" s="210">
        <v>0</v>
      </c>
    </row>
    <row r="89" spans="1:27" s="67" customFormat="1" ht="15" outlineLevel="3" x14ac:dyDescent="0.25">
      <c r="A89" s="836"/>
      <c r="B89" s="239"/>
      <c r="C89" s="240" t="s">
        <v>136</v>
      </c>
      <c r="D89" s="241" t="s">
        <v>136</v>
      </c>
      <c r="E89" s="241" t="s">
        <v>137</v>
      </c>
      <c r="F89" s="242">
        <v>2704</v>
      </c>
      <c r="G89" s="204">
        <v>2673</v>
      </c>
      <c r="H89" s="243">
        <v>1.1597456041900545E-2</v>
      </c>
      <c r="I89" s="201">
        <v>30182</v>
      </c>
      <c r="J89" s="201">
        <v>31212</v>
      </c>
      <c r="K89" s="202">
        <v>-3.3000128155837527E-2</v>
      </c>
      <c r="M89" s="244">
        <v>254</v>
      </c>
      <c r="N89" s="245">
        <v>264</v>
      </c>
      <c r="O89" s="246">
        <v>-10</v>
      </c>
      <c r="P89" s="247">
        <v>-3.7878787878787845E-2</v>
      </c>
      <c r="Q89" s="245">
        <v>2300</v>
      </c>
      <c r="R89" s="245">
        <v>1904</v>
      </c>
      <c r="S89" s="246">
        <v>396</v>
      </c>
      <c r="T89" s="247">
        <v>0.20798319327731085</v>
      </c>
      <c r="V89" s="248">
        <v>9.393491124260354</v>
      </c>
      <c r="W89" s="249">
        <v>9.8765432098765427</v>
      </c>
      <c r="X89" s="250">
        <v>-0.48305208561618862</v>
      </c>
      <c r="Y89" s="249">
        <v>7.6204360214697511</v>
      </c>
      <c r="Z89" s="249">
        <v>6.1002178649237475</v>
      </c>
      <c r="AA89" s="250">
        <v>1.5202181565460036</v>
      </c>
    </row>
    <row r="90" spans="1:27" s="67" customFormat="1" ht="15" outlineLevel="4" x14ac:dyDescent="0.25">
      <c r="A90" s="836"/>
      <c r="C90" s="134" t="s">
        <v>138</v>
      </c>
      <c r="D90" s="4" t="s">
        <v>138</v>
      </c>
      <c r="E90" s="4" t="s">
        <v>139</v>
      </c>
      <c r="F90" s="251">
        <v>530</v>
      </c>
      <c r="G90" s="77">
        <v>1345</v>
      </c>
      <c r="H90" s="252">
        <v>-0.60594795539033464</v>
      </c>
      <c r="I90" s="79">
        <v>7797</v>
      </c>
      <c r="J90" s="77">
        <v>17893</v>
      </c>
      <c r="K90" s="252">
        <v>-0.56424300005588779</v>
      </c>
      <c r="M90" s="88">
        <v>45</v>
      </c>
      <c r="N90" s="86">
        <v>329</v>
      </c>
      <c r="O90" s="89">
        <v>-284</v>
      </c>
      <c r="P90" s="226">
        <v>-0.86322188449848025</v>
      </c>
      <c r="Q90" s="225">
        <v>409</v>
      </c>
      <c r="R90" s="86">
        <v>1887</v>
      </c>
      <c r="S90" s="227">
        <v>-1478</v>
      </c>
      <c r="T90" s="226">
        <v>-0.78325384207737148</v>
      </c>
      <c r="U90" s="4"/>
      <c r="V90" s="228">
        <v>8.4905660377358494</v>
      </c>
      <c r="W90" s="229">
        <v>24.460966542750928</v>
      </c>
      <c r="X90" s="230">
        <v>-15.970400505015078</v>
      </c>
      <c r="Y90" s="229">
        <v>5.2456072848531488</v>
      </c>
      <c r="Z90" s="229">
        <v>10.54602358464204</v>
      </c>
      <c r="AA90" s="230">
        <v>-5.3004162997888908</v>
      </c>
    </row>
    <row r="91" spans="1:27" s="67" customFormat="1" ht="15" outlineLevel="4" x14ac:dyDescent="0.25">
      <c r="A91" s="836"/>
      <c r="C91" s="134" t="s">
        <v>140</v>
      </c>
      <c r="D91" s="4" t="s">
        <v>140</v>
      </c>
      <c r="E91" s="4" t="s">
        <v>141</v>
      </c>
      <c r="F91" s="225">
        <v>630</v>
      </c>
      <c r="G91" s="86">
        <v>393</v>
      </c>
      <c r="H91" s="226">
        <v>0.60305343511450382</v>
      </c>
      <c r="I91" s="88">
        <v>5865</v>
      </c>
      <c r="J91" s="86">
        <v>4960</v>
      </c>
      <c r="K91" s="226">
        <v>0.18245967741935476</v>
      </c>
      <c r="M91" s="88">
        <v>37</v>
      </c>
      <c r="N91" s="86">
        <v>10</v>
      </c>
      <c r="O91" s="89">
        <v>27</v>
      </c>
      <c r="P91" s="226">
        <v>2.7</v>
      </c>
      <c r="Q91" s="225">
        <v>232</v>
      </c>
      <c r="R91" s="86">
        <v>47</v>
      </c>
      <c r="S91" s="227">
        <v>185</v>
      </c>
      <c r="T91" s="226">
        <v>3.9361702127659575</v>
      </c>
      <c r="U91" s="4"/>
      <c r="V91" s="228">
        <v>5.8730158730158726</v>
      </c>
      <c r="W91" s="229">
        <v>2.5445292620865136</v>
      </c>
      <c r="X91" s="230">
        <v>3.3284866109293589</v>
      </c>
      <c r="Y91" s="229">
        <v>3.9556692242114235</v>
      </c>
      <c r="Z91" s="229">
        <v>0.94758064516129026</v>
      </c>
      <c r="AA91" s="230">
        <v>3.008088579050133</v>
      </c>
    </row>
    <row r="92" spans="1:27" s="67" customFormat="1" ht="15" outlineLevel="4" x14ac:dyDescent="0.25">
      <c r="A92" s="836"/>
      <c r="C92" s="134" t="s">
        <v>142</v>
      </c>
      <c r="D92" s="4" t="s">
        <v>142</v>
      </c>
      <c r="E92" s="4" t="s">
        <v>143</v>
      </c>
      <c r="F92" s="225">
        <v>585</v>
      </c>
      <c r="G92" s="86">
        <v>425</v>
      </c>
      <c r="H92" s="226">
        <v>0.37647058823529411</v>
      </c>
      <c r="I92" s="88">
        <v>5853</v>
      </c>
      <c r="J92" s="86">
        <v>7870</v>
      </c>
      <c r="K92" s="226">
        <v>-0.25628970775095294</v>
      </c>
      <c r="M92" s="88">
        <v>6</v>
      </c>
      <c r="N92" s="86">
        <v>5</v>
      </c>
      <c r="O92" s="89">
        <v>1</v>
      </c>
      <c r="P92" s="226">
        <v>0.19999999999999996</v>
      </c>
      <c r="Q92" s="225">
        <v>55</v>
      </c>
      <c r="R92" s="86">
        <v>43</v>
      </c>
      <c r="S92" s="227">
        <v>12</v>
      </c>
      <c r="T92" s="226">
        <v>0.27906976744186052</v>
      </c>
      <c r="U92" s="4"/>
      <c r="V92" s="228">
        <v>1.0256410256410255</v>
      </c>
      <c r="W92" s="229">
        <v>1.1764705882352942</v>
      </c>
      <c r="X92" s="230">
        <v>-0.15082956259426861</v>
      </c>
      <c r="Y92" s="229">
        <v>0.93968904835127276</v>
      </c>
      <c r="Z92" s="229">
        <v>0.54637865311308775</v>
      </c>
      <c r="AA92" s="230">
        <v>0.39331039523818501</v>
      </c>
    </row>
    <row r="93" spans="1:27" s="67" customFormat="1" ht="15" outlineLevel="4" x14ac:dyDescent="0.25">
      <c r="A93" s="836"/>
      <c r="C93" s="134" t="s">
        <v>144</v>
      </c>
      <c r="D93" s="4" t="s">
        <v>144</v>
      </c>
      <c r="E93" s="4" t="s">
        <v>145</v>
      </c>
      <c r="F93" s="225">
        <v>91</v>
      </c>
      <c r="G93" s="86">
        <v>68</v>
      </c>
      <c r="H93" s="226">
        <v>0.33823529411764697</v>
      </c>
      <c r="I93" s="88">
        <v>951</v>
      </c>
      <c r="J93" s="86">
        <v>748</v>
      </c>
      <c r="K93" s="226">
        <v>0.27139037433155089</v>
      </c>
      <c r="M93" s="88">
        <v>3</v>
      </c>
      <c r="N93" s="86">
        <v>0</v>
      </c>
      <c r="O93" s="89">
        <v>3</v>
      </c>
      <c r="P93" s="226" t="s">
        <v>16</v>
      </c>
      <c r="Q93" s="225">
        <v>37</v>
      </c>
      <c r="R93" s="86">
        <v>36</v>
      </c>
      <c r="S93" s="227">
        <v>1</v>
      </c>
      <c r="T93" s="226">
        <v>2.7777777777777679E-2</v>
      </c>
      <c r="U93" s="4"/>
      <c r="V93" s="228">
        <v>3.296703296703297</v>
      </c>
      <c r="W93" s="229">
        <v>0</v>
      </c>
      <c r="X93" s="230">
        <v>3.296703296703297</v>
      </c>
      <c r="Y93" s="229">
        <v>3.890641430073607</v>
      </c>
      <c r="Z93" s="229">
        <v>4.8128342245989302</v>
      </c>
      <c r="AA93" s="230">
        <v>-0.92219279452532321</v>
      </c>
    </row>
    <row r="94" spans="1:27" s="67" customFormat="1" ht="15" outlineLevel="4" x14ac:dyDescent="0.25">
      <c r="A94" s="836"/>
      <c r="C94" s="134" t="s">
        <v>146</v>
      </c>
      <c r="D94" s="4" t="s">
        <v>146</v>
      </c>
      <c r="E94" s="4" t="s">
        <v>147</v>
      </c>
      <c r="F94" s="225">
        <v>115</v>
      </c>
      <c r="G94" s="86">
        <v>161</v>
      </c>
      <c r="H94" s="226">
        <v>-0.2857142857142857</v>
      </c>
      <c r="I94" s="88">
        <v>1362</v>
      </c>
      <c r="J94" s="86">
        <v>1771</v>
      </c>
      <c r="K94" s="226">
        <v>-0.23094297007340481</v>
      </c>
      <c r="M94" s="88">
        <v>1</v>
      </c>
      <c r="N94" s="86">
        <v>0</v>
      </c>
      <c r="O94" s="89">
        <v>1</v>
      </c>
      <c r="P94" s="226" t="s">
        <v>16</v>
      </c>
      <c r="Q94" s="225">
        <v>16</v>
      </c>
      <c r="R94" s="86">
        <v>0</v>
      </c>
      <c r="S94" s="227">
        <v>16</v>
      </c>
      <c r="T94" s="226" t="s">
        <v>16</v>
      </c>
      <c r="U94" s="4"/>
      <c r="V94" s="228">
        <v>0.86956521739130432</v>
      </c>
      <c r="W94" s="229">
        <v>0</v>
      </c>
      <c r="X94" s="230">
        <v>0.86956521739130432</v>
      </c>
      <c r="Y94" s="229">
        <v>1.1747430249632893</v>
      </c>
      <c r="Z94" s="229">
        <v>0</v>
      </c>
      <c r="AA94" s="230">
        <v>1.1747430249632893</v>
      </c>
    </row>
    <row r="95" spans="1:27" s="67" customFormat="1" ht="15" outlineLevel="4" x14ac:dyDescent="0.25">
      <c r="A95" s="836"/>
      <c r="C95" s="134" t="s">
        <v>148</v>
      </c>
      <c r="D95" s="4" t="s">
        <v>148</v>
      </c>
      <c r="E95" s="4" t="s">
        <v>149</v>
      </c>
      <c r="F95" s="225">
        <v>165</v>
      </c>
      <c r="G95" s="86">
        <v>294</v>
      </c>
      <c r="H95" s="226">
        <v>-0.43877551020408168</v>
      </c>
      <c r="I95" s="88">
        <v>2577</v>
      </c>
      <c r="J95" s="86">
        <v>5257</v>
      </c>
      <c r="K95" s="226">
        <v>-0.50979646186037664</v>
      </c>
      <c r="M95" s="88">
        <v>5</v>
      </c>
      <c r="N95" s="86">
        <v>7</v>
      </c>
      <c r="O95" s="89">
        <v>-2</v>
      </c>
      <c r="P95" s="226">
        <v>-0.2857142857142857</v>
      </c>
      <c r="Q95" s="225">
        <v>61</v>
      </c>
      <c r="R95" s="86">
        <v>65</v>
      </c>
      <c r="S95" s="227">
        <v>-4</v>
      </c>
      <c r="T95" s="226">
        <v>-6.1538461538461542E-2</v>
      </c>
      <c r="U95" s="4"/>
      <c r="V95" s="228">
        <v>3.0303030303030303</v>
      </c>
      <c r="W95" s="229">
        <v>2.3809523809523809</v>
      </c>
      <c r="X95" s="230">
        <v>0.64935064935064934</v>
      </c>
      <c r="Y95" s="229">
        <v>2.36709351959643</v>
      </c>
      <c r="Z95" s="229">
        <v>1.236446642571809</v>
      </c>
      <c r="AA95" s="230">
        <v>1.130646877024621</v>
      </c>
    </row>
    <row r="96" spans="1:27" s="67" customFormat="1" ht="15" outlineLevel="4" x14ac:dyDescent="0.25">
      <c r="A96" s="836"/>
      <c r="C96" s="134" t="s">
        <v>150</v>
      </c>
      <c r="D96" s="4" t="s">
        <v>150</v>
      </c>
      <c r="E96" s="4" t="s">
        <v>151</v>
      </c>
      <c r="F96" s="225">
        <v>10</v>
      </c>
      <c r="G96" s="86">
        <v>10</v>
      </c>
      <c r="H96" s="226">
        <v>0</v>
      </c>
      <c r="I96" s="88">
        <v>110</v>
      </c>
      <c r="J96" s="86">
        <v>91</v>
      </c>
      <c r="K96" s="226">
        <v>0.20879120879120872</v>
      </c>
      <c r="M96" s="88">
        <v>0</v>
      </c>
      <c r="N96" s="86">
        <v>0</v>
      </c>
      <c r="O96" s="89">
        <v>0</v>
      </c>
      <c r="P96" s="226" t="s">
        <v>16</v>
      </c>
      <c r="Q96" s="225">
        <v>0</v>
      </c>
      <c r="R96" s="86">
        <v>0</v>
      </c>
      <c r="S96" s="227">
        <v>0</v>
      </c>
      <c r="T96" s="226" t="s">
        <v>16</v>
      </c>
      <c r="U96" s="4"/>
      <c r="V96" s="228">
        <v>0</v>
      </c>
      <c r="W96" s="229">
        <v>0</v>
      </c>
      <c r="X96" s="230">
        <v>0</v>
      </c>
      <c r="Y96" s="229">
        <v>0</v>
      </c>
      <c r="Z96" s="229">
        <v>0</v>
      </c>
      <c r="AA96" s="230">
        <v>0</v>
      </c>
    </row>
    <row r="97" spans="1:27" s="67" customFormat="1" ht="15" outlineLevel="4" x14ac:dyDescent="0.25">
      <c r="A97" s="836"/>
      <c r="C97" s="134" t="s">
        <v>152</v>
      </c>
      <c r="D97" s="4" t="s">
        <v>152</v>
      </c>
      <c r="E97" s="4" t="s">
        <v>153</v>
      </c>
      <c r="F97" s="225">
        <v>181</v>
      </c>
      <c r="G97" s="86">
        <v>210</v>
      </c>
      <c r="H97" s="226">
        <v>-0.13809523809523805</v>
      </c>
      <c r="I97" s="88">
        <v>1991</v>
      </c>
      <c r="J97" s="86">
        <v>2310</v>
      </c>
      <c r="K97" s="226">
        <v>-0.13809523809523805</v>
      </c>
      <c r="M97" s="88">
        <v>8</v>
      </c>
      <c r="N97" s="86">
        <v>2</v>
      </c>
      <c r="O97" s="89">
        <v>6</v>
      </c>
      <c r="P97" s="226">
        <v>3</v>
      </c>
      <c r="Q97" s="225">
        <v>54</v>
      </c>
      <c r="R97" s="86">
        <v>23</v>
      </c>
      <c r="S97" s="227">
        <v>31</v>
      </c>
      <c r="T97" s="226">
        <v>1.347826086956522</v>
      </c>
      <c r="U97" s="4"/>
      <c r="V97" s="228">
        <v>4.4198895027624303</v>
      </c>
      <c r="W97" s="229">
        <v>0.95238095238095244</v>
      </c>
      <c r="X97" s="230">
        <v>3.4675085503814778</v>
      </c>
      <c r="Y97" s="229">
        <v>2.7122049221496738</v>
      </c>
      <c r="Z97" s="229">
        <v>0.99567099567099571</v>
      </c>
      <c r="AA97" s="230">
        <v>1.7165339264786781</v>
      </c>
    </row>
    <row r="98" spans="1:27" s="67" customFormat="1" ht="15" outlineLevel="4" x14ac:dyDescent="0.25">
      <c r="A98" s="836"/>
      <c r="C98" s="134" t="s">
        <v>154</v>
      </c>
      <c r="D98" s="4" t="s">
        <v>154</v>
      </c>
      <c r="E98" s="4" t="s">
        <v>155</v>
      </c>
      <c r="F98" s="225">
        <v>130</v>
      </c>
      <c r="G98" s="86">
        <v>124</v>
      </c>
      <c r="H98" s="226">
        <v>4.8387096774193505E-2</v>
      </c>
      <c r="I98" s="88">
        <v>1732</v>
      </c>
      <c r="J98" s="86">
        <v>1364</v>
      </c>
      <c r="K98" s="226">
        <v>0.26979472140762462</v>
      </c>
      <c r="M98" s="88">
        <v>3</v>
      </c>
      <c r="N98" s="86">
        <v>2</v>
      </c>
      <c r="O98" s="89">
        <v>1</v>
      </c>
      <c r="P98" s="226">
        <v>0.5</v>
      </c>
      <c r="Q98" s="225">
        <v>43</v>
      </c>
      <c r="R98" s="86">
        <v>15</v>
      </c>
      <c r="S98" s="227">
        <v>28</v>
      </c>
      <c r="T98" s="226">
        <v>1.8666666666666667</v>
      </c>
      <c r="U98" s="4"/>
      <c r="V98" s="228">
        <v>2.3076923076923079</v>
      </c>
      <c r="W98" s="229">
        <v>1.6129032258064515</v>
      </c>
      <c r="X98" s="230">
        <v>0.69478908188585642</v>
      </c>
      <c r="Y98" s="229">
        <v>2.4826789838337184</v>
      </c>
      <c r="Z98" s="229">
        <v>1.0997067448680353</v>
      </c>
      <c r="AA98" s="230">
        <v>1.3829722389656831</v>
      </c>
    </row>
    <row r="99" spans="1:27" s="67" customFormat="1" ht="15" outlineLevel="4" x14ac:dyDescent="0.25">
      <c r="A99" s="836"/>
      <c r="C99" s="134" t="s">
        <v>156</v>
      </c>
      <c r="D99" s="4" t="s">
        <v>156</v>
      </c>
      <c r="E99" s="4" t="s">
        <v>157</v>
      </c>
      <c r="F99" s="225">
        <v>240</v>
      </c>
      <c r="G99" s="86">
        <v>390</v>
      </c>
      <c r="H99" s="226">
        <v>-0.38461538461538458</v>
      </c>
      <c r="I99" s="88">
        <v>2540</v>
      </c>
      <c r="J99" s="86">
        <v>4290</v>
      </c>
      <c r="K99" s="226">
        <v>-0.40792540792540788</v>
      </c>
      <c r="M99" s="88">
        <v>5</v>
      </c>
      <c r="N99" s="86">
        <v>2</v>
      </c>
      <c r="O99" s="89">
        <v>3</v>
      </c>
      <c r="P99" s="226">
        <v>1.5</v>
      </c>
      <c r="Q99" s="225">
        <v>31</v>
      </c>
      <c r="R99" s="86">
        <v>10</v>
      </c>
      <c r="S99" s="227">
        <v>21</v>
      </c>
      <c r="T99" s="226">
        <v>2.1</v>
      </c>
      <c r="U99" s="4"/>
      <c r="V99" s="228">
        <v>2.083333333333333</v>
      </c>
      <c r="W99" s="229">
        <v>0.51282051282051277</v>
      </c>
      <c r="X99" s="230">
        <v>1.5705128205128203</v>
      </c>
      <c r="Y99" s="229">
        <v>1.2204724409448819</v>
      </c>
      <c r="Z99" s="229">
        <v>0.23310023310023309</v>
      </c>
      <c r="AA99" s="230">
        <v>0.98737220784464885</v>
      </c>
    </row>
    <row r="100" spans="1:27" s="67" customFormat="1" ht="15" outlineLevel="4" x14ac:dyDescent="0.25">
      <c r="A100" s="836"/>
      <c r="C100" s="231" t="s">
        <v>158</v>
      </c>
      <c r="D100" s="212" t="s">
        <v>158</v>
      </c>
      <c r="E100" s="212" t="s">
        <v>159</v>
      </c>
      <c r="F100" s="232">
        <v>328</v>
      </c>
      <c r="G100" s="215">
        <v>335</v>
      </c>
      <c r="H100" s="233">
        <v>-2.0895522388059695E-2</v>
      </c>
      <c r="I100" s="214">
        <v>3058</v>
      </c>
      <c r="J100" s="215">
        <v>3670</v>
      </c>
      <c r="K100" s="233">
        <v>-0.16675749318801092</v>
      </c>
      <c r="M100" s="214">
        <v>2</v>
      </c>
      <c r="N100" s="215">
        <v>2</v>
      </c>
      <c r="O100" s="234">
        <v>0</v>
      </c>
      <c r="P100" s="233">
        <v>0</v>
      </c>
      <c r="Q100" s="232">
        <v>3</v>
      </c>
      <c r="R100" s="215">
        <v>4</v>
      </c>
      <c r="S100" s="235">
        <v>-1</v>
      </c>
      <c r="T100" s="233">
        <v>-0.25</v>
      </c>
      <c r="U100" s="212"/>
      <c r="V100" s="236">
        <v>0.6097560975609756</v>
      </c>
      <c r="W100" s="237">
        <v>0.59701492537313439</v>
      </c>
      <c r="X100" s="238">
        <v>1.274117218784121E-2</v>
      </c>
      <c r="Y100" s="237">
        <v>9.8103335513407455E-2</v>
      </c>
      <c r="Z100" s="237">
        <v>0.10899182561307902</v>
      </c>
      <c r="AA100" s="238">
        <v>-1.0888490099671563E-2</v>
      </c>
    </row>
    <row r="101" spans="1:27" s="67" customFormat="1" ht="15" outlineLevel="4" x14ac:dyDescent="0.25">
      <c r="A101" s="836"/>
      <c r="C101" s="134" t="s">
        <v>160</v>
      </c>
      <c r="D101" s="4" t="s">
        <v>160</v>
      </c>
      <c r="E101" s="4" t="s">
        <v>161</v>
      </c>
      <c r="F101" s="225">
        <v>7</v>
      </c>
      <c r="G101" s="86">
        <v>30</v>
      </c>
      <c r="H101" s="226">
        <v>-0.76666666666666661</v>
      </c>
      <c r="I101" s="88">
        <v>84</v>
      </c>
      <c r="J101" s="86">
        <v>347</v>
      </c>
      <c r="K101" s="226">
        <v>-0.75792507204610948</v>
      </c>
      <c r="M101" s="88">
        <v>0</v>
      </c>
      <c r="N101" s="86">
        <v>0</v>
      </c>
      <c r="O101" s="89">
        <v>0</v>
      </c>
      <c r="P101" s="226" t="s">
        <v>16</v>
      </c>
      <c r="Q101" s="225">
        <v>0</v>
      </c>
      <c r="R101" s="86">
        <v>0</v>
      </c>
      <c r="S101" s="227">
        <v>0</v>
      </c>
      <c r="T101" s="226" t="s">
        <v>16</v>
      </c>
      <c r="U101" s="4"/>
      <c r="V101" s="228">
        <v>0</v>
      </c>
      <c r="W101" s="229">
        <v>0</v>
      </c>
      <c r="X101" s="230">
        <v>0</v>
      </c>
      <c r="Y101" s="229">
        <v>0</v>
      </c>
      <c r="Z101" s="229">
        <v>0</v>
      </c>
      <c r="AA101" s="230">
        <v>0</v>
      </c>
    </row>
    <row r="102" spans="1:27" s="67" customFormat="1" ht="15" outlineLevel="4" x14ac:dyDescent="0.25">
      <c r="A102" s="836"/>
      <c r="C102" s="134" t="s">
        <v>162</v>
      </c>
      <c r="D102" s="4" t="s">
        <v>162</v>
      </c>
      <c r="E102" s="4" t="s">
        <v>163</v>
      </c>
      <c r="F102" s="225">
        <v>33</v>
      </c>
      <c r="G102" s="86">
        <v>22</v>
      </c>
      <c r="H102" s="226">
        <v>0.5</v>
      </c>
      <c r="I102" s="88">
        <v>359</v>
      </c>
      <c r="J102" s="86">
        <v>252</v>
      </c>
      <c r="K102" s="226">
        <v>0.42460317460317465</v>
      </c>
      <c r="M102" s="88">
        <v>0</v>
      </c>
      <c r="N102" s="86">
        <v>0</v>
      </c>
      <c r="O102" s="89">
        <v>0</v>
      </c>
      <c r="P102" s="226" t="s">
        <v>16</v>
      </c>
      <c r="Q102" s="225">
        <v>0</v>
      </c>
      <c r="R102" s="86">
        <v>0</v>
      </c>
      <c r="S102" s="227">
        <v>0</v>
      </c>
      <c r="T102" s="226" t="s">
        <v>16</v>
      </c>
      <c r="U102" s="4"/>
      <c r="V102" s="228">
        <v>0</v>
      </c>
      <c r="W102" s="229">
        <v>0</v>
      </c>
      <c r="X102" s="230">
        <v>0</v>
      </c>
      <c r="Y102" s="229">
        <v>0</v>
      </c>
      <c r="Z102" s="229">
        <v>0</v>
      </c>
      <c r="AA102" s="230">
        <v>0</v>
      </c>
    </row>
    <row r="103" spans="1:27" s="67" customFormat="1" ht="15" outlineLevel="4" x14ac:dyDescent="0.25">
      <c r="A103" s="836"/>
      <c r="C103" s="134" t="s">
        <v>164</v>
      </c>
      <c r="D103" s="4" t="s">
        <v>164</v>
      </c>
      <c r="E103" s="13" t="s">
        <v>165</v>
      </c>
      <c r="F103" s="188">
        <v>0</v>
      </c>
      <c r="G103" s="86">
        <v>0</v>
      </c>
      <c r="H103" s="226" t="e">
        <v>#DIV/0!</v>
      </c>
      <c r="I103" s="88">
        <v>0</v>
      </c>
      <c r="J103" s="86">
        <v>0</v>
      </c>
      <c r="K103" s="226" t="e">
        <v>#DIV/0!</v>
      </c>
      <c r="M103" s="88">
        <v>0</v>
      </c>
      <c r="N103" s="86">
        <v>0</v>
      </c>
      <c r="O103" s="89">
        <v>0</v>
      </c>
      <c r="P103" s="226" t="s">
        <v>16</v>
      </c>
      <c r="Q103" s="225">
        <v>0</v>
      </c>
      <c r="R103" s="86">
        <v>0</v>
      </c>
      <c r="S103" s="227">
        <v>0</v>
      </c>
      <c r="T103" s="226" t="s">
        <v>16</v>
      </c>
      <c r="V103" s="253"/>
      <c r="W103" s="192"/>
      <c r="X103" s="194"/>
      <c r="Y103" s="192"/>
      <c r="Z103" s="192"/>
      <c r="AA103" s="194"/>
    </row>
    <row r="104" spans="1:27" s="67" customFormat="1" ht="15" outlineLevel="4" x14ac:dyDescent="0.25">
      <c r="A104" s="836"/>
      <c r="C104" s="134" t="s">
        <v>166</v>
      </c>
      <c r="D104" s="4" t="s">
        <v>166</v>
      </c>
      <c r="E104" s="13" t="s">
        <v>167</v>
      </c>
      <c r="F104" s="188">
        <v>0</v>
      </c>
      <c r="G104" s="86">
        <v>0</v>
      </c>
      <c r="H104" s="226" t="e">
        <v>#DIV/0!</v>
      </c>
      <c r="I104" s="88">
        <v>0</v>
      </c>
      <c r="J104" s="86">
        <v>0</v>
      </c>
      <c r="K104" s="226" t="e">
        <v>#DIV/0!</v>
      </c>
      <c r="M104" s="88">
        <v>0</v>
      </c>
      <c r="N104" s="86">
        <v>0</v>
      </c>
      <c r="O104" s="89">
        <v>0</v>
      </c>
      <c r="P104" s="226" t="s">
        <v>16</v>
      </c>
      <c r="Q104" s="225">
        <v>0</v>
      </c>
      <c r="R104" s="86">
        <v>0</v>
      </c>
      <c r="S104" s="227">
        <v>0</v>
      </c>
      <c r="T104" s="226" t="s">
        <v>16</v>
      </c>
      <c r="V104" s="253"/>
      <c r="W104" s="192"/>
      <c r="X104" s="194"/>
      <c r="Y104" s="192"/>
      <c r="Z104" s="192"/>
      <c r="AA104" s="194"/>
    </row>
    <row r="105" spans="1:27" s="67" customFormat="1" ht="15" outlineLevel="4" x14ac:dyDescent="0.25">
      <c r="A105" s="836"/>
      <c r="C105" s="134" t="s">
        <v>168</v>
      </c>
      <c r="D105" s="4" t="s">
        <v>168</v>
      </c>
      <c r="E105" s="13" t="s">
        <v>169</v>
      </c>
      <c r="F105" s="188">
        <v>0</v>
      </c>
      <c r="G105" s="86">
        <v>0</v>
      </c>
      <c r="H105" s="226" t="e">
        <v>#DIV/0!</v>
      </c>
      <c r="I105" s="88">
        <v>0</v>
      </c>
      <c r="J105" s="86">
        <v>0</v>
      </c>
      <c r="K105" s="226" t="e">
        <v>#DIV/0!</v>
      </c>
      <c r="M105" s="88">
        <v>0</v>
      </c>
      <c r="N105" s="86">
        <v>0</v>
      </c>
      <c r="O105" s="89">
        <v>0</v>
      </c>
      <c r="P105" s="226" t="s">
        <v>16</v>
      </c>
      <c r="Q105" s="225">
        <v>0</v>
      </c>
      <c r="R105" s="86">
        <v>0</v>
      </c>
      <c r="S105" s="227">
        <v>0</v>
      </c>
      <c r="T105" s="226" t="s">
        <v>16</v>
      </c>
      <c r="V105" s="253"/>
      <c r="W105" s="192"/>
      <c r="X105" s="194"/>
      <c r="Y105" s="192"/>
      <c r="Z105" s="192"/>
      <c r="AA105" s="194"/>
    </row>
    <row r="106" spans="1:27" s="67" customFormat="1" ht="15" outlineLevel="4" x14ac:dyDescent="0.25">
      <c r="A106" s="836"/>
      <c r="B106" s="254"/>
      <c r="C106" s="255" t="s">
        <v>170</v>
      </c>
      <c r="D106" s="256" t="s">
        <v>170</v>
      </c>
      <c r="E106" s="256" t="s">
        <v>171</v>
      </c>
      <c r="F106" s="204">
        <v>40</v>
      </c>
      <c r="G106" s="204">
        <v>52</v>
      </c>
      <c r="H106" s="206">
        <v>-0.23076923076923073</v>
      </c>
      <c r="I106" s="204">
        <v>443</v>
      </c>
      <c r="J106" s="204">
        <v>599</v>
      </c>
      <c r="K106" s="206">
        <v>-0.26043405676126874</v>
      </c>
      <c r="M106" s="200">
        <v>0</v>
      </c>
      <c r="N106" s="201">
        <v>0</v>
      </c>
      <c r="O106" s="207">
        <v>0</v>
      </c>
      <c r="P106" s="202" t="s">
        <v>16</v>
      </c>
      <c r="Q106" s="201">
        <v>0</v>
      </c>
      <c r="R106" s="201">
        <v>0</v>
      </c>
      <c r="S106" s="207">
        <v>0</v>
      </c>
      <c r="T106" s="202" t="s">
        <v>16</v>
      </c>
      <c r="V106" s="208">
        <v>0</v>
      </c>
      <c r="W106" s="209">
        <v>0</v>
      </c>
      <c r="X106" s="210">
        <v>0</v>
      </c>
      <c r="Y106" s="209">
        <v>0</v>
      </c>
      <c r="Z106" s="209">
        <v>0</v>
      </c>
      <c r="AA106" s="210">
        <v>0</v>
      </c>
    </row>
    <row r="107" spans="1:27" s="67" customFormat="1" ht="15" outlineLevel="4" x14ac:dyDescent="0.25">
      <c r="A107" s="836"/>
      <c r="B107" s="254"/>
      <c r="C107" s="257" t="s">
        <v>172</v>
      </c>
      <c r="D107" s="241" t="s">
        <v>172</v>
      </c>
      <c r="E107" s="241" t="s">
        <v>173</v>
      </c>
      <c r="F107" s="204">
        <v>3045</v>
      </c>
      <c r="G107" s="204">
        <v>3807</v>
      </c>
      <c r="H107" s="206">
        <v>-0.20015760441292352</v>
      </c>
      <c r="I107" s="204">
        <v>34279</v>
      </c>
      <c r="J107" s="204">
        <v>50823</v>
      </c>
      <c r="K107" s="206">
        <v>-0.32552190937174119</v>
      </c>
      <c r="M107" s="244">
        <v>115</v>
      </c>
      <c r="N107" s="245">
        <v>359</v>
      </c>
      <c r="O107" s="246">
        <v>-244</v>
      </c>
      <c r="P107" s="247">
        <v>-0.67966573816155984</v>
      </c>
      <c r="Q107" s="245">
        <v>941</v>
      </c>
      <c r="R107" s="201">
        <v>2130</v>
      </c>
      <c r="S107" s="246">
        <v>-1189</v>
      </c>
      <c r="T107" s="247">
        <v>-0.55821596244131455</v>
      </c>
      <c r="V107" s="248">
        <v>3.7766830870279149</v>
      </c>
      <c r="W107" s="249">
        <v>9.4299973732597859</v>
      </c>
      <c r="X107" s="250">
        <v>-5.653314286231871</v>
      </c>
      <c r="Y107" s="249">
        <v>2.745120919513405</v>
      </c>
      <c r="Z107" s="249">
        <v>4.1910158786376241</v>
      </c>
      <c r="AA107" s="250">
        <v>-1.4458949591242192</v>
      </c>
    </row>
    <row r="108" spans="1:27" s="67" customFormat="1" ht="15" outlineLevel="4" x14ac:dyDescent="0.25">
      <c r="A108" s="836"/>
      <c r="C108" s="134" t="s">
        <v>174</v>
      </c>
      <c r="D108" s="4" t="s">
        <v>174</v>
      </c>
      <c r="E108" s="4" t="s">
        <v>175</v>
      </c>
      <c r="F108" s="251">
        <v>0</v>
      </c>
      <c r="G108" s="77">
        <v>0</v>
      </c>
      <c r="H108" s="252" t="e">
        <v>#DIV/0!</v>
      </c>
      <c r="I108" s="79">
        <v>0</v>
      </c>
      <c r="J108" s="77">
        <v>0</v>
      </c>
      <c r="K108" s="252" t="e">
        <v>#DIV/0!</v>
      </c>
      <c r="M108" s="88">
        <v>0</v>
      </c>
      <c r="N108" s="86">
        <v>0</v>
      </c>
      <c r="O108" s="89">
        <v>0</v>
      </c>
      <c r="P108" s="226" t="s">
        <v>16</v>
      </c>
      <c r="Q108" s="225">
        <v>0</v>
      </c>
      <c r="R108" s="225">
        <v>0</v>
      </c>
      <c r="S108" s="227">
        <v>0</v>
      </c>
      <c r="T108" s="226" t="s">
        <v>16</v>
      </c>
      <c r="U108" s="4"/>
      <c r="V108" s="228" t="e">
        <v>#DIV/0!</v>
      </c>
      <c r="W108" s="229" t="e">
        <v>#DIV/0!</v>
      </c>
      <c r="X108" s="230" t="e">
        <v>#DIV/0!</v>
      </c>
      <c r="Y108" s="229" t="e">
        <v>#DIV/0!</v>
      </c>
      <c r="Z108" s="229" t="e">
        <v>#DIV/0!</v>
      </c>
      <c r="AA108" s="230" t="e">
        <v>#DIV/0!</v>
      </c>
    </row>
    <row r="109" spans="1:27" s="67" customFormat="1" ht="15" outlineLevel="4" x14ac:dyDescent="0.25">
      <c r="A109" s="836"/>
      <c r="C109" s="134" t="s">
        <v>176</v>
      </c>
      <c r="D109" s="4" t="s">
        <v>176</v>
      </c>
      <c r="E109" s="4" t="s">
        <v>177</v>
      </c>
      <c r="F109" s="225">
        <v>656</v>
      </c>
      <c r="G109" s="86">
        <v>380</v>
      </c>
      <c r="H109" s="226">
        <v>0.72631578947368425</v>
      </c>
      <c r="I109" s="88">
        <v>7597</v>
      </c>
      <c r="J109" s="86">
        <v>7321</v>
      </c>
      <c r="K109" s="226">
        <v>3.7699767791285366E-2</v>
      </c>
      <c r="M109" s="88">
        <v>54</v>
      </c>
      <c r="N109" s="86">
        <v>15</v>
      </c>
      <c r="O109" s="89">
        <v>39</v>
      </c>
      <c r="P109" s="226">
        <v>2.6</v>
      </c>
      <c r="Q109" s="225">
        <v>456</v>
      </c>
      <c r="R109" s="225">
        <v>290</v>
      </c>
      <c r="S109" s="227">
        <v>166</v>
      </c>
      <c r="T109" s="226">
        <v>0.57241379310344831</v>
      </c>
      <c r="U109" s="4"/>
      <c r="V109" s="228">
        <v>8.2317073170731714</v>
      </c>
      <c r="W109" s="229">
        <v>3.9473684210526314</v>
      </c>
      <c r="X109" s="230">
        <v>4.2843388960205395</v>
      </c>
      <c r="Y109" s="229">
        <v>6.0023693563248655</v>
      </c>
      <c r="Z109" s="229">
        <v>3.9612074853162134</v>
      </c>
      <c r="AA109" s="230">
        <v>2.0411618710086521</v>
      </c>
    </row>
    <row r="110" spans="1:27" s="67" customFormat="1" ht="15" outlineLevel="4" x14ac:dyDescent="0.25">
      <c r="A110" s="836"/>
      <c r="C110" s="134" t="s">
        <v>178</v>
      </c>
      <c r="D110" s="4" t="s">
        <v>178</v>
      </c>
      <c r="E110" s="4" t="s">
        <v>179</v>
      </c>
      <c r="F110" s="225">
        <v>119</v>
      </c>
      <c r="G110" s="86">
        <v>101</v>
      </c>
      <c r="H110" s="226">
        <v>0.17821782178217815</v>
      </c>
      <c r="I110" s="88">
        <v>1206</v>
      </c>
      <c r="J110" s="86">
        <v>1137</v>
      </c>
      <c r="K110" s="226">
        <v>6.0686015831134643E-2</v>
      </c>
      <c r="M110" s="88">
        <v>37</v>
      </c>
      <c r="N110" s="86">
        <v>31</v>
      </c>
      <c r="O110" s="89">
        <v>6</v>
      </c>
      <c r="P110" s="226">
        <v>0.19354838709677424</v>
      </c>
      <c r="Q110" s="225">
        <v>440</v>
      </c>
      <c r="R110" s="225">
        <v>409</v>
      </c>
      <c r="S110" s="227">
        <v>31</v>
      </c>
      <c r="T110" s="226">
        <v>7.5794621026894937E-2</v>
      </c>
      <c r="U110" s="4"/>
      <c r="V110" s="228">
        <v>31.092436974789916</v>
      </c>
      <c r="W110" s="229">
        <v>30.693069306930692</v>
      </c>
      <c r="X110" s="230">
        <v>0.39936766785922373</v>
      </c>
      <c r="Y110" s="229">
        <v>36.484245439469319</v>
      </c>
      <c r="Z110" s="229">
        <v>35.97185576077397</v>
      </c>
      <c r="AA110" s="230">
        <v>0.51238967869534946</v>
      </c>
    </row>
    <row r="111" spans="1:27" s="67" customFormat="1" ht="15" outlineLevel="4" x14ac:dyDescent="0.25">
      <c r="A111" s="836"/>
      <c r="C111" s="134" t="s">
        <v>180</v>
      </c>
      <c r="D111" s="4" t="s">
        <v>180</v>
      </c>
      <c r="E111" s="4" t="s">
        <v>181</v>
      </c>
      <c r="F111" s="225">
        <v>0</v>
      </c>
      <c r="G111" s="86">
        <v>0</v>
      </c>
      <c r="H111" s="226" t="e">
        <v>#DIV/0!</v>
      </c>
      <c r="I111" s="88">
        <v>0</v>
      </c>
      <c r="J111" s="86">
        <v>0</v>
      </c>
      <c r="K111" s="226" t="e">
        <v>#DIV/0!</v>
      </c>
      <c r="M111" s="88">
        <v>0</v>
      </c>
      <c r="N111" s="86">
        <v>0</v>
      </c>
      <c r="O111" s="89">
        <v>0</v>
      </c>
      <c r="P111" s="226" t="s">
        <v>16</v>
      </c>
      <c r="Q111" s="225">
        <v>0</v>
      </c>
      <c r="R111" s="225">
        <v>0</v>
      </c>
      <c r="S111" s="227">
        <v>0</v>
      </c>
      <c r="T111" s="226" t="s">
        <v>16</v>
      </c>
      <c r="U111" s="4"/>
      <c r="V111" s="228" t="e">
        <v>#DIV/0!</v>
      </c>
      <c r="W111" s="229" t="e">
        <v>#DIV/0!</v>
      </c>
      <c r="X111" s="230" t="e">
        <v>#DIV/0!</v>
      </c>
      <c r="Y111" s="229" t="e">
        <v>#DIV/0!</v>
      </c>
      <c r="Z111" s="229" t="e">
        <v>#DIV/0!</v>
      </c>
      <c r="AA111" s="230" t="e">
        <v>#DIV/0!</v>
      </c>
    </row>
    <row r="112" spans="1:27" s="67" customFormat="1" ht="15" outlineLevel="4" x14ac:dyDescent="0.25">
      <c r="A112" s="836"/>
      <c r="C112" s="134" t="s">
        <v>182</v>
      </c>
      <c r="D112" s="4" t="s">
        <v>182</v>
      </c>
      <c r="E112" s="4" t="s">
        <v>183</v>
      </c>
      <c r="F112" s="225">
        <v>85</v>
      </c>
      <c r="G112" s="86">
        <v>90</v>
      </c>
      <c r="H112" s="226">
        <v>-5.555555555555558E-2</v>
      </c>
      <c r="I112" s="88">
        <v>935.00000000000011</v>
      </c>
      <c r="J112" s="86">
        <v>944</v>
      </c>
      <c r="K112" s="226">
        <v>-9.5338983050846648E-3</v>
      </c>
      <c r="M112" s="88">
        <v>1</v>
      </c>
      <c r="N112" s="86">
        <v>0</v>
      </c>
      <c r="O112" s="89">
        <v>1</v>
      </c>
      <c r="P112" s="226" t="s">
        <v>16</v>
      </c>
      <c r="Q112" s="225">
        <v>23</v>
      </c>
      <c r="R112" s="225">
        <v>20</v>
      </c>
      <c r="S112" s="227">
        <v>3</v>
      </c>
      <c r="T112" s="226">
        <v>0.14999999999999991</v>
      </c>
      <c r="U112" s="4"/>
      <c r="V112" s="228">
        <v>1.1764705882352942</v>
      </c>
      <c r="W112" s="229">
        <v>0</v>
      </c>
      <c r="X112" s="230">
        <v>1.1764705882352942</v>
      </c>
      <c r="Y112" s="229">
        <v>2.4598930481283423</v>
      </c>
      <c r="Z112" s="229">
        <v>2.1186440677966099</v>
      </c>
      <c r="AA112" s="230">
        <v>0.34124898033173245</v>
      </c>
    </row>
    <row r="113" spans="1:35" s="67" customFormat="1" ht="15" outlineLevel="3" x14ac:dyDescent="0.25">
      <c r="A113" s="836"/>
      <c r="B113" s="254"/>
      <c r="C113" s="198" t="s">
        <v>184</v>
      </c>
      <c r="D113" s="256" t="s">
        <v>184</v>
      </c>
      <c r="E113" s="256" t="s">
        <v>185</v>
      </c>
      <c r="F113" s="204">
        <v>860</v>
      </c>
      <c r="G113" s="204">
        <v>571</v>
      </c>
      <c r="H113" s="206">
        <v>0.50612959719789852</v>
      </c>
      <c r="I113" s="204">
        <v>9738</v>
      </c>
      <c r="J113" s="204">
        <v>9402</v>
      </c>
      <c r="K113" s="206">
        <v>3.5737077217613322E-2</v>
      </c>
      <c r="M113" s="200">
        <v>92</v>
      </c>
      <c r="N113" s="201">
        <v>46</v>
      </c>
      <c r="O113" s="207">
        <v>46</v>
      </c>
      <c r="P113" s="202">
        <v>1</v>
      </c>
      <c r="Q113" s="201">
        <v>919</v>
      </c>
      <c r="R113" s="201">
        <v>719</v>
      </c>
      <c r="S113" s="207">
        <v>200</v>
      </c>
      <c r="T113" s="202">
        <v>0.27816411682892905</v>
      </c>
      <c r="V113" s="208">
        <v>10.697674418604651</v>
      </c>
      <c r="W113" s="209">
        <v>8.0560420315236421</v>
      </c>
      <c r="X113" s="210">
        <v>2.6416323870810086</v>
      </c>
      <c r="Y113" s="209">
        <v>9.4372561100842063</v>
      </c>
      <c r="Z113" s="209">
        <v>7.6473090831737922</v>
      </c>
      <c r="AA113" s="210">
        <v>1.7899470269104141</v>
      </c>
    </row>
    <row r="114" spans="1:35" s="67" customFormat="1" ht="15" outlineLevel="4" x14ac:dyDescent="0.25">
      <c r="A114" s="836"/>
      <c r="C114" s="134" t="s">
        <v>186</v>
      </c>
      <c r="D114" s="4" t="s">
        <v>186</v>
      </c>
      <c r="E114" s="4" t="s">
        <v>187</v>
      </c>
      <c r="F114" s="251">
        <v>46</v>
      </c>
      <c r="G114" s="77">
        <v>32</v>
      </c>
      <c r="H114" s="252">
        <v>0.4375</v>
      </c>
      <c r="I114" s="79">
        <v>506</v>
      </c>
      <c r="J114" s="77">
        <v>348</v>
      </c>
      <c r="K114" s="252">
        <v>0.45402298850574718</v>
      </c>
      <c r="M114" s="88">
        <v>10</v>
      </c>
      <c r="N114" s="86">
        <v>13</v>
      </c>
      <c r="O114" s="89">
        <v>-3</v>
      </c>
      <c r="P114" s="226">
        <v>-0.23076923076923073</v>
      </c>
      <c r="Q114" s="225">
        <v>88</v>
      </c>
      <c r="R114" s="225">
        <v>68</v>
      </c>
      <c r="S114" s="227">
        <v>20</v>
      </c>
      <c r="T114" s="226">
        <v>0.29411764705882359</v>
      </c>
      <c r="U114" s="4"/>
      <c r="V114" s="228">
        <v>21.739130434782609</v>
      </c>
      <c r="W114" s="229">
        <v>40.625</v>
      </c>
      <c r="X114" s="230">
        <v>-18.885869565217391</v>
      </c>
      <c r="Y114" s="229">
        <v>17.391304347826086</v>
      </c>
      <c r="Z114" s="229">
        <v>19.540229885057471</v>
      </c>
      <c r="AA114" s="230">
        <v>-2.1489255372313849</v>
      </c>
    </row>
    <row r="115" spans="1:35" s="67" customFormat="1" ht="15" outlineLevel="4" x14ac:dyDescent="0.25">
      <c r="A115" s="836"/>
      <c r="C115" s="134" t="s">
        <v>188</v>
      </c>
      <c r="D115" s="4" t="s">
        <v>188</v>
      </c>
      <c r="E115" s="4" t="s">
        <v>189</v>
      </c>
      <c r="F115" s="225">
        <v>170</v>
      </c>
      <c r="G115" s="86">
        <v>148</v>
      </c>
      <c r="H115" s="226">
        <v>0.14864864864864868</v>
      </c>
      <c r="I115" s="88">
        <v>1849.9999999999998</v>
      </c>
      <c r="J115" s="86">
        <v>1605</v>
      </c>
      <c r="K115" s="226">
        <v>0.15264797507788153</v>
      </c>
      <c r="M115" s="88">
        <v>0</v>
      </c>
      <c r="N115" s="86">
        <v>0</v>
      </c>
      <c r="O115" s="89">
        <v>0</v>
      </c>
      <c r="P115" s="226" t="s">
        <v>16</v>
      </c>
      <c r="Q115" s="225">
        <v>1</v>
      </c>
      <c r="R115" s="225">
        <v>25</v>
      </c>
      <c r="S115" s="227">
        <v>-24</v>
      </c>
      <c r="T115" s="226">
        <v>-0.96</v>
      </c>
      <c r="U115" s="4"/>
      <c r="V115" s="228">
        <v>0</v>
      </c>
      <c r="W115" s="229">
        <v>0</v>
      </c>
      <c r="X115" s="230">
        <v>0</v>
      </c>
      <c r="Y115" s="229">
        <v>5.4054054054054064E-2</v>
      </c>
      <c r="Z115" s="229">
        <v>1.557632398753894</v>
      </c>
      <c r="AA115" s="230">
        <v>-1.5035783446998399</v>
      </c>
    </row>
    <row r="116" spans="1:35" s="67" customFormat="1" ht="15" outlineLevel="4" x14ac:dyDescent="0.25">
      <c r="A116" s="836"/>
      <c r="C116" s="134" t="s">
        <v>190</v>
      </c>
      <c r="D116" s="4" t="s">
        <v>190</v>
      </c>
      <c r="E116" s="4" t="s">
        <v>191</v>
      </c>
      <c r="F116" s="225">
        <v>276</v>
      </c>
      <c r="G116" s="86">
        <v>330</v>
      </c>
      <c r="H116" s="226">
        <v>-0.16363636363636369</v>
      </c>
      <c r="I116" s="88">
        <v>3030</v>
      </c>
      <c r="J116" s="86">
        <v>3152</v>
      </c>
      <c r="K116" s="226">
        <v>-3.8705583756345141E-2</v>
      </c>
      <c r="M116" s="88">
        <v>10</v>
      </c>
      <c r="N116" s="86">
        <v>15</v>
      </c>
      <c r="O116" s="89">
        <v>-5</v>
      </c>
      <c r="P116" s="226">
        <v>-0.33333333333333337</v>
      </c>
      <c r="Q116" s="225">
        <v>103</v>
      </c>
      <c r="R116" s="225">
        <v>94</v>
      </c>
      <c r="S116" s="227">
        <v>9</v>
      </c>
      <c r="T116" s="226">
        <v>9.5744680851063801E-2</v>
      </c>
      <c r="U116" s="4"/>
      <c r="V116" s="228">
        <v>3.6231884057971016</v>
      </c>
      <c r="W116" s="229">
        <v>4.5454545454545459</v>
      </c>
      <c r="X116" s="230">
        <v>-0.92226613965744431</v>
      </c>
      <c r="Y116" s="229">
        <v>3.399339933993399</v>
      </c>
      <c r="Z116" s="229">
        <v>2.9822335025380711</v>
      </c>
      <c r="AA116" s="230">
        <v>0.41710643145532789</v>
      </c>
    </row>
    <row r="117" spans="1:35" s="67" customFormat="1" ht="15" outlineLevel="4" x14ac:dyDescent="0.25">
      <c r="A117" s="836"/>
      <c r="C117" s="134" t="s">
        <v>192</v>
      </c>
      <c r="D117" s="4" t="s">
        <v>192</v>
      </c>
      <c r="E117" s="4" t="s">
        <v>193</v>
      </c>
      <c r="F117" s="225">
        <v>2</v>
      </c>
      <c r="G117" s="86">
        <v>4</v>
      </c>
      <c r="H117" s="226">
        <v>-0.5</v>
      </c>
      <c r="I117" s="88">
        <v>22</v>
      </c>
      <c r="J117" s="86">
        <v>44</v>
      </c>
      <c r="K117" s="226">
        <v>-0.5</v>
      </c>
      <c r="M117" s="88">
        <v>0</v>
      </c>
      <c r="N117" s="86">
        <v>0</v>
      </c>
      <c r="O117" s="89">
        <v>0</v>
      </c>
      <c r="P117" s="226" t="s">
        <v>16</v>
      </c>
      <c r="Q117" s="225">
        <v>0</v>
      </c>
      <c r="R117" s="225">
        <v>0</v>
      </c>
      <c r="S117" s="227">
        <v>0</v>
      </c>
      <c r="T117" s="226" t="s">
        <v>16</v>
      </c>
      <c r="U117" s="4"/>
      <c r="V117" s="228">
        <v>0</v>
      </c>
      <c r="W117" s="229">
        <v>0</v>
      </c>
      <c r="X117" s="230">
        <v>0</v>
      </c>
      <c r="Y117" s="229">
        <v>0</v>
      </c>
      <c r="Z117" s="229">
        <v>0</v>
      </c>
      <c r="AA117" s="230">
        <v>0</v>
      </c>
    </row>
    <row r="118" spans="1:35" s="67" customFormat="1" ht="15" outlineLevel="4" x14ac:dyDescent="0.25">
      <c r="A118" s="836"/>
      <c r="C118" s="134" t="s">
        <v>194</v>
      </c>
      <c r="D118" s="4" t="s">
        <v>194</v>
      </c>
      <c r="E118" s="4" t="s">
        <v>195</v>
      </c>
      <c r="F118" s="225">
        <v>0</v>
      </c>
      <c r="G118" s="86">
        <v>4</v>
      </c>
      <c r="H118" s="226">
        <v>-1</v>
      </c>
      <c r="I118" s="88">
        <v>0</v>
      </c>
      <c r="J118" s="86">
        <v>44</v>
      </c>
      <c r="K118" s="226">
        <v>-1</v>
      </c>
      <c r="M118" s="88">
        <v>0</v>
      </c>
      <c r="N118" s="86">
        <v>0</v>
      </c>
      <c r="O118" s="89">
        <v>0</v>
      </c>
      <c r="P118" s="226" t="s">
        <v>16</v>
      </c>
      <c r="Q118" s="225">
        <v>0</v>
      </c>
      <c r="R118" s="225">
        <v>0</v>
      </c>
      <c r="S118" s="227">
        <v>0</v>
      </c>
      <c r="T118" s="226" t="s">
        <v>16</v>
      </c>
      <c r="U118" s="4"/>
      <c r="V118" s="228" t="e">
        <v>#DIV/0!</v>
      </c>
      <c r="W118" s="229">
        <v>0</v>
      </c>
      <c r="X118" s="230" t="e">
        <v>#DIV/0!</v>
      </c>
      <c r="Y118" s="229" t="e">
        <v>#DIV/0!</v>
      </c>
      <c r="Z118" s="229">
        <v>0</v>
      </c>
      <c r="AA118" s="230" t="e">
        <v>#DIV/0!</v>
      </c>
    </row>
    <row r="119" spans="1:35" s="67" customFormat="1" ht="15" outlineLevel="3" x14ac:dyDescent="0.25">
      <c r="A119" s="836"/>
      <c r="B119" s="254"/>
      <c r="C119" s="198" t="s">
        <v>196</v>
      </c>
      <c r="D119" s="256" t="s">
        <v>196</v>
      </c>
      <c r="E119" s="256" t="s">
        <v>197</v>
      </c>
      <c r="F119" s="204">
        <v>494</v>
      </c>
      <c r="G119" s="204">
        <v>518</v>
      </c>
      <c r="H119" s="206">
        <v>-4.633204633204635E-2</v>
      </c>
      <c r="I119" s="204">
        <v>5408</v>
      </c>
      <c r="J119" s="204">
        <v>5193</v>
      </c>
      <c r="K119" s="206">
        <v>4.1401887155786632E-2</v>
      </c>
      <c r="M119" s="200">
        <v>20</v>
      </c>
      <c r="N119" s="201">
        <v>28</v>
      </c>
      <c r="O119" s="207">
        <v>-8</v>
      </c>
      <c r="P119" s="202">
        <v>-0.2857142857142857</v>
      </c>
      <c r="Q119" s="201">
        <v>192</v>
      </c>
      <c r="R119" s="201">
        <v>187</v>
      </c>
      <c r="S119" s="207">
        <v>5</v>
      </c>
      <c r="T119" s="202">
        <v>2.673796791443861E-2</v>
      </c>
      <c r="V119" s="208">
        <v>4.048582995951417</v>
      </c>
      <c r="W119" s="209">
        <v>5.4054054054054053</v>
      </c>
      <c r="X119" s="210">
        <v>-1.3568224094539882</v>
      </c>
      <c r="Y119" s="209">
        <v>3.5502958579881656</v>
      </c>
      <c r="Z119" s="209">
        <v>3.6010013479684186</v>
      </c>
      <c r="AA119" s="210">
        <v>-5.0705489980253038E-2</v>
      </c>
    </row>
    <row r="120" spans="1:35" s="67" customFormat="1" ht="15" outlineLevel="3" x14ac:dyDescent="0.25">
      <c r="A120" s="836"/>
      <c r="B120" s="254"/>
      <c r="C120" s="240" t="s">
        <v>198</v>
      </c>
      <c r="D120" s="241" t="s">
        <v>198</v>
      </c>
      <c r="E120" s="241" t="s">
        <v>199</v>
      </c>
      <c r="F120" s="203">
        <v>30956</v>
      </c>
      <c r="G120" s="204">
        <v>33531</v>
      </c>
      <c r="H120" s="206">
        <v>-7.6794607974709939E-2</v>
      </c>
      <c r="I120" s="204">
        <v>333173</v>
      </c>
      <c r="J120" s="204">
        <v>398289</v>
      </c>
      <c r="K120" s="206">
        <v>-0.16348932559021212</v>
      </c>
      <c r="M120" s="244">
        <v>2801</v>
      </c>
      <c r="N120" s="245">
        <v>2897</v>
      </c>
      <c r="O120" s="246">
        <v>-96</v>
      </c>
      <c r="P120" s="247">
        <v>-3.3137728684846435E-2</v>
      </c>
      <c r="Q120" s="245">
        <v>24011</v>
      </c>
      <c r="R120" s="201">
        <v>21739</v>
      </c>
      <c r="S120" s="246">
        <v>2272</v>
      </c>
      <c r="T120" s="247">
        <v>0.10451262707576237</v>
      </c>
      <c r="V120" s="248">
        <v>9.0483266571908505</v>
      </c>
      <c r="W120" s="249">
        <v>8.6397661865139721</v>
      </c>
      <c r="X120" s="250">
        <v>0.4085604706768784</v>
      </c>
      <c r="Y120" s="249">
        <v>7.2067664546646943</v>
      </c>
      <c r="Z120" s="249">
        <v>5.4580970099601043</v>
      </c>
      <c r="AA120" s="250">
        <v>1.7486694447045901</v>
      </c>
    </row>
    <row r="121" spans="1:35" s="67" customFormat="1" ht="15" outlineLevel="3" x14ac:dyDescent="0.25">
      <c r="A121" s="836"/>
      <c r="B121" s="4"/>
      <c r="C121" s="240" t="s">
        <v>200</v>
      </c>
      <c r="D121" s="241" t="s">
        <v>200</v>
      </c>
      <c r="E121" s="241" t="s">
        <v>201</v>
      </c>
      <c r="F121" s="203">
        <v>74922</v>
      </c>
      <c r="G121" s="204">
        <v>82340</v>
      </c>
      <c r="H121" s="206">
        <v>-9.0089871265484622E-2</v>
      </c>
      <c r="I121" s="204">
        <v>817339</v>
      </c>
      <c r="J121" s="204">
        <v>943550</v>
      </c>
      <c r="K121" s="206">
        <v>-0.13376185681733876</v>
      </c>
      <c r="M121" s="244">
        <v>4722</v>
      </c>
      <c r="N121" s="245">
        <v>4900</v>
      </c>
      <c r="O121" s="246">
        <v>-178</v>
      </c>
      <c r="P121" s="247">
        <v>-3.6326530612244889E-2</v>
      </c>
      <c r="Q121" s="245">
        <v>40447</v>
      </c>
      <c r="R121" s="201">
        <v>39502</v>
      </c>
      <c r="S121" s="246">
        <v>945</v>
      </c>
      <c r="T121" s="247">
        <v>2.3922839349906244E-2</v>
      </c>
      <c r="V121" s="248">
        <v>6.3025546568431166</v>
      </c>
      <c r="W121" s="249">
        <v>5.9509351469516636</v>
      </c>
      <c r="X121" s="250">
        <v>0.35161950989145296</v>
      </c>
      <c r="Y121" s="249">
        <v>4.9486198505149028</v>
      </c>
      <c r="Z121" s="249">
        <v>4.1865295956759052</v>
      </c>
      <c r="AA121" s="250">
        <v>0.76209025483899762</v>
      </c>
      <c r="AB121" s="4"/>
      <c r="AD121" s="4"/>
      <c r="AE121" s="4"/>
      <c r="AF121" s="4"/>
      <c r="AG121" s="4"/>
      <c r="AH121" s="4"/>
      <c r="AI121" s="4"/>
    </row>
    <row r="122" spans="1:35" s="67" customFormat="1" ht="18" outlineLevel="3" x14ac:dyDescent="0.25">
      <c r="A122" s="836"/>
      <c r="B122" s="254"/>
      <c r="C122" s="46" t="s">
        <v>202</v>
      </c>
      <c r="D122" s="4" t="s">
        <v>202</v>
      </c>
      <c r="E122" s="258" t="s">
        <v>203</v>
      </c>
      <c r="F122" s="251">
        <v>2390</v>
      </c>
      <c r="G122" s="77">
        <v>2141</v>
      </c>
      <c r="H122" s="252">
        <v>0.1163007940214853</v>
      </c>
      <c r="I122" s="79">
        <v>26279</v>
      </c>
      <c r="J122" s="77">
        <v>24742</v>
      </c>
      <c r="K122" s="252">
        <v>6.212108964513785E-2</v>
      </c>
      <c r="M122" s="88">
        <v>578</v>
      </c>
      <c r="N122" s="86">
        <v>473</v>
      </c>
      <c r="O122" s="89">
        <v>105</v>
      </c>
      <c r="P122" s="226">
        <v>0.2219873150105709</v>
      </c>
      <c r="Q122" s="225">
        <v>7023</v>
      </c>
      <c r="R122" s="225">
        <v>6360</v>
      </c>
      <c r="S122" s="227">
        <v>663</v>
      </c>
      <c r="T122" s="226">
        <v>0.10424528301886782</v>
      </c>
      <c r="U122" s="4"/>
      <c r="V122" s="228">
        <v>24.184100418410043</v>
      </c>
      <c r="W122" s="229">
        <v>22.092480149462869</v>
      </c>
      <c r="X122" s="230">
        <v>2.0916202689471746</v>
      </c>
      <c r="Y122" s="229">
        <v>26.724761216180219</v>
      </c>
      <c r="Z122" s="229">
        <v>25.705278473850136</v>
      </c>
      <c r="AA122" s="230">
        <v>1.0194827423300836</v>
      </c>
    </row>
    <row r="123" spans="1:35" s="67" customFormat="1" ht="18" outlineLevel="3" x14ac:dyDescent="0.25">
      <c r="A123" s="836"/>
      <c r="B123" s="254"/>
      <c r="C123" s="46" t="s">
        <v>204</v>
      </c>
      <c r="D123" s="4" t="s">
        <v>204</v>
      </c>
      <c r="E123" s="259" t="s">
        <v>205</v>
      </c>
      <c r="F123" s="225">
        <v>1831</v>
      </c>
      <c r="G123" s="86">
        <v>1788</v>
      </c>
      <c r="H123" s="226">
        <v>2.4049217002237055E-2</v>
      </c>
      <c r="I123" s="88">
        <v>13119.999999999998</v>
      </c>
      <c r="J123" s="86">
        <v>12318</v>
      </c>
      <c r="K123" s="226">
        <v>6.5107972073388476E-2</v>
      </c>
      <c r="M123" s="88">
        <v>567</v>
      </c>
      <c r="N123" s="86">
        <v>581</v>
      </c>
      <c r="O123" s="89">
        <v>-14</v>
      </c>
      <c r="P123" s="226">
        <v>-2.4096385542168641E-2</v>
      </c>
      <c r="Q123" s="225">
        <v>3207</v>
      </c>
      <c r="R123" s="225">
        <v>3172</v>
      </c>
      <c r="S123" s="227">
        <v>35</v>
      </c>
      <c r="T123" s="226">
        <v>1.1034047919293855E-2</v>
      </c>
      <c r="U123" s="4"/>
      <c r="V123" s="228">
        <v>30.966684871654831</v>
      </c>
      <c r="W123" s="229">
        <v>32.494407158836694</v>
      </c>
      <c r="X123" s="230">
        <v>-1.527722287181863</v>
      </c>
      <c r="Y123" s="229">
        <v>24.443597560975615</v>
      </c>
      <c r="Z123" s="229">
        <v>25.750933593115764</v>
      </c>
      <c r="AA123" s="230">
        <v>-1.3073360321401495</v>
      </c>
    </row>
    <row r="124" spans="1:35" s="67" customFormat="1" ht="18" outlineLevel="3" x14ac:dyDescent="0.25">
      <c r="A124" s="836"/>
      <c r="B124" s="254"/>
      <c r="C124" s="46" t="s">
        <v>206</v>
      </c>
      <c r="D124" s="4" t="s">
        <v>206</v>
      </c>
      <c r="E124" s="258" t="s">
        <v>207</v>
      </c>
      <c r="F124" s="225">
        <v>1977</v>
      </c>
      <c r="G124" s="86">
        <v>1981</v>
      </c>
      <c r="H124" s="226">
        <v>-2.0191822311963481E-3</v>
      </c>
      <c r="I124" s="88">
        <v>13375.999999999998</v>
      </c>
      <c r="J124" s="86">
        <v>12904</v>
      </c>
      <c r="K124" s="226">
        <v>3.6577805331679869E-2</v>
      </c>
      <c r="M124" s="88">
        <v>617</v>
      </c>
      <c r="N124" s="86">
        <v>563</v>
      </c>
      <c r="O124" s="89">
        <v>54</v>
      </c>
      <c r="P124" s="226">
        <v>9.5914742451154611E-2</v>
      </c>
      <c r="Q124" s="225">
        <v>3325</v>
      </c>
      <c r="R124" s="225">
        <v>3021</v>
      </c>
      <c r="S124" s="227">
        <v>304</v>
      </c>
      <c r="T124" s="226">
        <v>0.10062893081761004</v>
      </c>
      <c r="U124" s="4"/>
      <c r="V124" s="228">
        <v>31.208902377339403</v>
      </c>
      <c r="W124" s="229">
        <v>28.419989904088844</v>
      </c>
      <c r="X124" s="230">
        <v>2.7889124732505586</v>
      </c>
      <c r="Y124" s="229">
        <v>24.85795454545455</v>
      </c>
      <c r="Z124" s="229">
        <v>23.411345319280844</v>
      </c>
      <c r="AA124" s="230">
        <v>1.446609226173706</v>
      </c>
    </row>
    <row r="125" spans="1:35" s="67" customFormat="1" ht="18" outlineLevel="3" x14ac:dyDescent="0.25">
      <c r="A125" s="836"/>
      <c r="B125" s="254"/>
      <c r="C125" s="46" t="s">
        <v>208</v>
      </c>
      <c r="D125" s="4" t="s">
        <v>208</v>
      </c>
      <c r="E125" s="258" t="s">
        <v>209</v>
      </c>
      <c r="F125" s="225">
        <v>492</v>
      </c>
      <c r="G125" s="86">
        <v>470</v>
      </c>
      <c r="H125" s="226">
        <v>4.6808510638297829E-2</v>
      </c>
      <c r="I125" s="88">
        <v>5032</v>
      </c>
      <c r="J125" s="86">
        <v>4908</v>
      </c>
      <c r="K125" s="226">
        <v>2.5264873675631572E-2</v>
      </c>
      <c r="M125" s="88">
        <v>129</v>
      </c>
      <c r="N125" s="86">
        <v>144</v>
      </c>
      <c r="O125" s="89">
        <v>-15</v>
      </c>
      <c r="P125" s="226">
        <v>-0.10416666666666663</v>
      </c>
      <c r="Q125" s="225">
        <v>1364</v>
      </c>
      <c r="R125" s="225">
        <v>1387</v>
      </c>
      <c r="S125" s="227">
        <v>-23</v>
      </c>
      <c r="T125" s="226">
        <v>-1.6582552271088735E-2</v>
      </c>
      <c r="U125" s="4"/>
      <c r="V125" s="228">
        <v>26.219512195121951</v>
      </c>
      <c r="W125" s="229">
        <v>30.638297872340424</v>
      </c>
      <c r="X125" s="230">
        <v>-4.418785677218473</v>
      </c>
      <c r="Y125" s="229">
        <v>27.106518282988873</v>
      </c>
      <c r="Z125" s="229">
        <v>28.259983700081499</v>
      </c>
      <c r="AA125" s="230">
        <v>-1.153465417092626</v>
      </c>
    </row>
    <row r="126" spans="1:35" s="67" customFormat="1" ht="18" outlineLevel="3" x14ac:dyDescent="0.25">
      <c r="A126" s="836"/>
      <c r="B126" s="254"/>
      <c r="C126" s="46" t="s">
        <v>210</v>
      </c>
      <c r="D126" s="4" t="s">
        <v>210</v>
      </c>
      <c r="E126" s="260" t="s">
        <v>211</v>
      </c>
      <c r="F126" s="225">
        <v>19</v>
      </c>
      <c r="G126" s="86">
        <v>45</v>
      </c>
      <c r="H126" s="226">
        <v>-0.57777777777777772</v>
      </c>
      <c r="I126" s="88">
        <v>253</v>
      </c>
      <c r="J126" s="86">
        <v>332</v>
      </c>
      <c r="K126" s="226">
        <v>-0.23795180722891562</v>
      </c>
      <c r="M126" s="88">
        <v>5</v>
      </c>
      <c r="N126" s="86">
        <v>10</v>
      </c>
      <c r="O126" s="89">
        <v>-5</v>
      </c>
      <c r="P126" s="226">
        <v>-0.5</v>
      </c>
      <c r="Q126" s="225">
        <v>85</v>
      </c>
      <c r="R126" s="225">
        <v>117</v>
      </c>
      <c r="S126" s="227">
        <v>-32</v>
      </c>
      <c r="T126" s="226">
        <v>-0.27350427350427353</v>
      </c>
      <c r="U126" s="4"/>
      <c r="V126" s="228">
        <v>26.315789473684209</v>
      </c>
      <c r="W126" s="229">
        <v>22.222222222222221</v>
      </c>
      <c r="X126" s="230">
        <v>4.0935672514619874</v>
      </c>
      <c r="Y126" s="229">
        <v>33.596837944664031</v>
      </c>
      <c r="Z126" s="229">
        <v>35.24096385542169</v>
      </c>
      <c r="AA126" s="230">
        <v>-1.6441259107576585</v>
      </c>
    </row>
    <row r="127" spans="1:35" s="67" customFormat="1" ht="15" outlineLevel="3" x14ac:dyDescent="0.25">
      <c r="A127" s="836"/>
      <c r="B127" s="254"/>
      <c r="C127" s="261" t="s">
        <v>212</v>
      </c>
      <c r="D127" s="262" t="s">
        <v>212</v>
      </c>
      <c r="E127" s="262" t="s">
        <v>212</v>
      </c>
      <c r="F127" s="201">
        <v>6709</v>
      </c>
      <c r="G127" s="201">
        <v>6425</v>
      </c>
      <c r="H127" s="202">
        <v>4.4202334630350171E-2</v>
      </c>
      <c r="I127" s="201">
        <v>58060</v>
      </c>
      <c r="J127" s="201">
        <v>55204</v>
      </c>
      <c r="K127" s="202">
        <v>5.1735381494094623E-2</v>
      </c>
      <c r="M127" s="203">
        <v>1896</v>
      </c>
      <c r="N127" s="204">
        <v>1771</v>
      </c>
      <c r="O127" s="205">
        <v>125</v>
      </c>
      <c r="P127" s="206">
        <v>7.0581592320722697E-2</v>
      </c>
      <c r="Q127" s="204">
        <v>15004</v>
      </c>
      <c r="R127" s="204">
        <v>14057</v>
      </c>
      <c r="S127" s="205">
        <v>947</v>
      </c>
      <c r="T127" s="206">
        <v>6.7368570818809204E-2</v>
      </c>
      <c r="V127" s="263">
        <v>28.260545535847371</v>
      </c>
      <c r="W127" s="264">
        <v>27.564202334630352</v>
      </c>
      <c r="X127" s="265">
        <v>0.69634320121701876</v>
      </c>
      <c r="Y127" s="264">
        <v>25.842232173613507</v>
      </c>
      <c r="Z127" s="264">
        <v>25.463734511991888</v>
      </c>
      <c r="AA127" s="265">
        <v>0.37849766162161913</v>
      </c>
    </row>
    <row r="128" spans="1:35" s="67" customFormat="1" ht="18" outlineLevel="3" x14ac:dyDescent="0.25">
      <c r="A128" s="836"/>
      <c r="B128" s="254"/>
      <c r="C128" s="124" t="s">
        <v>213</v>
      </c>
      <c r="D128" s="266" t="s">
        <v>213</v>
      </c>
      <c r="E128" s="267" t="s">
        <v>213</v>
      </c>
      <c r="F128" s="125">
        <v>824</v>
      </c>
      <c r="G128" s="126">
        <v>1</v>
      </c>
      <c r="H128" s="268">
        <v>823</v>
      </c>
      <c r="I128" s="126">
        <v>5427</v>
      </c>
      <c r="J128" s="126">
        <v>11</v>
      </c>
      <c r="K128" s="268">
        <v>492.36363636363637</v>
      </c>
      <c r="M128" s="128">
        <v>824</v>
      </c>
      <c r="N128" s="126">
        <v>0</v>
      </c>
      <c r="O128" s="129">
        <v>824</v>
      </c>
      <c r="P128" s="268" t="s">
        <v>16</v>
      </c>
      <c r="Q128" s="125">
        <v>835</v>
      </c>
      <c r="R128" s="125">
        <v>0</v>
      </c>
      <c r="S128" s="156">
        <v>835</v>
      </c>
      <c r="T128" s="268" t="s">
        <v>16</v>
      </c>
      <c r="U128" s="266"/>
      <c r="V128" s="269">
        <v>100</v>
      </c>
      <c r="W128" s="270">
        <v>0</v>
      </c>
      <c r="X128" s="271">
        <v>100</v>
      </c>
      <c r="Y128" s="270">
        <v>15.386032798968122</v>
      </c>
      <c r="Z128" s="270">
        <v>0</v>
      </c>
      <c r="AA128" s="271">
        <v>15.386032798968122</v>
      </c>
    </row>
    <row r="129" spans="1:37" s="67" customFormat="1" ht="15" outlineLevel="3" x14ac:dyDescent="0.25">
      <c r="A129" s="836"/>
      <c r="B129" s="254"/>
      <c r="C129" s="134" t="s">
        <v>214</v>
      </c>
      <c r="D129" s="4" t="s">
        <v>214</v>
      </c>
      <c r="E129" s="4" t="s">
        <v>215</v>
      </c>
      <c r="F129" s="88">
        <v>0</v>
      </c>
      <c r="G129" s="86">
        <v>0</v>
      </c>
      <c r="H129" s="87" t="e">
        <v>#DIV/0!</v>
      </c>
      <c r="I129" s="86">
        <v>0</v>
      </c>
      <c r="J129" s="86">
        <v>0</v>
      </c>
      <c r="K129" s="87" t="e">
        <v>#DIV/0!</v>
      </c>
      <c r="L129" s="4"/>
      <c r="M129" s="88">
        <v>114</v>
      </c>
      <c r="N129" s="86">
        <v>0</v>
      </c>
      <c r="O129" s="89">
        <v>114</v>
      </c>
      <c r="P129" s="87" t="s">
        <v>16</v>
      </c>
      <c r="Q129" s="88">
        <v>114</v>
      </c>
      <c r="R129" s="86">
        <v>130</v>
      </c>
      <c r="S129" s="89">
        <v>-16</v>
      </c>
      <c r="T129" s="87">
        <v>-0.12307692307692308</v>
      </c>
      <c r="U129" s="4"/>
      <c r="V129" s="90" t="e">
        <v>#DIV/0!</v>
      </c>
      <c r="W129" s="91" t="e">
        <v>#DIV/0!</v>
      </c>
      <c r="X129" s="92" t="e">
        <v>#DIV/0!</v>
      </c>
      <c r="Y129" s="90" t="e">
        <v>#DIV/0!</v>
      </c>
      <c r="Z129" s="91" t="e">
        <v>#DIV/0!</v>
      </c>
      <c r="AA129" s="92" t="e">
        <v>#DIV/0!</v>
      </c>
    </row>
    <row r="130" spans="1:37" s="67" customFormat="1" ht="15" outlineLevel="3" x14ac:dyDescent="0.25">
      <c r="A130" s="836"/>
      <c r="B130" s="254"/>
      <c r="C130" s="134" t="s">
        <v>216</v>
      </c>
      <c r="D130" s="4" t="s">
        <v>216</v>
      </c>
      <c r="E130" s="4" t="s">
        <v>217</v>
      </c>
      <c r="F130" s="225">
        <v>0</v>
      </c>
      <c r="G130" s="86">
        <v>0</v>
      </c>
      <c r="H130" s="226" t="e">
        <v>#DIV/0!</v>
      </c>
      <c r="I130" s="88">
        <v>0</v>
      </c>
      <c r="J130" s="86">
        <v>0</v>
      </c>
      <c r="K130" s="226" t="e">
        <v>#DIV/0!</v>
      </c>
      <c r="M130" s="88">
        <v>0</v>
      </c>
      <c r="N130" s="86">
        <v>1</v>
      </c>
      <c r="O130" s="89">
        <v>-1</v>
      </c>
      <c r="P130" s="226">
        <v>-1</v>
      </c>
      <c r="Q130" s="225">
        <v>85</v>
      </c>
      <c r="R130" s="86">
        <v>80</v>
      </c>
      <c r="S130" s="227">
        <v>5</v>
      </c>
      <c r="T130" s="226">
        <v>6.25E-2</v>
      </c>
      <c r="U130" s="4"/>
      <c r="V130" s="228" t="e">
        <v>#DIV/0!</v>
      </c>
      <c r="W130" s="229" t="e">
        <v>#DIV/0!</v>
      </c>
      <c r="X130" s="230" t="e">
        <v>#DIV/0!</v>
      </c>
      <c r="Y130" s="229" t="e">
        <v>#DIV/0!</v>
      </c>
      <c r="Z130" s="229" t="e">
        <v>#DIV/0!</v>
      </c>
      <c r="AA130" s="230" t="e">
        <v>#DIV/0!</v>
      </c>
    </row>
    <row r="131" spans="1:37" s="67" customFormat="1" ht="18" outlineLevel="3" x14ac:dyDescent="0.25">
      <c r="A131" s="836"/>
      <c r="B131" s="254"/>
      <c r="C131" s="46" t="s">
        <v>218</v>
      </c>
      <c r="D131" s="4" t="s">
        <v>218</v>
      </c>
      <c r="E131" s="272" t="s">
        <v>219</v>
      </c>
      <c r="F131" s="225">
        <v>0</v>
      </c>
      <c r="G131" s="86">
        <v>0</v>
      </c>
      <c r="H131" s="226" t="e">
        <v>#DIV/0!</v>
      </c>
      <c r="I131" s="86">
        <v>0</v>
      </c>
      <c r="J131" s="86">
        <v>0</v>
      </c>
      <c r="K131" s="226" t="e">
        <v>#DIV/0!</v>
      </c>
      <c r="M131" s="88">
        <v>143</v>
      </c>
      <c r="N131" s="86">
        <v>0</v>
      </c>
      <c r="O131" s="89">
        <v>143</v>
      </c>
      <c r="P131" s="226" t="s">
        <v>16</v>
      </c>
      <c r="Q131" s="225">
        <v>2062</v>
      </c>
      <c r="R131" s="225">
        <v>0</v>
      </c>
      <c r="S131" s="227">
        <v>2062</v>
      </c>
      <c r="T131" s="226" t="s">
        <v>16</v>
      </c>
      <c r="U131" s="4"/>
      <c r="V131" s="228" t="e">
        <v>#DIV/0!</v>
      </c>
      <c r="W131" s="229" t="e">
        <v>#DIV/0!</v>
      </c>
      <c r="X131" s="230" t="e">
        <v>#DIV/0!</v>
      </c>
      <c r="Y131" s="229" t="e">
        <v>#DIV/0!</v>
      </c>
      <c r="Z131" s="229" t="e">
        <v>#DIV/0!</v>
      </c>
      <c r="AA131" s="230" t="e">
        <v>#DIV/0!</v>
      </c>
    </row>
    <row r="132" spans="1:37" s="67" customFormat="1" ht="18" outlineLevel="3" x14ac:dyDescent="0.25">
      <c r="A132" s="836"/>
      <c r="B132" s="254"/>
      <c r="C132" s="46" t="s">
        <v>220</v>
      </c>
      <c r="D132" s="4" t="s">
        <v>220</v>
      </c>
      <c r="E132" s="272" t="s">
        <v>221</v>
      </c>
      <c r="F132" s="225">
        <v>0</v>
      </c>
      <c r="G132" s="86">
        <v>0</v>
      </c>
      <c r="H132" s="226" t="e">
        <v>#DIV/0!</v>
      </c>
      <c r="I132" s="86">
        <v>0</v>
      </c>
      <c r="J132" s="86">
        <v>0</v>
      </c>
      <c r="K132" s="226" t="e">
        <v>#DIV/0!</v>
      </c>
      <c r="M132" s="88">
        <v>1</v>
      </c>
      <c r="N132" s="86">
        <v>0</v>
      </c>
      <c r="O132" s="89">
        <v>1</v>
      </c>
      <c r="P132" s="226" t="s">
        <v>16</v>
      </c>
      <c r="Q132" s="225">
        <v>80</v>
      </c>
      <c r="R132" s="225">
        <v>0</v>
      </c>
      <c r="S132" s="227">
        <v>80</v>
      </c>
      <c r="T132" s="226" t="s">
        <v>16</v>
      </c>
      <c r="U132" s="4"/>
      <c r="V132" s="228" t="e">
        <v>#DIV/0!</v>
      </c>
      <c r="W132" s="229" t="e">
        <v>#DIV/0!</v>
      </c>
      <c r="X132" s="230" t="e">
        <v>#DIV/0!</v>
      </c>
      <c r="Y132" s="229" t="e">
        <v>#DIV/0!</v>
      </c>
      <c r="Z132" s="229" t="e">
        <v>#DIV/0!</v>
      </c>
      <c r="AA132" s="230" t="e">
        <v>#DIV/0!</v>
      </c>
    </row>
    <row r="133" spans="1:37" s="67" customFormat="1" ht="18" outlineLevel="3" x14ac:dyDescent="0.25">
      <c r="A133" s="836"/>
      <c r="B133" s="254"/>
      <c r="C133" s="273" t="s">
        <v>222</v>
      </c>
      <c r="D133" s="274" t="s">
        <v>222</v>
      </c>
      <c r="E133" s="275"/>
      <c r="F133" s="276">
        <v>0</v>
      </c>
      <c r="G133" s="276">
        <v>0</v>
      </c>
      <c r="H133" s="277"/>
      <c r="I133" s="276">
        <v>0</v>
      </c>
      <c r="J133" s="276">
        <v>0</v>
      </c>
      <c r="K133" s="277"/>
      <c r="M133" s="278">
        <v>258</v>
      </c>
      <c r="N133" s="276">
        <v>1</v>
      </c>
      <c r="O133" s="279">
        <v>257</v>
      </c>
      <c r="P133" s="277"/>
      <c r="Q133" s="276">
        <v>2341</v>
      </c>
      <c r="R133" s="276">
        <v>210</v>
      </c>
      <c r="S133" s="279">
        <v>2131</v>
      </c>
      <c r="T133" s="277"/>
      <c r="U133" s="280"/>
      <c r="V133" s="281"/>
      <c r="W133" s="282"/>
      <c r="X133" s="283"/>
      <c r="Y133" s="282"/>
      <c r="Z133" s="282"/>
      <c r="AA133" s="283"/>
    </row>
    <row r="134" spans="1:37" s="67" customFormat="1" ht="15" outlineLevel="3" x14ac:dyDescent="0.25">
      <c r="A134" s="836"/>
      <c r="B134" s="254"/>
      <c r="C134" s="46" t="s">
        <v>223</v>
      </c>
      <c r="D134" s="4" t="s">
        <v>223</v>
      </c>
      <c r="E134" s="13" t="s">
        <v>224</v>
      </c>
      <c r="F134" s="88">
        <v>1885</v>
      </c>
      <c r="G134" s="86">
        <v>4383</v>
      </c>
      <c r="H134" s="87">
        <v>-0.56992927218799916</v>
      </c>
      <c r="I134" s="88">
        <v>25019</v>
      </c>
      <c r="J134" s="86">
        <v>49988</v>
      </c>
      <c r="K134" s="87">
        <v>-0.49949987997119305</v>
      </c>
      <c r="L134" s="4"/>
      <c r="M134" s="88">
        <v>0</v>
      </c>
      <c r="N134" s="86">
        <v>95</v>
      </c>
      <c r="O134" s="89">
        <v>-95</v>
      </c>
      <c r="P134" s="87">
        <v>-1</v>
      </c>
      <c r="Q134" s="88">
        <v>0</v>
      </c>
      <c r="R134" s="225">
        <v>95</v>
      </c>
      <c r="S134" s="89">
        <v>-95</v>
      </c>
      <c r="T134" s="87">
        <v>-1</v>
      </c>
      <c r="U134" s="4"/>
      <c r="V134" s="90">
        <v>0</v>
      </c>
      <c r="W134" s="91">
        <v>2.1674652064795805</v>
      </c>
      <c r="X134" s="92">
        <v>-2.1674652064795805</v>
      </c>
      <c r="Y134" s="90">
        <v>0</v>
      </c>
      <c r="Z134" s="91">
        <v>0.1900456109466272</v>
      </c>
      <c r="AA134" s="92">
        <v>-0.1900456109466272</v>
      </c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</row>
    <row r="135" spans="1:37" s="67" customFormat="1" ht="15" outlineLevel="3" x14ac:dyDescent="0.25">
      <c r="A135" s="836"/>
      <c r="B135" s="254"/>
      <c r="C135" s="285" t="s">
        <v>225</v>
      </c>
      <c r="D135" s="286" t="s">
        <v>225</v>
      </c>
      <c r="E135" s="285" t="s">
        <v>226</v>
      </c>
      <c r="F135" s="214">
        <v>113000</v>
      </c>
      <c r="G135" s="215">
        <v>82628</v>
      </c>
      <c r="H135" s="216">
        <v>0.36757515612141156</v>
      </c>
      <c r="I135" s="214">
        <v>1166289</v>
      </c>
      <c r="J135" s="215">
        <v>991368</v>
      </c>
      <c r="K135" s="216">
        <v>0.17644406517055211</v>
      </c>
      <c r="L135" s="4"/>
      <c r="M135" s="214">
        <v>13413</v>
      </c>
      <c r="N135" s="215">
        <v>8050</v>
      </c>
      <c r="O135" s="234">
        <v>5363</v>
      </c>
      <c r="P135" s="216">
        <v>0.66621118012422365</v>
      </c>
      <c r="Q135" s="214">
        <v>93798</v>
      </c>
      <c r="R135" s="232">
        <v>38080</v>
      </c>
      <c r="S135" s="234">
        <v>55718</v>
      </c>
      <c r="T135" s="216">
        <v>1.4631827731092435</v>
      </c>
      <c r="U135" s="212"/>
      <c r="V135" s="287">
        <v>11.869911504424779</v>
      </c>
      <c r="W135" s="288">
        <v>9.7424601829888164</v>
      </c>
      <c r="X135" s="289">
        <v>2.1274513214359629</v>
      </c>
      <c r="Y135" s="287">
        <v>8.0424320215658387</v>
      </c>
      <c r="Z135" s="288">
        <v>3.8411568660678985</v>
      </c>
      <c r="AA135" s="289">
        <v>4.2012751554979406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s="67" customFormat="1" ht="15" outlineLevel="3" x14ac:dyDescent="0.25">
      <c r="A136" s="836"/>
      <c r="B136" s="254"/>
      <c r="C136" s="285" t="s">
        <v>227</v>
      </c>
      <c r="D136" s="286" t="s">
        <v>227</v>
      </c>
      <c r="E136" s="285" t="s">
        <v>228</v>
      </c>
      <c r="F136" s="214">
        <v>60334</v>
      </c>
      <c r="G136" s="215">
        <v>77615</v>
      </c>
      <c r="H136" s="216">
        <v>-0.22265026090317597</v>
      </c>
      <c r="I136" s="214">
        <v>617472</v>
      </c>
      <c r="J136" s="215">
        <v>762191</v>
      </c>
      <c r="K136" s="216">
        <v>-0.18987235482969489</v>
      </c>
      <c r="L136" s="4"/>
      <c r="M136" s="214">
        <v>2812</v>
      </c>
      <c r="N136" s="215">
        <v>2531</v>
      </c>
      <c r="O136" s="234">
        <v>281</v>
      </c>
      <c r="P136" s="216">
        <v>0.11102331094429085</v>
      </c>
      <c r="Q136" s="214">
        <v>13677</v>
      </c>
      <c r="R136" s="232">
        <v>12766</v>
      </c>
      <c r="S136" s="234">
        <v>911</v>
      </c>
      <c r="T136" s="216">
        <v>7.1361428795237325E-2</v>
      </c>
      <c r="U136" s="212"/>
      <c r="V136" s="287">
        <v>4.6607219809725864</v>
      </c>
      <c r="W136" s="288">
        <v>3.2609675964697549</v>
      </c>
      <c r="X136" s="289">
        <v>1.3997543845028315</v>
      </c>
      <c r="Y136" s="287">
        <v>2.2149992226368163</v>
      </c>
      <c r="Z136" s="288">
        <v>1.6749082579038586</v>
      </c>
      <c r="AA136" s="289">
        <v>0.5400909647329577</v>
      </c>
      <c r="AB136" s="57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s="67" customFormat="1" ht="15" outlineLevel="3" x14ac:dyDescent="0.25">
      <c r="A137" s="836"/>
      <c r="B137" s="254"/>
      <c r="C137" s="46" t="s">
        <v>229</v>
      </c>
      <c r="D137" s="4" t="s">
        <v>229</v>
      </c>
      <c r="E137" s="13" t="s">
        <v>230</v>
      </c>
      <c r="F137" s="88">
        <v>9112</v>
      </c>
      <c r="G137" s="86">
        <v>11792</v>
      </c>
      <c r="H137" s="87">
        <v>-0.22727272727272729</v>
      </c>
      <c r="I137" s="88">
        <v>95513</v>
      </c>
      <c r="J137" s="86">
        <v>122126</v>
      </c>
      <c r="K137" s="87">
        <v>-0.2179142852463849</v>
      </c>
      <c r="L137" s="4"/>
      <c r="M137" s="88">
        <v>70</v>
      </c>
      <c r="N137" s="86">
        <v>65</v>
      </c>
      <c r="O137" s="89">
        <v>5</v>
      </c>
      <c r="P137" s="87">
        <v>7.6923076923076872E-2</v>
      </c>
      <c r="Q137" s="88">
        <v>683</v>
      </c>
      <c r="R137" s="225">
        <v>683</v>
      </c>
      <c r="S137" s="89">
        <v>0</v>
      </c>
      <c r="T137" s="87">
        <v>0</v>
      </c>
      <c r="U137" s="4"/>
      <c r="V137" s="90">
        <v>0.76821773485513611</v>
      </c>
      <c r="W137" s="91">
        <v>0.55122116689280864</v>
      </c>
      <c r="X137" s="92">
        <v>0.21699656796232747</v>
      </c>
      <c r="Y137" s="90">
        <v>0.71508590453655518</v>
      </c>
      <c r="Z137" s="91">
        <v>0.55925847075970714</v>
      </c>
      <c r="AA137" s="92">
        <v>0.15582743377684805</v>
      </c>
      <c r="AB137" s="57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s="67" customFormat="1" ht="15" outlineLevel="3" x14ac:dyDescent="0.25">
      <c r="A138" s="836"/>
      <c r="B138" s="254"/>
      <c r="C138" s="46" t="s">
        <v>231</v>
      </c>
      <c r="D138" s="4" t="s">
        <v>231</v>
      </c>
      <c r="E138" s="13" t="s">
        <v>232</v>
      </c>
      <c r="F138" s="88">
        <v>18300</v>
      </c>
      <c r="G138" s="86">
        <v>23585</v>
      </c>
      <c r="H138" s="87">
        <v>-0.22408310366758533</v>
      </c>
      <c r="I138" s="88">
        <v>191105</v>
      </c>
      <c r="J138" s="86">
        <v>244254</v>
      </c>
      <c r="K138" s="87">
        <v>-0.21759725531618723</v>
      </c>
      <c r="L138" s="4"/>
      <c r="M138" s="88">
        <v>644</v>
      </c>
      <c r="N138" s="86">
        <v>531</v>
      </c>
      <c r="O138" s="89">
        <v>113</v>
      </c>
      <c r="P138" s="87">
        <v>0.2128060263653484</v>
      </c>
      <c r="Q138" s="88">
        <v>4175</v>
      </c>
      <c r="R138" s="225">
        <v>3711</v>
      </c>
      <c r="S138" s="89">
        <v>464</v>
      </c>
      <c r="T138" s="87">
        <v>0.12503368364322287</v>
      </c>
      <c r="U138" s="4"/>
      <c r="V138" s="90">
        <v>3.5191256830601092</v>
      </c>
      <c r="W138" s="91">
        <v>2.2514309942760229</v>
      </c>
      <c r="X138" s="92">
        <v>1.2676946887840863</v>
      </c>
      <c r="Y138" s="90">
        <v>2.1846628816619136</v>
      </c>
      <c r="Z138" s="91">
        <v>1.5193200520769363</v>
      </c>
      <c r="AA138" s="92">
        <v>0.66534282958497726</v>
      </c>
      <c r="AB138" s="57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s="67" customFormat="1" ht="15" outlineLevel="3" x14ac:dyDescent="0.25">
      <c r="A139" s="836"/>
      <c r="B139" s="254"/>
      <c r="C139" s="46" t="s">
        <v>233</v>
      </c>
      <c r="D139" s="4" t="s">
        <v>233</v>
      </c>
      <c r="E139" s="13" t="s">
        <v>234</v>
      </c>
      <c r="F139" s="88">
        <v>10816</v>
      </c>
      <c r="G139" s="86">
        <v>13972</v>
      </c>
      <c r="H139" s="87">
        <v>-0.22588033209275693</v>
      </c>
      <c r="I139" s="88">
        <v>101444</v>
      </c>
      <c r="J139" s="86">
        <v>134597</v>
      </c>
      <c r="K139" s="87">
        <v>-0.24631306789898733</v>
      </c>
      <c r="L139" s="4"/>
      <c r="M139" s="88">
        <v>62</v>
      </c>
      <c r="N139" s="86">
        <v>148</v>
      </c>
      <c r="O139" s="89">
        <v>-86</v>
      </c>
      <c r="P139" s="87">
        <v>-0.58108108108108114</v>
      </c>
      <c r="Q139" s="88">
        <v>742</v>
      </c>
      <c r="R139" s="225">
        <v>966</v>
      </c>
      <c r="S139" s="89">
        <v>-224</v>
      </c>
      <c r="T139" s="87">
        <v>-0.23188405797101452</v>
      </c>
      <c r="U139" s="4"/>
      <c r="V139" s="90">
        <v>0.57322485207100593</v>
      </c>
      <c r="W139" s="91">
        <v>1.0592613799026624</v>
      </c>
      <c r="X139" s="92">
        <v>-0.48603652783165652</v>
      </c>
      <c r="Y139" s="90">
        <v>0.73143803477780844</v>
      </c>
      <c r="Z139" s="91">
        <v>0.71769801704347047</v>
      </c>
      <c r="AA139" s="92">
        <v>1.3740017734337973E-2</v>
      </c>
      <c r="AB139" s="57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s="67" customFormat="1" ht="15" outlineLevel="3" x14ac:dyDescent="0.25">
      <c r="A140" s="836"/>
      <c r="B140" s="254"/>
      <c r="C140" s="46" t="s">
        <v>235</v>
      </c>
      <c r="D140" s="4" t="s">
        <v>235</v>
      </c>
      <c r="E140" s="13" t="s">
        <v>236</v>
      </c>
      <c r="F140" s="88">
        <v>3975</v>
      </c>
      <c r="G140" s="86">
        <v>4668</v>
      </c>
      <c r="H140" s="87">
        <v>-0.14845758354755789</v>
      </c>
      <c r="I140" s="88">
        <v>43422</v>
      </c>
      <c r="J140" s="86">
        <v>54106</v>
      </c>
      <c r="K140" s="87">
        <v>-0.19746423686836945</v>
      </c>
      <c r="L140" s="4"/>
      <c r="M140" s="88">
        <v>25</v>
      </c>
      <c r="N140" s="86">
        <v>33</v>
      </c>
      <c r="O140" s="89">
        <v>-8</v>
      </c>
      <c r="P140" s="87">
        <v>-0.24242424242424243</v>
      </c>
      <c r="Q140" s="88">
        <v>326</v>
      </c>
      <c r="R140" s="225">
        <v>456</v>
      </c>
      <c r="S140" s="89">
        <v>-130</v>
      </c>
      <c r="T140" s="87">
        <v>-0.28508771929824561</v>
      </c>
      <c r="U140" s="4"/>
      <c r="V140" s="90">
        <v>0.62893081761006298</v>
      </c>
      <c r="W140" s="91">
        <v>0.70694087403598971</v>
      </c>
      <c r="X140" s="92">
        <v>-7.8010056425926733E-2</v>
      </c>
      <c r="Y140" s="90">
        <v>0.75077149831882461</v>
      </c>
      <c r="Z140" s="91">
        <v>0.84279007873433631</v>
      </c>
      <c r="AA140" s="92">
        <v>-9.2018580415511697E-2</v>
      </c>
      <c r="AB140" s="57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s="67" customFormat="1" ht="15" outlineLevel="3" x14ac:dyDescent="0.25">
      <c r="A141" s="836"/>
      <c r="B141" s="254"/>
      <c r="C141" s="46" t="s">
        <v>237</v>
      </c>
      <c r="D141" s="4" t="s">
        <v>237</v>
      </c>
      <c r="E141" s="13" t="s">
        <v>238</v>
      </c>
      <c r="F141" s="88">
        <v>5779</v>
      </c>
      <c r="G141" s="86">
        <v>8533</v>
      </c>
      <c r="H141" s="87">
        <v>-0.32274698230399623</v>
      </c>
      <c r="I141" s="88">
        <v>88686</v>
      </c>
      <c r="J141" s="86">
        <v>94663</v>
      </c>
      <c r="K141" s="87">
        <v>-6.3139769498114395E-2</v>
      </c>
      <c r="L141" s="4"/>
      <c r="M141" s="88">
        <v>88</v>
      </c>
      <c r="N141" s="86">
        <v>150</v>
      </c>
      <c r="O141" s="89">
        <v>-62</v>
      </c>
      <c r="P141" s="87">
        <v>-0.41333333333333333</v>
      </c>
      <c r="Q141" s="88">
        <v>678</v>
      </c>
      <c r="R141" s="225">
        <v>1131</v>
      </c>
      <c r="S141" s="89">
        <v>-453</v>
      </c>
      <c r="T141" s="87">
        <v>-0.40053050397877987</v>
      </c>
      <c r="U141" s="4"/>
      <c r="V141" s="90">
        <v>1.5227548018688355</v>
      </c>
      <c r="W141" s="91">
        <v>1.7578811672330952</v>
      </c>
      <c r="X141" s="92">
        <v>-0.23512636536425968</v>
      </c>
      <c r="Y141" s="90">
        <v>0.76449495974561943</v>
      </c>
      <c r="Z141" s="91">
        <v>1.1947645859522729</v>
      </c>
      <c r="AA141" s="92">
        <v>-0.43026962620665343</v>
      </c>
      <c r="AB141" s="57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s="67" customFormat="1" ht="15" outlineLevel="3" x14ac:dyDescent="0.25">
      <c r="A142" s="836"/>
      <c r="B142" s="254"/>
      <c r="C142" s="46" t="s">
        <v>239</v>
      </c>
      <c r="D142" s="4" t="s">
        <v>239</v>
      </c>
      <c r="E142" s="13" t="s">
        <v>240</v>
      </c>
      <c r="F142" s="88">
        <v>6967</v>
      </c>
      <c r="G142" s="86">
        <v>7794</v>
      </c>
      <c r="H142" s="87">
        <v>-0.10610726199640752</v>
      </c>
      <c r="I142" s="88">
        <v>62686</v>
      </c>
      <c r="J142" s="86">
        <v>84269</v>
      </c>
      <c r="K142" s="87">
        <v>-0.25612028147954768</v>
      </c>
      <c r="L142" s="4"/>
      <c r="M142" s="88">
        <v>42</v>
      </c>
      <c r="N142" s="86">
        <v>150</v>
      </c>
      <c r="O142" s="89">
        <v>-108</v>
      </c>
      <c r="P142" s="87">
        <v>-0.72</v>
      </c>
      <c r="Q142" s="88">
        <v>677</v>
      </c>
      <c r="R142" s="225">
        <v>1187</v>
      </c>
      <c r="S142" s="89">
        <v>-510</v>
      </c>
      <c r="T142" s="87">
        <v>-0.4296545914069082</v>
      </c>
      <c r="U142" s="4"/>
      <c r="V142" s="90">
        <v>0.60284196928376632</v>
      </c>
      <c r="W142" s="91">
        <v>1.9245573518090839</v>
      </c>
      <c r="X142" s="92">
        <v>-1.3217153825253176</v>
      </c>
      <c r="Y142" s="90">
        <v>1.0799859617777494</v>
      </c>
      <c r="Z142" s="91">
        <v>1.4085844141973918</v>
      </c>
      <c r="AA142" s="92">
        <v>-0.32859845241964236</v>
      </c>
      <c r="AB142" s="57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s="67" customFormat="1" ht="15" outlineLevel="3" x14ac:dyDescent="0.25">
      <c r="A143" s="836"/>
      <c r="B143" s="254"/>
      <c r="C143" s="46" t="s">
        <v>241</v>
      </c>
      <c r="D143" s="4" t="s">
        <v>241</v>
      </c>
      <c r="E143" s="13" t="s">
        <v>242</v>
      </c>
      <c r="F143" s="88">
        <v>134</v>
      </c>
      <c r="G143" s="86">
        <v>209</v>
      </c>
      <c r="H143" s="87">
        <v>-0.35885167464114831</v>
      </c>
      <c r="I143" s="88">
        <v>1465.9999999999998</v>
      </c>
      <c r="J143" s="86">
        <v>2219</v>
      </c>
      <c r="K143" s="87">
        <v>-0.33934204596665174</v>
      </c>
      <c r="L143" s="4"/>
      <c r="M143" s="88">
        <v>0</v>
      </c>
      <c r="N143" s="86">
        <v>0</v>
      </c>
      <c r="O143" s="89">
        <v>0</v>
      </c>
      <c r="P143" s="87" t="s">
        <v>16</v>
      </c>
      <c r="Q143" s="88">
        <v>0</v>
      </c>
      <c r="R143" s="225">
        <v>0</v>
      </c>
      <c r="S143" s="89">
        <v>0</v>
      </c>
      <c r="T143" s="87" t="s">
        <v>16</v>
      </c>
      <c r="U143" s="4"/>
      <c r="V143" s="90">
        <v>0</v>
      </c>
      <c r="W143" s="91">
        <v>0</v>
      </c>
      <c r="X143" s="92">
        <v>0</v>
      </c>
      <c r="Y143" s="90">
        <v>0</v>
      </c>
      <c r="Z143" s="91">
        <v>0</v>
      </c>
      <c r="AA143" s="92">
        <v>0</v>
      </c>
      <c r="AB143" s="57"/>
    </row>
    <row r="144" spans="1:37" s="67" customFormat="1" ht="15" outlineLevel="3" x14ac:dyDescent="0.25">
      <c r="A144" s="836"/>
      <c r="B144" s="254"/>
      <c r="C144" s="255" t="s">
        <v>243</v>
      </c>
      <c r="D144" s="290" t="s">
        <v>243</v>
      </c>
      <c r="E144" s="291" t="s">
        <v>244</v>
      </c>
      <c r="F144" s="292">
        <v>55083</v>
      </c>
      <c r="G144" s="204">
        <v>70553</v>
      </c>
      <c r="H144" s="293">
        <v>-0.21926778450243078</v>
      </c>
      <c r="I144" s="204">
        <v>584322</v>
      </c>
      <c r="J144" s="204">
        <v>736234</v>
      </c>
      <c r="K144" s="293">
        <v>-0.20633657233977243</v>
      </c>
      <c r="L144" s="4"/>
      <c r="M144" s="295">
        <v>931</v>
      </c>
      <c r="N144" s="296">
        <v>1077</v>
      </c>
      <c r="O144" s="297">
        <v>-146</v>
      </c>
      <c r="P144" s="298">
        <v>-0.13556174558960077</v>
      </c>
      <c r="Q144" s="295">
        <v>7281</v>
      </c>
      <c r="R144" s="296">
        <v>8134</v>
      </c>
      <c r="S144" s="297">
        <v>-853</v>
      </c>
      <c r="T144" s="298">
        <v>-0.10486845340545858</v>
      </c>
      <c r="U144" s="4"/>
      <c r="V144" s="299">
        <v>1.6901766425212861</v>
      </c>
      <c r="W144" s="300">
        <v>1.5265119838986294</v>
      </c>
      <c r="X144" s="301">
        <v>0.16366465862265667</v>
      </c>
      <c r="Y144" s="299">
        <v>1.2460595356669781</v>
      </c>
      <c r="Z144" s="300">
        <v>1.1048117853834516</v>
      </c>
      <c r="AA144" s="301">
        <v>0.14124775028352654</v>
      </c>
      <c r="AB144" s="57"/>
    </row>
    <row r="145" spans="1:55" s="67" customFormat="1" ht="15" outlineLevel="3" x14ac:dyDescent="0.25">
      <c r="A145" s="836"/>
      <c r="B145" s="254"/>
      <c r="C145" s="261" t="s">
        <v>245</v>
      </c>
      <c r="D145" s="262" t="s">
        <v>245</v>
      </c>
      <c r="E145" s="262" t="s">
        <v>245</v>
      </c>
      <c r="F145" s="204">
        <v>115417</v>
      </c>
      <c r="G145" s="204">
        <v>148168</v>
      </c>
      <c r="H145" s="206">
        <v>-0.22103963068948762</v>
      </c>
      <c r="I145" s="204">
        <v>1201794</v>
      </c>
      <c r="J145" s="204">
        <v>1498425</v>
      </c>
      <c r="K145" s="206">
        <v>-0.19796185995295057</v>
      </c>
      <c r="M145" s="203">
        <v>3743</v>
      </c>
      <c r="N145" s="204">
        <v>3608</v>
      </c>
      <c r="O145" s="205">
        <v>135</v>
      </c>
      <c r="P145" s="206">
        <v>3.7416851441241628E-2</v>
      </c>
      <c r="Q145" s="204">
        <v>20958</v>
      </c>
      <c r="R145" s="294">
        <v>20900</v>
      </c>
      <c r="S145" s="205">
        <v>58</v>
      </c>
      <c r="T145" s="206">
        <v>2.7751196172249859E-3</v>
      </c>
      <c r="V145" s="263">
        <v>3.2430231248429608</v>
      </c>
      <c r="W145" s="264">
        <v>2.4350737001241836</v>
      </c>
      <c r="X145" s="265">
        <v>0.80794942471877729</v>
      </c>
      <c r="Y145" s="264">
        <v>1.7438928801441842</v>
      </c>
      <c r="Z145" s="264">
        <v>1.3947978710979863</v>
      </c>
      <c r="AA145" s="265">
        <v>0.34909500904619795</v>
      </c>
    </row>
    <row r="146" spans="1:55" s="67" customFormat="1" ht="15" outlineLevel="3" x14ac:dyDescent="0.25">
      <c r="A146" s="836"/>
      <c r="B146" s="254"/>
      <c r="C146" s="46" t="s">
        <v>246</v>
      </c>
      <c r="D146" s="4" t="s">
        <v>246</v>
      </c>
      <c r="E146" s="13" t="s">
        <v>247</v>
      </c>
      <c r="F146" s="77">
        <v>1630</v>
      </c>
      <c r="G146" s="77">
        <v>1700</v>
      </c>
      <c r="H146" s="78">
        <v>-4.1176470588235259E-2</v>
      </c>
      <c r="I146" s="79">
        <v>18430</v>
      </c>
      <c r="J146" s="77">
        <v>17700</v>
      </c>
      <c r="K146" s="78">
        <v>4.1242937853107398E-2</v>
      </c>
      <c r="L146" s="4"/>
      <c r="M146" s="79">
        <v>22</v>
      </c>
      <c r="N146" s="77">
        <v>72</v>
      </c>
      <c r="O146" s="80">
        <v>-50</v>
      </c>
      <c r="P146" s="78">
        <v>-0.69444444444444442</v>
      </c>
      <c r="Q146" s="79">
        <v>239</v>
      </c>
      <c r="R146" s="251">
        <v>320</v>
      </c>
      <c r="S146" s="80">
        <v>-81</v>
      </c>
      <c r="T146" s="78">
        <v>-0.25312500000000004</v>
      </c>
      <c r="U146" s="4"/>
      <c r="V146" s="81">
        <v>1.3496932515337423</v>
      </c>
      <c r="W146" s="82">
        <v>4.2352941176470589</v>
      </c>
      <c r="X146" s="83">
        <v>-2.8856008661133163</v>
      </c>
      <c r="Y146" s="81">
        <v>1.2967986977753663</v>
      </c>
      <c r="Z146" s="82">
        <v>1.807909604519774</v>
      </c>
      <c r="AA146" s="83">
        <v>-0.51111090674440773</v>
      </c>
      <c r="AB146" s="57"/>
    </row>
    <row r="147" spans="1:55" s="67" customFormat="1" ht="15" outlineLevel="3" x14ac:dyDescent="0.25">
      <c r="A147" s="836"/>
      <c r="B147" s="254"/>
      <c r="C147" s="46" t="s">
        <v>248</v>
      </c>
      <c r="D147" s="4" t="s">
        <v>248</v>
      </c>
      <c r="E147" s="13" t="s">
        <v>249</v>
      </c>
      <c r="F147" s="86">
        <v>3187</v>
      </c>
      <c r="G147" s="86">
        <v>3303</v>
      </c>
      <c r="H147" s="87">
        <v>-3.511958825310324E-2</v>
      </c>
      <c r="I147" s="88">
        <v>36378</v>
      </c>
      <c r="J147" s="86">
        <v>38038</v>
      </c>
      <c r="K147" s="87">
        <v>-4.3640569956359454E-2</v>
      </c>
      <c r="L147" s="4"/>
      <c r="M147" s="88">
        <v>276</v>
      </c>
      <c r="N147" s="86">
        <v>260</v>
      </c>
      <c r="O147" s="89">
        <v>16</v>
      </c>
      <c r="P147" s="87">
        <v>6.1538461538461542E-2</v>
      </c>
      <c r="Q147" s="88">
        <v>2643</v>
      </c>
      <c r="R147" s="225">
        <v>2468</v>
      </c>
      <c r="S147" s="89">
        <v>175</v>
      </c>
      <c r="T147" s="87">
        <v>7.0907617504051945E-2</v>
      </c>
      <c r="U147" s="4"/>
      <c r="V147" s="90">
        <v>8.6601819893316598</v>
      </c>
      <c r="W147" s="91">
        <v>7.8716318498334852</v>
      </c>
      <c r="X147" s="92">
        <v>0.78855013949817465</v>
      </c>
      <c r="Y147" s="90">
        <v>7.2653801748309421</v>
      </c>
      <c r="Z147" s="91">
        <v>6.4882485935117513</v>
      </c>
      <c r="AA147" s="92">
        <v>0.7771315813191908</v>
      </c>
      <c r="AB147" s="57"/>
    </row>
    <row r="148" spans="1:55" s="67" customFormat="1" ht="15" outlineLevel="3" x14ac:dyDescent="0.25">
      <c r="A148" s="836"/>
      <c r="B148" s="254"/>
      <c r="C148" s="46" t="s">
        <v>250</v>
      </c>
      <c r="D148" s="4" t="s">
        <v>250</v>
      </c>
      <c r="E148" s="13" t="s">
        <v>251</v>
      </c>
      <c r="F148" s="86">
        <v>450</v>
      </c>
      <c r="G148" s="86">
        <v>450</v>
      </c>
      <c r="H148" s="87">
        <v>0</v>
      </c>
      <c r="I148" s="88">
        <v>4550.0000000000009</v>
      </c>
      <c r="J148" s="86">
        <v>4550</v>
      </c>
      <c r="K148" s="87">
        <v>0</v>
      </c>
      <c r="L148" s="4"/>
      <c r="M148" s="88">
        <v>0</v>
      </c>
      <c r="N148" s="86">
        <v>0</v>
      </c>
      <c r="O148" s="89">
        <v>0</v>
      </c>
      <c r="P148" s="87" t="s">
        <v>16</v>
      </c>
      <c r="Q148" s="88">
        <v>0</v>
      </c>
      <c r="R148" s="225">
        <v>0</v>
      </c>
      <c r="S148" s="89">
        <v>0</v>
      </c>
      <c r="T148" s="87" t="s">
        <v>16</v>
      </c>
      <c r="U148" s="4"/>
      <c r="V148" s="90">
        <v>0</v>
      </c>
      <c r="W148" s="91">
        <v>0</v>
      </c>
      <c r="X148" s="92">
        <v>0</v>
      </c>
      <c r="Y148" s="90">
        <v>0</v>
      </c>
      <c r="Z148" s="91">
        <v>0</v>
      </c>
      <c r="AA148" s="92">
        <v>0</v>
      </c>
      <c r="AB148" s="57"/>
    </row>
    <row r="149" spans="1:55" s="67" customFormat="1" ht="15" outlineLevel="3" x14ac:dyDescent="0.25">
      <c r="A149" s="836"/>
      <c r="B149" s="254"/>
      <c r="C149" s="255" t="s">
        <v>252</v>
      </c>
      <c r="D149" s="290" t="s">
        <v>252</v>
      </c>
      <c r="E149" s="291" t="s">
        <v>253</v>
      </c>
      <c r="F149" s="295">
        <v>5267</v>
      </c>
      <c r="G149" s="204">
        <v>5453</v>
      </c>
      <c r="H149" s="298">
        <v>-3.4109664404914697E-2</v>
      </c>
      <c r="I149" s="204">
        <v>59358</v>
      </c>
      <c r="J149" s="204">
        <v>60288</v>
      </c>
      <c r="K149" s="298">
        <v>-1.5425955414012704E-2</v>
      </c>
      <c r="L149" s="4"/>
      <c r="M149" s="295">
        <v>298</v>
      </c>
      <c r="N149" s="296">
        <v>332</v>
      </c>
      <c r="O149" s="297">
        <v>-34</v>
      </c>
      <c r="P149" s="298">
        <v>-0.10240963855421692</v>
      </c>
      <c r="Q149" s="295">
        <v>2882</v>
      </c>
      <c r="R149" s="296">
        <v>2788</v>
      </c>
      <c r="S149" s="297">
        <v>94</v>
      </c>
      <c r="T149" s="298">
        <v>3.3715925394548041E-2</v>
      </c>
      <c r="U149" s="4"/>
      <c r="V149" s="299">
        <v>5.6578697550787922</v>
      </c>
      <c r="W149" s="300">
        <v>6.0883917109847792</v>
      </c>
      <c r="X149" s="301">
        <v>-0.43052195590598696</v>
      </c>
      <c r="Y149" s="299">
        <v>4.8552848815660905</v>
      </c>
      <c r="Z149" s="300">
        <v>4.6244692144373669</v>
      </c>
      <c r="AA149" s="301">
        <v>0.23081566712872359</v>
      </c>
      <c r="AB149" s="57"/>
    </row>
    <row r="150" spans="1:55" s="67" customFormat="1" ht="15" outlineLevel="3" x14ac:dyDescent="0.25">
      <c r="A150" s="836"/>
      <c r="B150" s="254"/>
      <c r="C150" s="261" t="s">
        <v>254</v>
      </c>
      <c r="D150" s="262" t="s">
        <v>254</v>
      </c>
      <c r="E150" s="262" t="s">
        <v>255</v>
      </c>
      <c r="F150" s="204">
        <v>120684</v>
      </c>
      <c r="G150" s="204">
        <v>153621</v>
      </c>
      <c r="H150" s="206">
        <v>-0.21440428066475281</v>
      </c>
      <c r="I150" s="204">
        <v>1261152</v>
      </c>
      <c r="J150" s="201">
        <v>1558713</v>
      </c>
      <c r="K150" s="206">
        <v>-0.19090172469210176</v>
      </c>
      <c r="M150" s="292">
        <v>4041</v>
      </c>
      <c r="N150" s="204">
        <v>3940</v>
      </c>
      <c r="O150" s="205">
        <v>101</v>
      </c>
      <c r="P150" s="206">
        <v>2.5634517766497389E-2</v>
      </c>
      <c r="Q150" s="204">
        <v>23840</v>
      </c>
      <c r="R150" s="294">
        <v>23688</v>
      </c>
      <c r="S150" s="205">
        <v>152</v>
      </c>
      <c r="T150" s="206">
        <v>6.4167510976020914E-3</v>
      </c>
      <c r="V150" s="263">
        <v>3.3484140399721585</v>
      </c>
      <c r="W150" s="264">
        <v>2.5647535167717956</v>
      </c>
      <c r="X150" s="265">
        <v>0.78366052320036284</v>
      </c>
      <c r="Y150" s="264">
        <v>1.8903351856080788</v>
      </c>
      <c r="Z150" s="264">
        <v>1.5197153035869977</v>
      </c>
      <c r="AA150" s="265">
        <v>0.37061988202108109</v>
      </c>
    </row>
    <row r="151" spans="1:55" s="67" customFormat="1" ht="15" outlineLevel="3" x14ac:dyDescent="0.25">
      <c r="A151" s="836"/>
      <c r="B151" s="254"/>
      <c r="C151" s="73" t="s">
        <v>256</v>
      </c>
      <c r="D151" s="195" t="s">
        <v>256</v>
      </c>
      <c r="E151" s="73" t="s">
        <v>257</v>
      </c>
      <c r="F151" s="79">
        <v>20955</v>
      </c>
      <c r="G151" s="77">
        <v>21688</v>
      </c>
      <c r="H151" s="78">
        <v>-3.3797491700479521E-2</v>
      </c>
      <c r="I151" s="79">
        <v>281062</v>
      </c>
      <c r="J151" s="77">
        <v>247106</v>
      </c>
      <c r="K151" s="78">
        <v>0.13741471271438166</v>
      </c>
      <c r="L151" s="4"/>
      <c r="M151" s="79">
        <v>1823</v>
      </c>
      <c r="N151" s="77">
        <v>1799</v>
      </c>
      <c r="O151" s="80">
        <v>24</v>
      </c>
      <c r="P151" s="78">
        <v>1.3340744858254538E-2</v>
      </c>
      <c r="Q151" s="79">
        <v>15503</v>
      </c>
      <c r="R151" s="251">
        <v>12692</v>
      </c>
      <c r="S151" s="80">
        <v>2811</v>
      </c>
      <c r="T151" s="78">
        <v>0.22147809643870153</v>
      </c>
      <c r="U151" s="4"/>
      <c r="V151" s="81">
        <v>8.6995943688857071</v>
      </c>
      <c r="W151" s="82">
        <v>8.2949096274437473</v>
      </c>
      <c r="X151" s="83">
        <v>0.40468474144195987</v>
      </c>
      <c r="Y151" s="81">
        <v>5.5158648269776771</v>
      </c>
      <c r="Z151" s="82">
        <v>5.1362573146746744</v>
      </c>
      <c r="AA151" s="83">
        <v>0.37960751230300271</v>
      </c>
      <c r="AB151" s="57"/>
    </row>
    <row r="152" spans="1:55" s="67" customFormat="1" ht="15" outlineLevel="3" x14ac:dyDescent="0.25">
      <c r="A152" s="836"/>
      <c r="B152" s="254"/>
      <c r="C152" s="46" t="s">
        <v>258</v>
      </c>
      <c r="D152" s="4" t="s">
        <v>258</v>
      </c>
      <c r="E152" s="13" t="s">
        <v>259</v>
      </c>
      <c r="F152" s="86">
        <v>24</v>
      </c>
      <c r="G152" s="86">
        <v>70</v>
      </c>
      <c r="H152" s="87">
        <v>-0.65714285714285714</v>
      </c>
      <c r="I152" s="88">
        <v>493</v>
      </c>
      <c r="J152" s="86">
        <v>197</v>
      </c>
      <c r="K152" s="87">
        <v>1.5025380710659899</v>
      </c>
      <c r="L152" s="4"/>
      <c r="M152" s="88">
        <v>24</v>
      </c>
      <c r="N152" s="86">
        <v>70</v>
      </c>
      <c r="O152" s="89">
        <v>-46</v>
      </c>
      <c r="P152" s="87">
        <v>-0.65714285714285714</v>
      </c>
      <c r="Q152" s="88">
        <v>493</v>
      </c>
      <c r="R152" s="225">
        <v>187</v>
      </c>
      <c r="S152" s="89">
        <v>306</v>
      </c>
      <c r="T152" s="87">
        <v>1.6363636363636362</v>
      </c>
      <c r="U152" s="4"/>
      <c r="V152" s="90">
        <v>100</v>
      </c>
      <c r="W152" s="91">
        <v>100</v>
      </c>
      <c r="X152" s="92">
        <v>0</v>
      </c>
      <c r="Y152" s="90">
        <v>100</v>
      </c>
      <c r="Z152" s="91">
        <v>94.923857868020306</v>
      </c>
      <c r="AA152" s="92">
        <v>5.0761421319796938</v>
      </c>
      <c r="AB152" s="57"/>
    </row>
    <row r="153" spans="1:55" s="67" customFormat="1" ht="15" outlineLevel="3" x14ac:dyDescent="0.25">
      <c r="A153" s="836"/>
      <c r="B153" s="254"/>
      <c r="C153" s="255" t="s">
        <v>260</v>
      </c>
      <c r="D153" s="290" t="s">
        <v>260</v>
      </c>
      <c r="E153" s="303" t="s">
        <v>261</v>
      </c>
      <c r="F153" s="296">
        <v>20979</v>
      </c>
      <c r="G153" s="204">
        <v>21758</v>
      </c>
      <c r="H153" s="298">
        <v>-3.5802923062781544E-2</v>
      </c>
      <c r="I153" s="204">
        <v>281555</v>
      </c>
      <c r="J153" s="204">
        <v>247303</v>
      </c>
      <c r="K153" s="298">
        <v>0.13850216131628001</v>
      </c>
      <c r="M153" s="295">
        <v>1847</v>
      </c>
      <c r="N153" s="296">
        <v>1869</v>
      </c>
      <c r="O153" s="297">
        <v>-22</v>
      </c>
      <c r="P153" s="298">
        <v>-1.1771000535045428E-2</v>
      </c>
      <c r="Q153" s="295">
        <v>15996</v>
      </c>
      <c r="R153" s="296">
        <v>12879</v>
      </c>
      <c r="S153" s="297">
        <v>3117</v>
      </c>
      <c r="T153" s="298">
        <v>0.24202189610994651</v>
      </c>
      <c r="V153" s="299">
        <v>8.80404213737547</v>
      </c>
      <c r="W153" s="300">
        <v>8.5899439286699142</v>
      </c>
      <c r="X153" s="301">
        <v>0.21409820870555585</v>
      </c>
      <c r="Y153" s="299">
        <v>5.6813056063646536</v>
      </c>
      <c r="Z153" s="300">
        <v>5.2077815473326243</v>
      </c>
      <c r="AA153" s="301">
        <v>0.47352405903202932</v>
      </c>
      <c r="AB153" s="57"/>
    </row>
    <row r="154" spans="1:55" s="67" customFormat="1" ht="15" outlineLevel="3" x14ac:dyDescent="0.25">
      <c r="A154" s="836"/>
      <c r="B154" s="254"/>
      <c r="C154" s="255" t="s">
        <v>262</v>
      </c>
      <c r="D154" s="290" t="s">
        <v>262</v>
      </c>
      <c r="E154" s="303" t="s">
        <v>263</v>
      </c>
      <c r="F154" s="296">
        <v>256548</v>
      </c>
      <c r="G154" s="204">
        <v>262390</v>
      </c>
      <c r="H154" s="298">
        <v>-2.2264568009451535E-2</v>
      </c>
      <c r="I154" s="204">
        <v>2734015</v>
      </c>
      <c r="J154" s="204">
        <v>2847372</v>
      </c>
      <c r="K154" s="298">
        <v>-3.9811095986053147E-2</v>
      </c>
      <c r="M154" s="295">
        <v>19301</v>
      </c>
      <c r="N154" s="296">
        <v>13954</v>
      </c>
      <c r="O154" s="297">
        <v>5347</v>
      </c>
      <c r="P154" s="298">
        <v>0.3831876164540633</v>
      </c>
      <c r="Q154" s="295">
        <v>133634</v>
      </c>
      <c r="R154" s="296">
        <v>74742</v>
      </c>
      <c r="S154" s="297">
        <v>58892</v>
      </c>
      <c r="T154" s="298">
        <v>0.78793717053330115</v>
      </c>
      <c r="V154" s="299">
        <v>7.5233484572087876</v>
      </c>
      <c r="W154" s="300">
        <v>5.3180380349860901</v>
      </c>
      <c r="X154" s="301">
        <v>2.2053104222226976</v>
      </c>
      <c r="Y154" s="299">
        <v>4.8878298034209759</v>
      </c>
      <c r="Z154" s="300">
        <v>2.6249467930428478</v>
      </c>
      <c r="AA154" s="301">
        <v>2.2628830103781281</v>
      </c>
      <c r="AB154" s="57"/>
    </row>
    <row r="155" spans="1:55" s="67" customFormat="1" ht="15" outlineLevel="3" x14ac:dyDescent="0.25">
      <c r="A155" s="836"/>
      <c r="B155" s="304"/>
      <c r="C155" s="305" t="s">
        <v>264</v>
      </c>
      <c r="D155" s="306" t="s">
        <v>264</v>
      </c>
      <c r="E155" s="307" t="s">
        <v>265</v>
      </c>
      <c r="F155" s="308">
        <v>107017</v>
      </c>
      <c r="G155" s="308">
        <v>122768</v>
      </c>
      <c r="H155" s="309">
        <v>-0.12829890525218302</v>
      </c>
      <c r="I155" s="308">
        <v>1186256</v>
      </c>
      <c r="J155" s="308">
        <v>1393418</v>
      </c>
      <c r="K155" s="309">
        <v>-0.14867182711863924</v>
      </c>
      <c r="L155" s="311"/>
      <c r="M155" s="312">
        <v>19187</v>
      </c>
      <c r="N155" s="308">
        <v>20402</v>
      </c>
      <c r="O155" s="313">
        <v>-1215</v>
      </c>
      <c r="P155" s="310">
        <v>-5.9552985001470438E-2</v>
      </c>
      <c r="Q155" s="308">
        <v>175826</v>
      </c>
      <c r="R155" s="308">
        <v>183836</v>
      </c>
      <c r="S155" s="313">
        <v>-8010</v>
      </c>
      <c r="T155" s="310">
        <v>-4.3571444113231328E-2</v>
      </c>
      <c r="U155" s="311"/>
      <c r="V155" s="314">
        <v>17.928927179793863</v>
      </c>
      <c r="W155" s="315">
        <v>16.618337025935098</v>
      </c>
      <c r="X155" s="316">
        <v>1.3105901538587652</v>
      </c>
      <c r="Y155" s="315">
        <v>14.821927138830068</v>
      </c>
      <c r="Z155" s="315">
        <v>13.193169601655786</v>
      </c>
      <c r="AA155" s="316">
        <v>1.6287575371742822</v>
      </c>
    </row>
    <row r="156" spans="1:55" s="67" customFormat="1" ht="15" outlineLevel="3" x14ac:dyDescent="0.25">
      <c r="A156" s="836"/>
      <c r="B156" s="254"/>
      <c r="C156" s="211" t="s">
        <v>266</v>
      </c>
      <c r="D156" s="317" t="s">
        <v>266</v>
      </c>
      <c r="E156" s="211" t="s">
        <v>267</v>
      </c>
      <c r="F156" s="217">
        <v>260870</v>
      </c>
      <c r="G156" s="215">
        <v>267117</v>
      </c>
      <c r="H156" s="220">
        <v>-2.3386755616452759E-2</v>
      </c>
      <c r="I156" s="214">
        <v>3086432</v>
      </c>
      <c r="J156" s="215">
        <v>2864388</v>
      </c>
      <c r="K156" s="220">
        <v>7.7518827756574815E-2</v>
      </c>
      <c r="L156" s="4"/>
      <c r="M156" s="217">
        <v>9604</v>
      </c>
      <c r="N156" s="218">
        <v>7819</v>
      </c>
      <c r="O156" s="219">
        <v>1785</v>
      </c>
      <c r="P156" s="220">
        <v>0.22829006266786034</v>
      </c>
      <c r="Q156" s="217">
        <v>120991</v>
      </c>
      <c r="R156" s="232">
        <v>43555</v>
      </c>
      <c r="S156" s="219">
        <v>77436</v>
      </c>
      <c r="T156" s="220">
        <v>1.7778900241074505</v>
      </c>
      <c r="U156" s="212"/>
      <c r="V156" s="222">
        <v>3.6815271974546713</v>
      </c>
      <c r="W156" s="223">
        <v>2.9271817218671967</v>
      </c>
      <c r="X156" s="224">
        <v>0.75434547558747456</v>
      </c>
      <c r="Y156" s="222">
        <v>3.9200928450715904</v>
      </c>
      <c r="Z156" s="223">
        <v>1.5205691407728281</v>
      </c>
      <c r="AA156" s="224">
        <v>2.3995237042987623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s="67" customFormat="1" ht="15" outlineLevel="3" x14ac:dyDescent="0.25">
      <c r="A157" s="836"/>
      <c r="B157" s="254"/>
      <c r="C157" s="46" t="s">
        <v>268</v>
      </c>
      <c r="D157" s="4" t="s">
        <v>268</v>
      </c>
      <c r="E157" s="318" t="s">
        <v>269</v>
      </c>
      <c r="F157" s="88">
        <v>375</v>
      </c>
      <c r="G157" s="86">
        <v>532</v>
      </c>
      <c r="H157" s="87">
        <v>-0.29511278195488722</v>
      </c>
      <c r="I157" s="88">
        <v>4125</v>
      </c>
      <c r="J157" s="86">
        <v>5624</v>
      </c>
      <c r="K157" s="87">
        <v>-0.26653627311522043</v>
      </c>
      <c r="L157" s="4"/>
      <c r="M157" s="88">
        <v>0</v>
      </c>
      <c r="N157" s="86">
        <v>0</v>
      </c>
      <c r="O157" s="89">
        <v>0</v>
      </c>
      <c r="P157" s="87" t="s">
        <v>16</v>
      </c>
      <c r="Q157" s="88">
        <v>0</v>
      </c>
      <c r="R157" s="225">
        <v>0</v>
      </c>
      <c r="S157" s="89">
        <v>0</v>
      </c>
      <c r="T157" s="87" t="s">
        <v>16</v>
      </c>
      <c r="U157" s="4"/>
      <c r="V157" s="90">
        <v>0</v>
      </c>
      <c r="W157" s="91">
        <v>0</v>
      </c>
      <c r="X157" s="92">
        <v>0</v>
      </c>
      <c r="Y157" s="90">
        <v>0</v>
      </c>
      <c r="Z157" s="91">
        <v>0</v>
      </c>
      <c r="AA157" s="92">
        <v>0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:55" s="67" customFormat="1" ht="15" outlineLevel="3" x14ac:dyDescent="0.25">
      <c r="A158" s="836"/>
      <c r="B158" s="254"/>
      <c r="C158" s="46" t="s">
        <v>270</v>
      </c>
      <c r="D158" s="4" t="s">
        <v>270</v>
      </c>
      <c r="E158" s="318" t="s">
        <v>271</v>
      </c>
      <c r="F158" s="88">
        <v>1733</v>
      </c>
      <c r="G158" s="86">
        <v>500</v>
      </c>
      <c r="H158" s="87">
        <v>2.4660000000000002</v>
      </c>
      <c r="I158" s="88">
        <v>20287</v>
      </c>
      <c r="J158" s="86">
        <v>9792</v>
      </c>
      <c r="K158" s="87">
        <v>1.0717933006535949</v>
      </c>
      <c r="L158" s="4"/>
      <c r="M158" s="88">
        <v>117</v>
      </c>
      <c r="N158" s="86">
        <v>0</v>
      </c>
      <c r="O158" s="89">
        <v>117</v>
      </c>
      <c r="P158" s="87" t="s">
        <v>16</v>
      </c>
      <c r="Q158" s="88">
        <v>680</v>
      </c>
      <c r="R158" s="225">
        <v>0</v>
      </c>
      <c r="S158" s="89">
        <v>680</v>
      </c>
      <c r="T158" s="87" t="s">
        <v>16</v>
      </c>
      <c r="U158" s="4"/>
      <c r="V158" s="90">
        <v>6.7512983266012698</v>
      </c>
      <c r="W158" s="91">
        <v>0</v>
      </c>
      <c r="X158" s="92">
        <v>6.7512983266012698</v>
      </c>
      <c r="Y158" s="90">
        <v>3.3519002316754571</v>
      </c>
      <c r="Z158" s="91">
        <v>0</v>
      </c>
      <c r="AA158" s="92">
        <v>3.3519002316754571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:55" s="67" customFormat="1" ht="15" outlineLevel="3" x14ac:dyDescent="0.25">
      <c r="A159" s="836"/>
      <c r="B159" s="254"/>
      <c r="C159" s="46" t="s">
        <v>272</v>
      </c>
      <c r="D159" s="4" t="s">
        <v>272</v>
      </c>
      <c r="E159" s="319" t="s">
        <v>273</v>
      </c>
      <c r="F159" s="88">
        <v>208</v>
      </c>
      <c r="G159" s="86">
        <v>216</v>
      </c>
      <c r="H159" s="87">
        <v>-3.703703703703709E-2</v>
      </c>
      <c r="I159" s="88">
        <v>2292.0000000000005</v>
      </c>
      <c r="J159" s="86">
        <v>2368</v>
      </c>
      <c r="K159" s="87">
        <v>-3.2094594594594406E-2</v>
      </c>
      <c r="L159" s="4"/>
      <c r="M159" s="88">
        <v>0</v>
      </c>
      <c r="N159" s="86">
        <v>0</v>
      </c>
      <c r="O159" s="89">
        <v>0</v>
      </c>
      <c r="P159" s="87" t="s">
        <v>16</v>
      </c>
      <c r="Q159" s="88">
        <v>0</v>
      </c>
      <c r="R159" s="225">
        <v>0</v>
      </c>
      <c r="S159" s="89">
        <v>0</v>
      </c>
      <c r="T159" s="87" t="s">
        <v>16</v>
      </c>
      <c r="U159" s="4"/>
      <c r="V159" s="90">
        <v>0</v>
      </c>
      <c r="W159" s="91">
        <v>0</v>
      </c>
      <c r="X159" s="92">
        <v>0</v>
      </c>
      <c r="Y159" s="90">
        <v>0</v>
      </c>
      <c r="Z159" s="91">
        <v>0</v>
      </c>
      <c r="AA159" s="92">
        <v>0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:55" s="67" customFormat="1" ht="15" outlineLevel="3" x14ac:dyDescent="0.25">
      <c r="A160" s="836"/>
      <c r="B160" s="254"/>
      <c r="C160" s="46" t="s">
        <v>274</v>
      </c>
      <c r="D160" s="4" t="s">
        <v>274</v>
      </c>
      <c r="E160" s="320" t="s">
        <v>275</v>
      </c>
      <c r="F160" s="88">
        <v>2300</v>
      </c>
      <c r="G160" s="86">
        <v>1509</v>
      </c>
      <c r="H160" s="87">
        <v>0.52418820410868117</v>
      </c>
      <c r="I160" s="88">
        <v>30817</v>
      </c>
      <c r="J160" s="86">
        <v>16599</v>
      </c>
      <c r="K160" s="87">
        <v>0.85655762395325019</v>
      </c>
      <c r="L160" s="4"/>
      <c r="M160" s="88">
        <v>502</v>
      </c>
      <c r="N160" s="86">
        <v>0</v>
      </c>
      <c r="O160" s="89">
        <v>502</v>
      </c>
      <c r="P160" s="87" t="s">
        <v>16</v>
      </c>
      <c r="Q160" s="88">
        <v>3834</v>
      </c>
      <c r="R160" s="225">
        <v>0</v>
      </c>
      <c r="S160" s="89">
        <v>3834</v>
      </c>
      <c r="T160" s="87" t="s">
        <v>16</v>
      </c>
      <c r="U160" s="4"/>
      <c r="V160" s="90">
        <v>21.826086956521738</v>
      </c>
      <c r="W160" s="91">
        <v>0</v>
      </c>
      <c r="X160" s="92">
        <v>21.826086956521738</v>
      </c>
      <c r="Y160" s="90">
        <v>12.441185060194048</v>
      </c>
      <c r="Z160" s="91">
        <v>0</v>
      </c>
      <c r="AA160" s="92">
        <v>12.441185060194048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1:55" s="67" customFormat="1" ht="15" outlineLevel="3" x14ac:dyDescent="0.25">
      <c r="A161" s="836"/>
      <c r="B161" s="254"/>
      <c r="C161" s="321" t="s">
        <v>276</v>
      </c>
      <c r="D161" s="322" t="s">
        <v>276</v>
      </c>
      <c r="E161" s="323"/>
      <c r="F161" s="324">
        <v>4616</v>
      </c>
      <c r="G161" s="324">
        <v>2757</v>
      </c>
      <c r="H161" s="325">
        <v>0.67428364163946308</v>
      </c>
      <c r="I161" s="324">
        <v>57521</v>
      </c>
      <c r="J161" s="324">
        <v>34383</v>
      </c>
      <c r="K161" s="325">
        <v>0.67294884099700436</v>
      </c>
      <c r="L161" s="4"/>
      <c r="M161" s="324">
        <v>619</v>
      </c>
      <c r="N161" s="324">
        <v>0</v>
      </c>
      <c r="O161" s="326">
        <v>619</v>
      </c>
      <c r="P161" s="325" t="s">
        <v>16</v>
      </c>
      <c r="Q161" s="324">
        <v>4514</v>
      </c>
      <c r="R161" s="324">
        <v>0</v>
      </c>
      <c r="S161" s="326">
        <v>4514</v>
      </c>
      <c r="T161" s="325" t="s">
        <v>16</v>
      </c>
      <c r="U161" s="323"/>
      <c r="V161" s="327">
        <v>13.409878682842288</v>
      </c>
      <c r="W161" s="327">
        <v>0</v>
      </c>
      <c r="X161" s="328">
        <v>13.409878682842288</v>
      </c>
      <c r="Y161" s="327">
        <v>7.8475687140348747</v>
      </c>
      <c r="Z161" s="327">
        <v>0</v>
      </c>
      <c r="AA161" s="328">
        <v>7.8475687140348747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:55" s="67" customFormat="1" ht="15" outlineLevel="3" x14ac:dyDescent="0.25">
      <c r="A162" s="836"/>
      <c r="B162" s="254"/>
      <c r="C162" s="46" t="s">
        <v>277</v>
      </c>
      <c r="D162" s="4" t="s">
        <v>277</v>
      </c>
      <c r="E162" s="13" t="s">
        <v>278</v>
      </c>
      <c r="F162" s="86">
        <v>0</v>
      </c>
      <c r="G162" s="86">
        <v>132</v>
      </c>
      <c r="H162" s="87">
        <v>-1</v>
      </c>
      <c r="I162" s="88">
        <v>0</v>
      </c>
      <c r="J162" s="86">
        <v>1452</v>
      </c>
      <c r="K162" s="87">
        <v>-1</v>
      </c>
      <c r="L162" s="4"/>
      <c r="M162" s="88">
        <v>0</v>
      </c>
      <c r="N162" s="86">
        <v>0</v>
      </c>
      <c r="O162" s="89">
        <v>0</v>
      </c>
      <c r="P162" s="87" t="s">
        <v>16</v>
      </c>
      <c r="Q162" s="86">
        <v>0</v>
      </c>
      <c r="R162" s="225">
        <v>0</v>
      </c>
      <c r="S162" s="89">
        <v>0</v>
      </c>
      <c r="T162" s="87" t="s">
        <v>16</v>
      </c>
      <c r="U162" s="4"/>
      <c r="V162" s="90" t="e">
        <v>#DIV/0!</v>
      </c>
      <c r="W162" s="91">
        <v>0</v>
      </c>
      <c r="X162" s="92" t="e">
        <v>#DIV/0!</v>
      </c>
      <c r="Y162" s="90" t="e">
        <v>#DIV/0!</v>
      </c>
      <c r="Z162" s="91">
        <v>0</v>
      </c>
      <c r="AA162" s="92" t="e">
        <v>#DIV/0!</v>
      </c>
      <c r="AB162" s="4"/>
      <c r="AC162" s="4"/>
      <c r="AD162" s="4"/>
      <c r="AE162" s="4"/>
      <c r="AF162" s="4"/>
      <c r="AG162" s="4"/>
      <c r="AH162" s="57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1:55" s="67" customFormat="1" ht="15" outlineLevel="3" x14ac:dyDescent="0.25">
      <c r="A163" s="836"/>
      <c r="B163" s="254"/>
      <c r="C163" s="46" t="s">
        <v>279</v>
      </c>
      <c r="D163" s="4" t="s">
        <v>279</v>
      </c>
      <c r="E163" s="318" t="s">
        <v>280</v>
      </c>
      <c r="F163" s="88">
        <v>16675</v>
      </c>
      <c r="G163" s="86">
        <v>19029</v>
      </c>
      <c r="H163" s="87">
        <v>-0.12370592253928214</v>
      </c>
      <c r="I163" s="88">
        <v>186267</v>
      </c>
      <c r="J163" s="86">
        <v>206097</v>
      </c>
      <c r="K163" s="87">
        <v>-9.6216829939300474E-2</v>
      </c>
      <c r="L163" s="4"/>
      <c r="M163" s="88">
        <v>0</v>
      </c>
      <c r="N163" s="86">
        <v>0</v>
      </c>
      <c r="O163" s="89">
        <v>0</v>
      </c>
      <c r="P163" s="87" t="s">
        <v>16</v>
      </c>
      <c r="Q163" s="88">
        <v>0</v>
      </c>
      <c r="R163" s="225">
        <v>0</v>
      </c>
      <c r="S163" s="89">
        <v>0</v>
      </c>
      <c r="T163" s="87" t="s">
        <v>16</v>
      </c>
      <c r="U163" s="4"/>
      <c r="V163" s="90">
        <v>0</v>
      </c>
      <c r="W163" s="91">
        <v>0</v>
      </c>
      <c r="X163" s="92">
        <v>0</v>
      </c>
      <c r="Y163" s="90">
        <v>0</v>
      </c>
      <c r="Z163" s="91">
        <v>0</v>
      </c>
      <c r="AA163" s="92">
        <v>0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1:55" s="67" customFormat="1" ht="15" outlineLevel="3" x14ac:dyDescent="0.25">
      <c r="A164" s="836"/>
      <c r="B164" s="254"/>
      <c r="C164" s="321" t="s">
        <v>281</v>
      </c>
      <c r="D164" s="322" t="s">
        <v>281</v>
      </c>
      <c r="E164" s="323" t="s">
        <v>282</v>
      </c>
      <c r="F164" s="324">
        <v>16675</v>
      </c>
      <c r="G164" s="324">
        <v>19161</v>
      </c>
      <c r="H164" s="325"/>
      <c r="I164" s="324">
        <v>186267</v>
      </c>
      <c r="J164" s="324">
        <v>207549</v>
      </c>
      <c r="K164" s="325">
        <v>-0.1025396412413454</v>
      </c>
      <c r="L164" s="4"/>
      <c r="M164" s="324">
        <v>0</v>
      </c>
      <c r="N164" s="324">
        <v>0</v>
      </c>
      <c r="O164" s="326">
        <v>0</v>
      </c>
      <c r="P164" s="325" t="s">
        <v>16</v>
      </c>
      <c r="Q164" s="324">
        <v>0</v>
      </c>
      <c r="R164" s="324">
        <v>0</v>
      </c>
      <c r="S164" s="326">
        <v>0</v>
      </c>
      <c r="T164" s="325" t="s">
        <v>16</v>
      </c>
      <c r="U164" s="323"/>
      <c r="V164" s="327">
        <v>0</v>
      </c>
      <c r="W164" s="327">
        <v>0</v>
      </c>
      <c r="X164" s="328">
        <v>0</v>
      </c>
      <c r="Y164" s="327">
        <v>0</v>
      </c>
      <c r="Z164" s="327">
        <v>0</v>
      </c>
      <c r="AA164" s="328">
        <v>0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1:55" s="67" customFormat="1" ht="15" outlineLevel="3" x14ac:dyDescent="0.25">
      <c r="A165" s="836"/>
      <c r="B165" s="254"/>
      <c r="C165" s="329" t="s">
        <v>283</v>
      </c>
      <c r="D165" s="330" t="s">
        <v>283</v>
      </c>
      <c r="E165" s="330" t="s">
        <v>284</v>
      </c>
      <c r="F165" s="331">
        <v>282161</v>
      </c>
      <c r="G165" s="331">
        <v>289035</v>
      </c>
      <c r="H165" s="332">
        <v>-2.3782586883941415E-2</v>
      </c>
      <c r="I165" s="331">
        <v>3330220</v>
      </c>
      <c r="J165" s="331">
        <v>3106320</v>
      </c>
      <c r="K165" s="332">
        <v>7.2078858585078232E-2</v>
      </c>
      <c r="L165" s="311"/>
      <c r="M165" s="334">
        <v>10223</v>
      </c>
      <c r="N165" s="331">
        <v>7819</v>
      </c>
      <c r="O165" s="335">
        <v>2404</v>
      </c>
      <c r="P165" s="333">
        <v>0.30745619644455813</v>
      </c>
      <c r="Q165" s="331">
        <v>125505</v>
      </c>
      <c r="R165" s="331">
        <v>43555</v>
      </c>
      <c r="S165" s="335">
        <v>81950</v>
      </c>
      <c r="T165" s="333">
        <v>1.8815291011364943</v>
      </c>
      <c r="U165" s="311"/>
      <c r="V165" s="336">
        <v>3.6231087924979</v>
      </c>
      <c r="W165" s="337">
        <v>2.7052087117477122</v>
      </c>
      <c r="X165" s="338">
        <v>0.91790008075018781</v>
      </c>
      <c r="Y165" s="337">
        <v>3.7686699377218322</v>
      </c>
      <c r="Z165" s="337">
        <v>1.4021414406757835</v>
      </c>
      <c r="AA165" s="338">
        <v>2.3665284970460485</v>
      </c>
    </row>
    <row r="166" spans="1:55" ht="15.75" x14ac:dyDescent="0.25">
      <c r="A166" s="339"/>
      <c r="B166" s="340" t="s">
        <v>285</v>
      </c>
      <c r="C166" s="341" t="s">
        <v>285</v>
      </c>
      <c r="D166" s="342" t="s">
        <v>285</v>
      </c>
      <c r="E166" s="343" t="s">
        <v>286</v>
      </c>
      <c r="F166" s="344">
        <v>645726</v>
      </c>
      <c r="G166" s="345">
        <v>674193</v>
      </c>
      <c r="H166" s="346">
        <v>-4.2223814249035541E-2</v>
      </c>
      <c r="I166" s="345">
        <v>7250491</v>
      </c>
      <c r="J166" s="345">
        <v>7347110</v>
      </c>
      <c r="K166" s="346">
        <v>-1.3150612962103514E-2</v>
      </c>
      <c r="L166" s="41"/>
      <c r="M166" s="344">
        <v>48711</v>
      </c>
      <c r="N166" s="345">
        <v>42175</v>
      </c>
      <c r="O166" s="347">
        <v>6536</v>
      </c>
      <c r="P166" s="346">
        <v>0.15497332542975695</v>
      </c>
      <c r="Q166" s="345">
        <v>434965</v>
      </c>
      <c r="R166" s="345">
        <v>302133</v>
      </c>
      <c r="S166" s="347">
        <v>132832</v>
      </c>
      <c r="T166" s="346">
        <v>0.43964744003468681</v>
      </c>
      <c r="U166" s="348"/>
      <c r="V166" s="349">
        <v>7.5436020850949168</v>
      </c>
      <c r="W166" s="350">
        <v>6.2556270978785005</v>
      </c>
      <c r="X166" s="351">
        <v>1.2879749872164163</v>
      </c>
      <c r="Y166" s="350">
        <v>5.9991109567614114</v>
      </c>
      <c r="Z166" s="350">
        <v>4.1122699945965149</v>
      </c>
      <c r="AA166" s="351">
        <v>1.8868409621648965</v>
      </c>
    </row>
    <row r="167" spans="1:55" s="67" customFormat="1" ht="14.45" customHeight="1" x14ac:dyDescent="0.25">
      <c r="A167" s="352"/>
      <c r="B167" s="183"/>
      <c r="C167" s="184"/>
      <c r="D167" s="57"/>
      <c r="E167" s="4"/>
      <c r="F167" s="188"/>
      <c r="G167" s="188"/>
      <c r="H167" s="190"/>
      <c r="I167" s="188"/>
      <c r="J167" s="188"/>
      <c r="K167" s="191"/>
      <c r="M167" s="188"/>
      <c r="N167" s="188"/>
      <c r="O167" s="189"/>
      <c r="P167" s="190"/>
      <c r="Q167" s="188"/>
      <c r="R167" s="188"/>
      <c r="S167" s="189"/>
      <c r="T167" s="191" t="s">
        <v>16</v>
      </c>
      <c r="V167" s="192"/>
      <c r="W167" s="192"/>
      <c r="X167" s="193"/>
      <c r="Y167" s="192"/>
      <c r="Z167" s="192"/>
      <c r="AA167" s="193"/>
    </row>
    <row r="168" spans="1:55" s="364" customFormat="1" ht="15.75" x14ac:dyDescent="0.25">
      <c r="A168" s="837" t="s">
        <v>287</v>
      </c>
      <c r="B168" s="353"/>
      <c r="C168" s="354" t="s">
        <v>288</v>
      </c>
      <c r="D168" s="355" t="s">
        <v>289</v>
      </c>
      <c r="E168" s="354" t="s">
        <v>290</v>
      </c>
      <c r="F168" s="356">
        <v>132346</v>
      </c>
      <c r="G168" s="357">
        <v>131572</v>
      </c>
      <c r="H168" s="358">
        <v>5.8827106071199786E-3</v>
      </c>
      <c r="I168" s="356">
        <v>1279987</v>
      </c>
      <c r="J168" s="357">
        <v>1454255</v>
      </c>
      <c r="K168" s="358">
        <v>-0.1198331791879691</v>
      </c>
      <c r="L168" s="67"/>
      <c r="M168" s="356">
        <v>11631</v>
      </c>
      <c r="N168" s="357">
        <v>10334</v>
      </c>
      <c r="O168" s="359">
        <v>1297</v>
      </c>
      <c r="P168" s="358">
        <v>0.12550803173988778</v>
      </c>
      <c r="Q168" s="356">
        <v>103465</v>
      </c>
      <c r="R168" s="357">
        <v>108477</v>
      </c>
      <c r="S168" s="359">
        <v>-5012</v>
      </c>
      <c r="T168" s="358">
        <v>-4.6203342644062784E-2</v>
      </c>
      <c r="U168" s="360"/>
      <c r="V168" s="361">
        <v>8.7883275656234403</v>
      </c>
      <c r="W168" s="362">
        <v>7.8542547046484055</v>
      </c>
      <c r="X168" s="363">
        <v>0.93407286097503484</v>
      </c>
      <c r="Y168" s="361">
        <v>8.083285220865525</v>
      </c>
      <c r="Z168" s="362">
        <v>7.4592832756291028</v>
      </c>
      <c r="AA168" s="363">
        <v>0.62400194523642227</v>
      </c>
    </row>
    <row r="169" spans="1:55" s="360" customFormat="1" ht="15" customHeight="1" x14ac:dyDescent="0.25">
      <c r="A169" s="837"/>
      <c r="B169" s="365"/>
      <c r="C169" s="366" t="s">
        <v>291</v>
      </c>
      <c r="D169" s="360" t="s">
        <v>292</v>
      </c>
      <c r="E169" s="360" t="s">
        <v>292</v>
      </c>
      <c r="F169" s="367">
        <v>8038</v>
      </c>
      <c r="G169" s="368">
        <v>5393</v>
      </c>
      <c r="H169" s="369">
        <v>0.49045058409048758</v>
      </c>
      <c r="I169" s="367">
        <v>61942</v>
      </c>
      <c r="J169" s="368">
        <v>44402</v>
      </c>
      <c r="K169" s="369">
        <v>0.39502725102472858</v>
      </c>
      <c r="L169" s="67"/>
      <c r="M169" s="367">
        <v>884</v>
      </c>
      <c r="N169" s="368">
        <v>698</v>
      </c>
      <c r="O169" s="370">
        <v>186</v>
      </c>
      <c r="P169" s="369">
        <v>0.26647564469914031</v>
      </c>
      <c r="Q169" s="367">
        <v>6927</v>
      </c>
      <c r="R169" s="368">
        <v>4539</v>
      </c>
      <c r="S169" s="370">
        <v>2388</v>
      </c>
      <c r="T169" s="369">
        <v>0.52610707204230001</v>
      </c>
      <c r="V169" s="371">
        <v>10.997760636974371</v>
      </c>
      <c r="W169" s="372">
        <v>12.942703504542926</v>
      </c>
      <c r="X169" s="373">
        <v>-1.9449428675685549</v>
      </c>
      <c r="Y169" s="371">
        <v>11.18304220076846</v>
      </c>
      <c r="Z169" s="372">
        <v>10.222512499436963</v>
      </c>
      <c r="AA169" s="373">
        <v>0.96052970133149707</v>
      </c>
    </row>
    <row r="170" spans="1:55" s="57" customFormat="1" outlineLevel="1" x14ac:dyDescent="0.2">
      <c r="A170" s="837"/>
      <c r="B170" s="196"/>
      <c r="C170" s="46" t="s">
        <v>293</v>
      </c>
      <c r="D170" s="4" t="s">
        <v>294</v>
      </c>
      <c r="E170" s="13" t="s">
        <v>295</v>
      </c>
      <c r="F170" s="88">
        <v>3600</v>
      </c>
      <c r="G170" s="86">
        <v>6369</v>
      </c>
      <c r="H170" s="87">
        <v>-0.43476212906264722</v>
      </c>
      <c r="I170" s="88">
        <v>40200</v>
      </c>
      <c r="J170" s="86">
        <v>91041</v>
      </c>
      <c r="K170" s="87">
        <v>-0.55844070254061351</v>
      </c>
      <c r="L170" s="4"/>
      <c r="M170" s="88">
        <v>268</v>
      </c>
      <c r="N170" s="86">
        <v>914</v>
      </c>
      <c r="O170" s="89">
        <v>-646</v>
      </c>
      <c r="P170" s="87">
        <v>-0.70678336980306344</v>
      </c>
      <c r="Q170" s="88">
        <v>3478</v>
      </c>
      <c r="R170" s="86">
        <v>7388</v>
      </c>
      <c r="S170" s="89">
        <v>-3910</v>
      </c>
      <c r="T170" s="87">
        <v>-0.52923659989171634</v>
      </c>
      <c r="U170" s="4"/>
      <c r="V170" s="90">
        <v>7.4444444444444438</v>
      </c>
      <c r="W170" s="91">
        <v>14.350761501020568</v>
      </c>
      <c r="X170" s="92">
        <v>-6.9063170565761238</v>
      </c>
      <c r="Y170" s="90">
        <v>8.6517412935323375</v>
      </c>
      <c r="Z170" s="91">
        <v>8.1150250985819579</v>
      </c>
      <c r="AA170" s="92">
        <v>0.53671619495037959</v>
      </c>
    </row>
    <row r="171" spans="1:55" s="67" customFormat="1" ht="15" outlineLevel="1" x14ac:dyDescent="0.25">
      <c r="A171" s="837"/>
      <c r="B171" s="196"/>
      <c r="C171" s="46" t="s">
        <v>296</v>
      </c>
      <c r="D171" s="4" t="s">
        <v>297</v>
      </c>
      <c r="E171" s="13" t="s">
        <v>298</v>
      </c>
      <c r="F171" s="88">
        <v>2000</v>
      </c>
      <c r="G171" s="86">
        <v>2919</v>
      </c>
      <c r="H171" s="87">
        <v>-0.31483384720794794</v>
      </c>
      <c r="I171" s="88">
        <v>25493</v>
      </c>
      <c r="J171" s="86">
        <v>28279</v>
      </c>
      <c r="K171" s="87">
        <v>-9.8518335160366344E-2</v>
      </c>
      <c r="L171" s="4"/>
      <c r="M171" s="88">
        <v>703</v>
      </c>
      <c r="N171" s="86">
        <v>928</v>
      </c>
      <c r="O171" s="89">
        <v>-225</v>
      </c>
      <c r="P171" s="87">
        <v>-0.24245689655172409</v>
      </c>
      <c r="Q171" s="88">
        <v>7422</v>
      </c>
      <c r="R171" s="86">
        <v>7279</v>
      </c>
      <c r="S171" s="89">
        <v>143</v>
      </c>
      <c r="T171" s="87">
        <v>1.964555570820159E-2</v>
      </c>
      <c r="U171" s="4"/>
      <c r="V171" s="90">
        <v>35.15</v>
      </c>
      <c r="W171" s="91">
        <v>31.791709489551216</v>
      </c>
      <c r="X171" s="92">
        <v>3.3582905104487821</v>
      </c>
      <c r="Y171" s="90">
        <v>29.113874396893262</v>
      </c>
      <c r="Z171" s="91">
        <v>25.739948371583154</v>
      </c>
      <c r="AA171" s="92">
        <v>3.3739260253101087</v>
      </c>
    </row>
    <row r="172" spans="1:55" s="67" customFormat="1" ht="15" customHeight="1" outlineLevel="2" x14ac:dyDescent="0.25">
      <c r="A172" s="837"/>
      <c r="B172" s="196"/>
      <c r="C172" s="46" t="s">
        <v>299</v>
      </c>
      <c r="D172" s="4" t="s">
        <v>300</v>
      </c>
      <c r="E172" s="13" t="s">
        <v>301</v>
      </c>
      <c r="F172" s="88">
        <v>212</v>
      </c>
      <c r="G172" s="86">
        <v>120</v>
      </c>
      <c r="H172" s="87">
        <v>0.76666666666666661</v>
      </c>
      <c r="I172" s="88">
        <v>1996</v>
      </c>
      <c r="J172" s="86">
        <v>1639</v>
      </c>
      <c r="K172" s="87">
        <v>0.21781574130567427</v>
      </c>
      <c r="L172" s="4"/>
      <c r="M172" s="88">
        <v>8</v>
      </c>
      <c r="N172" s="86">
        <v>2</v>
      </c>
      <c r="O172" s="89">
        <v>6</v>
      </c>
      <c r="P172" s="87">
        <v>3</v>
      </c>
      <c r="Q172" s="88">
        <v>71</v>
      </c>
      <c r="R172" s="86">
        <v>99</v>
      </c>
      <c r="S172" s="89">
        <v>-28</v>
      </c>
      <c r="T172" s="87">
        <v>-0.28282828282828287</v>
      </c>
      <c r="U172" s="4"/>
      <c r="V172" s="90">
        <v>3.7735849056603774</v>
      </c>
      <c r="W172" s="91">
        <v>1.6666666666666667</v>
      </c>
      <c r="X172" s="92">
        <v>2.1069182389937104</v>
      </c>
      <c r="Y172" s="90">
        <v>3.5571142284569137</v>
      </c>
      <c r="Z172" s="91">
        <v>6.0402684563758395</v>
      </c>
      <c r="AA172" s="92">
        <v>-2.4831542279189258</v>
      </c>
    </row>
    <row r="173" spans="1:55" s="67" customFormat="1" ht="15" outlineLevel="2" x14ac:dyDescent="0.25">
      <c r="A173" s="837"/>
      <c r="B173" s="374"/>
      <c r="C173" s="46" t="s">
        <v>302</v>
      </c>
      <c r="D173" s="4" t="s">
        <v>303</v>
      </c>
      <c r="E173" s="13" t="s">
        <v>304</v>
      </c>
      <c r="F173" s="88">
        <v>391</v>
      </c>
      <c r="G173" s="86">
        <v>627</v>
      </c>
      <c r="H173" s="87">
        <v>-0.37639553429027117</v>
      </c>
      <c r="I173" s="88">
        <v>3682</v>
      </c>
      <c r="J173" s="86">
        <v>9571</v>
      </c>
      <c r="K173" s="87">
        <v>-0.61529620729286383</v>
      </c>
      <c r="L173" s="4"/>
      <c r="M173" s="88">
        <v>19</v>
      </c>
      <c r="N173" s="86">
        <v>24</v>
      </c>
      <c r="O173" s="89">
        <v>-5</v>
      </c>
      <c r="P173" s="87">
        <v>-0.20833333333333337</v>
      </c>
      <c r="Q173" s="88">
        <v>103</v>
      </c>
      <c r="R173" s="86">
        <v>163</v>
      </c>
      <c r="S173" s="89">
        <v>-60</v>
      </c>
      <c r="T173" s="87">
        <v>-0.36809815950920244</v>
      </c>
      <c r="U173" s="4"/>
      <c r="V173" s="90">
        <v>4.859335038363171</v>
      </c>
      <c r="W173" s="91">
        <v>3.8277511961722488</v>
      </c>
      <c r="X173" s="92">
        <v>1.0315838421909223</v>
      </c>
      <c r="Y173" s="90">
        <v>2.7973927213470939</v>
      </c>
      <c r="Z173" s="91">
        <v>1.7030613311043779</v>
      </c>
      <c r="AA173" s="92">
        <v>1.0943313902427161</v>
      </c>
    </row>
    <row r="174" spans="1:55" s="57" customFormat="1" outlineLevel="2" x14ac:dyDescent="0.2">
      <c r="A174" s="837"/>
      <c r="B174" s="196"/>
      <c r="C174" s="46" t="s">
        <v>305</v>
      </c>
      <c r="D174" s="4" t="s">
        <v>306</v>
      </c>
      <c r="E174" s="13" t="s">
        <v>307</v>
      </c>
      <c r="F174" s="88">
        <v>261</v>
      </c>
      <c r="G174" s="86">
        <v>281</v>
      </c>
      <c r="H174" s="87">
        <v>-7.1174377224199281E-2</v>
      </c>
      <c r="I174" s="88">
        <v>2779</v>
      </c>
      <c r="J174" s="86">
        <v>2408</v>
      </c>
      <c r="K174" s="87">
        <v>0.15406976744186052</v>
      </c>
      <c r="L174" s="4"/>
      <c r="M174" s="88">
        <v>6</v>
      </c>
      <c r="N174" s="86">
        <v>0</v>
      </c>
      <c r="O174" s="89">
        <v>6</v>
      </c>
      <c r="P174" s="87" t="s">
        <v>16</v>
      </c>
      <c r="Q174" s="88">
        <v>129</v>
      </c>
      <c r="R174" s="86">
        <v>114</v>
      </c>
      <c r="S174" s="89">
        <v>15</v>
      </c>
      <c r="T174" s="87">
        <v>0.13157894736842102</v>
      </c>
      <c r="U174" s="4"/>
      <c r="V174" s="90">
        <v>2.2988505747126435</v>
      </c>
      <c r="W174" s="91">
        <v>0</v>
      </c>
      <c r="X174" s="92">
        <v>2.2988505747126435</v>
      </c>
      <c r="Y174" s="90">
        <v>4.6419575386829797</v>
      </c>
      <c r="Z174" s="91">
        <v>4.7342192691029901</v>
      </c>
      <c r="AA174" s="92">
        <v>-9.2261730420010402E-2</v>
      </c>
    </row>
    <row r="175" spans="1:55" s="57" customFormat="1" ht="15" outlineLevel="1" x14ac:dyDescent="0.25">
      <c r="A175" s="837"/>
      <c r="B175" s="375"/>
      <c r="C175" s="376" t="s">
        <v>308</v>
      </c>
      <c r="D175" s="377" t="s">
        <v>309</v>
      </c>
      <c r="E175" s="59" t="s">
        <v>309</v>
      </c>
      <c r="F175" s="378">
        <v>864.00000000000011</v>
      </c>
      <c r="G175" s="379">
        <v>1028</v>
      </c>
      <c r="H175" s="380">
        <v>-0.15953307392996097</v>
      </c>
      <c r="I175" s="378">
        <v>8457</v>
      </c>
      <c r="J175" s="379">
        <v>13618</v>
      </c>
      <c r="K175" s="380">
        <v>-0.37898369804670284</v>
      </c>
      <c r="L175" s="67"/>
      <c r="M175" s="378">
        <v>33</v>
      </c>
      <c r="N175" s="379">
        <v>26</v>
      </c>
      <c r="O175" s="381">
        <v>7</v>
      </c>
      <c r="P175" s="380">
        <v>0.26923076923076916</v>
      </c>
      <c r="Q175" s="378">
        <v>303</v>
      </c>
      <c r="R175" s="379">
        <v>376</v>
      </c>
      <c r="S175" s="381">
        <v>-73</v>
      </c>
      <c r="T175" s="380">
        <v>-0.19414893617021278</v>
      </c>
      <c r="U175" s="67"/>
      <c r="V175" s="382">
        <v>3.8194444444444442</v>
      </c>
      <c r="W175" s="383">
        <v>2.5291828793774318</v>
      </c>
      <c r="X175" s="384">
        <v>1.2902615650670124</v>
      </c>
      <c r="Y175" s="382">
        <v>3.58283079106066</v>
      </c>
      <c r="Z175" s="383">
        <v>2.7610515494198853</v>
      </c>
      <c r="AA175" s="384">
        <v>0.82177924164077476</v>
      </c>
    </row>
    <row r="176" spans="1:55" s="57" customFormat="1" ht="15" x14ac:dyDescent="0.25">
      <c r="A176" s="837"/>
      <c r="B176" s="375"/>
      <c r="C176" s="385" t="s">
        <v>310</v>
      </c>
      <c r="D176" s="377" t="s">
        <v>310</v>
      </c>
      <c r="E176" s="59" t="s">
        <v>310</v>
      </c>
      <c r="F176" s="378">
        <v>11520.999999999998</v>
      </c>
      <c r="G176" s="379">
        <v>16510</v>
      </c>
      <c r="H176" s="380">
        <v>-0.30218049666868574</v>
      </c>
      <c r="I176" s="378">
        <v>134081</v>
      </c>
      <c r="J176" s="379">
        <v>201320.00000000003</v>
      </c>
      <c r="K176" s="380">
        <v>-0.33399066163322089</v>
      </c>
      <c r="L176" s="67"/>
      <c r="M176" s="378">
        <v>1004</v>
      </c>
      <c r="N176" s="379">
        <v>1868</v>
      </c>
      <c r="O176" s="381">
        <v>-864</v>
      </c>
      <c r="P176" s="380">
        <v>-0.46252676659528913</v>
      </c>
      <c r="Q176" s="378">
        <v>11283</v>
      </c>
      <c r="R176" s="379">
        <v>15043</v>
      </c>
      <c r="S176" s="381">
        <v>-3760</v>
      </c>
      <c r="T176" s="380">
        <v>-0.24995014292361895</v>
      </c>
      <c r="U176" s="67"/>
      <c r="V176" s="382">
        <v>8.7145213089141578</v>
      </c>
      <c r="W176" s="383">
        <v>11.31435493640218</v>
      </c>
      <c r="X176" s="384">
        <v>-2.5998336274880227</v>
      </c>
      <c r="Y176" s="382">
        <v>8.4150625368247542</v>
      </c>
      <c r="Z176" s="383">
        <v>7.4721835883171064</v>
      </c>
      <c r="AA176" s="384">
        <v>0.94287894850764786</v>
      </c>
    </row>
    <row r="177" spans="1:27" s="67" customFormat="1" ht="15" customHeight="1" outlineLevel="1" x14ac:dyDescent="0.25">
      <c r="A177" s="837"/>
      <c r="B177" s="195"/>
      <c r="C177" s="73" t="s">
        <v>311</v>
      </c>
      <c r="D177" s="4" t="s">
        <v>312</v>
      </c>
      <c r="E177" s="13" t="s">
        <v>313</v>
      </c>
      <c r="F177" s="79">
        <v>199</v>
      </c>
      <c r="G177" s="77">
        <v>413</v>
      </c>
      <c r="H177" s="78">
        <v>-0.51815980629539959</v>
      </c>
      <c r="I177" s="79">
        <v>1876</v>
      </c>
      <c r="J177" s="77">
        <v>4566</v>
      </c>
      <c r="K177" s="78">
        <v>-0.58913710030661415</v>
      </c>
      <c r="L177" s="4"/>
      <c r="M177" s="79">
        <v>0</v>
      </c>
      <c r="N177" s="77">
        <v>0</v>
      </c>
      <c r="O177" s="80">
        <v>0</v>
      </c>
      <c r="P177" s="78" t="s">
        <v>16</v>
      </c>
      <c r="Q177" s="79">
        <v>80</v>
      </c>
      <c r="R177" s="77">
        <v>0</v>
      </c>
      <c r="S177" s="80">
        <v>80</v>
      </c>
      <c r="T177" s="78" t="s">
        <v>16</v>
      </c>
      <c r="U177" s="4"/>
      <c r="V177" s="81">
        <v>0</v>
      </c>
      <c r="W177" s="82">
        <v>0</v>
      </c>
      <c r="X177" s="83">
        <v>0</v>
      </c>
      <c r="Y177" s="81">
        <v>4.2643923240938166</v>
      </c>
      <c r="Z177" s="82">
        <v>0</v>
      </c>
      <c r="AA177" s="83">
        <v>4.2643923240938166</v>
      </c>
    </row>
    <row r="178" spans="1:27" s="67" customFormat="1" ht="15" outlineLevel="1" x14ac:dyDescent="0.25">
      <c r="A178" s="837"/>
      <c r="B178" s="93"/>
      <c r="C178" s="46" t="s">
        <v>314</v>
      </c>
      <c r="D178" s="4" t="s">
        <v>315</v>
      </c>
      <c r="E178" s="13" t="s">
        <v>316</v>
      </c>
      <c r="F178" s="88">
        <v>199</v>
      </c>
      <c r="G178" s="86">
        <v>514</v>
      </c>
      <c r="H178" s="87">
        <v>-0.61284046692607008</v>
      </c>
      <c r="I178" s="88">
        <v>1875</v>
      </c>
      <c r="J178" s="86">
        <v>5786</v>
      </c>
      <c r="K178" s="87">
        <v>-0.6759419287936399</v>
      </c>
      <c r="L178" s="4"/>
      <c r="M178" s="88">
        <v>0</v>
      </c>
      <c r="N178" s="86">
        <v>0</v>
      </c>
      <c r="O178" s="89">
        <v>0</v>
      </c>
      <c r="P178" s="87" t="s">
        <v>16</v>
      </c>
      <c r="Q178" s="88">
        <v>0</v>
      </c>
      <c r="R178" s="86">
        <v>0</v>
      </c>
      <c r="S178" s="89">
        <v>0</v>
      </c>
      <c r="T178" s="87" t="s">
        <v>16</v>
      </c>
      <c r="U178" s="4"/>
      <c r="V178" s="90">
        <v>0</v>
      </c>
      <c r="W178" s="91">
        <v>0</v>
      </c>
      <c r="X178" s="92">
        <v>0</v>
      </c>
      <c r="Y178" s="90">
        <v>0</v>
      </c>
      <c r="Z178" s="91">
        <v>0</v>
      </c>
      <c r="AA178" s="92">
        <v>0</v>
      </c>
    </row>
    <row r="179" spans="1:27" outlineLevel="1" x14ac:dyDescent="0.2">
      <c r="A179" s="837"/>
      <c r="B179" s="93"/>
      <c r="C179" s="46" t="s">
        <v>317</v>
      </c>
      <c r="D179" s="4" t="s">
        <v>318</v>
      </c>
      <c r="E179" s="13" t="s">
        <v>318</v>
      </c>
      <c r="F179" s="88">
        <v>470</v>
      </c>
      <c r="G179" s="86">
        <v>394</v>
      </c>
      <c r="H179" s="87">
        <v>0.19289340101522834</v>
      </c>
      <c r="I179" s="88">
        <v>4446</v>
      </c>
      <c r="J179" s="86">
        <v>4418</v>
      </c>
      <c r="K179" s="87">
        <v>6.3377093707559506E-3</v>
      </c>
      <c r="M179" s="88">
        <v>0</v>
      </c>
      <c r="N179" s="86">
        <v>0</v>
      </c>
      <c r="O179" s="89">
        <v>0</v>
      </c>
      <c r="P179" s="87" t="s">
        <v>16</v>
      </c>
      <c r="Q179" s="88">
        <v>0</v>
      </c>
      <c r="R179" s="86">
        <v>0</v>
      </c>
      <c r="S179" s="89">
        <v>0</v>
      </c>
      <c r="T179" s="87" t="s">
        <v>16</v>
      </c>
      <c r="V179" s="90">
        <v>0</v>
      </c>
      <c r="W179" s="91">
        <v>0</v>
      </c>
      <c r="X179" s="92">
        <v>0</v>
      </c>
      <c r="Y179" s="90">
        <v>0</v>
      </c>
      <c r="Z179" s="91">
        <v>0</v>
      </c>
      <c r="AA179" s="92">
        <v>0</v>
      </c>
    </row>
    <row r="180" spans="1:27" outlineLevel="1" x14ac:dyDescent="0.2">
      <c r="A180" s="837"/>
      <c r="B180" s="93"/>
      <c r="C180" s="46" t="s">
        <v>319</v>
      </c>
      <c r="D180" s="4" t="s">
        <v>320</v>
      </c>
      <c r="E180" s="13" t="s">
        <v>321</v>
      </c>
      <c r="F180" s="88">
        <v>4000</v>
      </c>
      <c r="G180" s="86">
        <v>4778</v>
      </c>
      <c r="H180" s="87">
        <v>-0.16282963583089161</v>
      </c>
      <c r="I180" s="88">
        <v>49948</v>
      </c>
      <c r="J180" s="86">
        <v>52567</v>
      </c>
      <c r="K180" s="87">
        <v>-4.982213175566419E-2</v>
      </c>
      <c r="M180" s="88">
        <v>0</v>
      </c>
      <c r="N180" s="86">
        <v>0</v>
      </c>
      <c r="O180" s="89">
        <v>0</v>
      </c>
      <c r="P180" s="87" t="s">
        <v>16</v>
      </c>
      <c r="Q180" s="88">
        <v>0</v>
      </c>
      <c r="R180" s="86">
        <v>0</v>
      </c>
      <c r="S180" s="89">
        <v>0</v>
      </c>
      <c r="T180" s="87" t="s">
        <v>16</v>
      </c>
      <c r="V180" s="90">
        <v>0</v>
      </c>
      <c r="W180" s="91">
        <v>0</v>
      </c>
      <c r="X180" s="92">
        <v>0</v>
      </c>
      <c r="Y180" s="90">
        <v>0</v>
      </c>
      <c r="Z180" s="91">
        <v>0</v>
      </c>
      <c r="AA180" s="92">
        <v>0</v>
      </c>
    </row>
    <row r="181" spans="1:27" s="57" customFormat="1" outlineLevel="1" x14ac:dyDescent="0.2">
      <c r="A181" s="837"/>
      <c r="B181" s="386"/>
      <c r="C181" s="46" t="s">
        <v>322</v>
      </c>
      <c r="D181" s="4" t="s">
        <v>323</v>
      </c>
      <c r="E181" s="387" t="s">
        <v>324</v>
      </c>
      <c r="F181" s="88">
        <v>189</v>
      </c>
      <c r="G181" s="86">
        <v>95</v>
      </c>
      <c r="H181" s="87">
        <v>0.98947368421052628</v>
      </c>
      <c r="I181" s="88">
        <v>1786</v>
      </c>
      <c r="J181" s="86">
        <v>1045</v>
      </c>
      <c r="K181" s="87">
        <v>0.70909090909090899</v>
      </c>
      <c r="L181" s="4"/>
      <c r="M181" s="88">
        <v>0</v>
      </c>
      <c r="N181" s="86">
        <v>0</v>
      </c>
      <c r="O181" s="89">
        <v>0</v>
      </c>
      <c r="P181" s="87" t="s">
        <v>16</v>
      </c>
      <c r="Q181" s="88">
        <v>0</v>
      </c>
      <c r="R181" s="86">
        <v>0</v>
      </c>
      <c r="S181" s="89">
        <v>0</v>
      </c>
      <c r="T181" s="87" t="s">
        <v>16</v>
      </c>
      <c r="U181" s="4"/>
      <c r="V181" s="90">
        <v>0</v>
      </c>
      <c r="W181" s="91">
        <v>0</v>
      </c>
      <c r="X181" s="92">
        <v>0</v>
      </c>
      <c r="Y181" s="90">
        <v>0</v>
      </c>
      <c r="Z181" s="91">
        <v>0</v>
      </c>
      <c r="AA181" s="92">
        <v>0</v>
      </c>
    </row>
    <row r="182" spans="1:27" s="57" customFormat="1" ht="15" x14ac:dyDescent="0.25">
      <c r="A182" s="837"/>
      <c r="B182" s="375"/>
      <c r="C182" s="385" t="s">
        <v>325</v>
      </c>
      <c r="D182" s="377" t="s">
        <v>326</v>
      </c>
      <c r="E182" s="59" t="s">
        <v>327</v>
      </c>
      <c r="F182" s="378">
        <v>5057</v>
      </c>
      <c r="G182" s="379">
        <v>6194</v>
      </c>
      <c r="H182" s="380">
        <v>-0.18356474007103651</v>
      </c>
      <c r="I182" s="378">
        <v>59931</v>
      </c>
      <c r="J182" s="379">
        <v>68382</v>
      </c>
      <c r="K182" s="380">
        <v>-0.1235851539878916</v>
      </c>
      <c r="L182" s="67"/>
      <c r="M182" s="378">
        <v>0</v>
      </c>
      <c r="N182" s="379">
        <v>0</v>
      </c>
      <c r="O182" s="381">
        <v>0</v>
      </c>
      <c r="P182" s="380" t="s">
        <v>16</v>
      </c>
      <c r="Q182" s="378">
        <v>80</v>
      </c>
      <c r="R182" s="379">
        <v>0</v>
      </c>
      <c r="S182" s="381">
        <v>80</v>
      </c>
      <c r="T182" s="380" t="s">
        <v>16</v>
      </c>
      <c r="U182" s="67"/>
      <c r="V182" s="382">
        <v>0</v>
      </c>
      <c r="W182" s="383">
        <v>0</v>
      </c>
      <c r="X182" s="384">
        <v>0</v>
      </c>
      <c r="Y182" s="382">
        <v>0.13348684320301679</v>
      </c>
      <c r="Z182" s="383">
        <v>0</v>
      </c>
      <c r="AA182" s="384">
        <v>0.13348684320301679</v>
      </c>
    </row>
    <row r="183" spans="1:27" outlineLevel="1" x14ac:dyDescent="0.2">
      <c r="A183" s="837"/>
      <c r="B183" s="93"/>
      <c r="C183" s="46" t="s">
        <v>328</v>
      </c>
      <c r="D183" s="4" t="s">
        <v>329</v>
      </c>
      <c r="E183" s="13" t="s">
        <v>330</v>
      </c>
      <c r="F183" s="88">
        <v>2715</v>
      </c>
      <c r="G183" s="86">
        <v>2686</v>
      </c>
      <c r="H183" s="87">
        <v>1.079672375279217E-2</v>
      </c>
      <c r="I183" s="88">
        <v>28333</v>
      </c>
      <c r="J183" s="86">
        <v>26269</v>
      </c>
      <c r="K183" s="87">
        <v>7.8571700483459628E-2</v>
      </c>
      <c r="M183" s="88">
        <v>554</v>
      </c>
      <c r="N183" s="86">
        <v>619</v>
      </c>
      <c r="O183" s="89">
        <v>-65</v>
      </c>
      <c r="P183" s="87">
        <v>-0.10500807754442654</v>
      </c>
      <c r="Q183" s="88">
        <v>6787</v>
      </c>
      <c r="R183" s="86">
        <v>6198</v>
      </c>
      <c r="S183" s="89">
        <v>589</v>
      </c>
      <c r="T183" s="87">
        <v>9.5030655050016177E-2</v>
      </c>
      <c r="V183" s="90">
        <v>20.405156537753221</v>
      </c>
      <c r="W183" s="91">
        <v>23.04542069992554</v>
      </c>
      <c r="X183" s="92">
        <v>-2.6402641621723184</v>
      </c>
      <c r="Y183" s="90">
        <v>23.954399463523099</v>
      </c>
      <c r="Z183" s="91">
        <v>23.594350755643532</v>
      </c>
      <c r="AA183" s="92">
        <v>0.36004870787956733</v>
      </c>
    </row>
    <row r="184" spans="1:27" outlineLevel="1" x14ac:dyDescent="0.2">
      <c r="A184" s="837"/>
      <c r="B184" s="93"/>
      <c r="C184" s="46" t="s">
        <v>331</v>
      </c>
      <c r="D184" s="4" t="s">
        <v>332</v>
      </c>
      <c r="E184" s="13" t="s">
        <v>333</v>
      </c>
      <c r="F184" s="88">
        <v>286</v>
      </c>
      <c r="G184" s="86">
        <v>334</v>
      </c>
      <c r="H184" s="87">
        <v>-0.14371257485029942</v>
      </c>
      <c r="I184" s="88">
        <v>3515</v>
      </c>
      <c r="J184" s="86">
        <v>3172</v>
      </c>
      <c r="K184" s="87">
        <v>0.10813366960907955</v>
      </c>
      <c r="M184" s="88">
        <v>78</v>
      </c>
      <c r="N184" s="86">
        <v>31</v>
      </c>
      <c r="O184" s="89">
        <v>47</v>
      </c>
      <c r="P184" s="87">
        <v>1.5161290322580645</v>
      </c>
      <c r="Q184" s="88">
        <v>679</v>
      </c>
      <c r="R184" s="86">
        <v>566</v>
      </c>
      <c r="S184" s="89">
        <v>113</v>
      </c>
      <c r="T184" s="87">
        <v>0.19964664310954072</v>
      </c>
      <c r="V184" s="90">
        <v>27.27272727272727</v>
      </c>
      <c r="W184" s="91">
        <v>9.2814371257485018</v>
      </c>
      <c r="X184" s="92">
        <v>17.99129014697877</v>
      </c>
      <c r="Y184" s="90">
        <v>19.317211948790895</v>
      </c>
      <c r="Z184" s="91">
        <v>17.843631778058008</v>
      </c>
      <c r="AA184" s="92">
        <v>1.4735801707328875</v>
      </c>
    </row>
    <row r="185" spans="1:27" outlineLevel="1" x14ac:dyDescent="0.2">
      <c r="A185" s="837"/>
      <c r="B185" s="93"/>
      <c r="C185" s="46" t="s">
        <v>334</v>
      </c>
      <c r="D185" s="4" t="s">
        <v>335</v>
      </c>
      <c r="E185" s="13" t="s">
        <v>336</v>
      </c>
      <c r="F185" s="88">
        <v>11000</v>
      </c>
      <c r="G185" s="86">
        <v>11043</v>
      </c>
      <c r="H185" s="87">
        <v>-3.89386941954184E-3</v>
      </c>
      <c r="I185" s="88">
        <v>117996</v>
      </c>
      <c r="J185" s="86">
        <v>102672</v>
      </c>
      <c r="K185" s="87">
        <v>0.14925198690977082</v>
      </c>
      <c r="M185" s="88">
        <v>4286</v>
      </c>
      <c r="N185" s="86">
        <v>4110</v>
      </c>
      <c r="O185" s="89">
        <v>176</v>
      </c>
      <c r="P185" s="87">
        <v>4.2822384428223836E-2</v>
      </c>
      <c r="Q185" s="88">
        <v>43674</v>
      </c>
      <c r="R185" s="86">
        <v>40182</v>
      </c>
      <c r="S185" s="89">
        <v>3492</v>
      </c>
      <c r="T185" s="87">
        <v>8.6904584142153185E-2</v>
      </c>
      <c r="V185" s="90">
        <v>38.963636363636361</v>
      </c>
      <c r="W185" s="91">
        <v>37.218147242597119</v>
      </c>
      <c r="X185" s="92">
        <v>1.7454891210392418</v>
      </c>
      <c r="Y185" s="90">
        <v>37.013119088782673</v>
      </c>
      <c r="Z185" s="91">
        <v>39.136278634876106</v>
      </c>
      <c r="AA185" s="92">
        <v>-2.1231595460934329</v>
      </c>
    </row>
    <row r="186" spans="1:27" s="67" customFormat="1" ht="15" x14ac:dyDescent="0.25">
      <c r="A186" s="837"/>
      <c r="B186" s="375"/>
      <c r="C186" s="385" t="s">
        <v>337</v>
      </c>
      <c r="D186" s="377" t="s">
        <v>338</v>
      </c>
      <c r="E186" s="59" t="s">
        <v>339</v>
      </c>
      <c r="F186" s="378">
        <v>14001</v>
      </c>
      <c r="G186" s="379">
        <v>14063</v>
      </c>
      <c r="H186" s="380">
        <v>-4.4087321339685293E-3</v>
      </c>
      <c r="I186" s="378">
        <v>149844</v>
      </c>
      <c r="J186" s="379">
        <v>132113</v>
      </c>
      <c r="K186" s="380">
        <v>0.13421086494137602</v>
      </c>
      <c r="M186" s="378">
        <v>4918</v>
      </c>
      <c r="N186" s="379">
        <v>4760</v>
      </c>
      <c r="O186" s="381">
        <v>158</v>
      </c>
      <c r="P186" s="380">
        <v>3.3193277310924474E-2</v>
      </c>
      <c r="Q186" s="378">
        <v>51140</v>
      </c>
      <c r="R186" s="379">
        <v>46946</v>
      </c>
      <c r="S186" s="381">
        <v>4194</v>
      </c>
      <c r="T186" s="380">
        <v>8.9336684701571967E-2</v>
      </c>
      <c r="V186" s="382">
        <v>35.126062424112561</v>
      </c>
      <c r="W186" s="383">
        <v>33.84768541562967</v>
      </c>
      <c r="X186" s="384">
        <v>1.2783770084828916</v>
      </c>
      <c r="Y186" s="382">
        <v>34.12882731373962</v>
      </c>
      <c r="Z186" s="383">
        <v>35.534731631255063</v>
      </c>
      <c r="AA186" s="384">
        <v>-1.4059043175154429</v>
      </c>
    </row>
    <row r="187" spans="1:27" s="67" customFormat="1" ht="15" x14ac:dyDescent="0.25">
      <c r="A187" s="838"/>
      <c r="B187" s="375"/>
      <c r="C187" s="385" t="s">
        <v>340</v>
      </c>
      <c r="D187" s="377" t="s">
        <v>341</v>
      </c>
      <c r="E187" s="59" t="s">
        <v>342</v>
      </c>
      <c r="F187" s="378">
        <v>122309</v>
      </c>
      <c r="G187" s="379">
        <v>84601</v>
      </c>
      <c r="H187" s="380">
        <v>0.4457157716811857</v>
      </c>
      <c r="I187" s="378">
        <v>841808</v>
      </c>
      <c r="J187" s="379">
        <v>811844</v>
      </c>
      <c r="K187" s="380">
        <v>3.6908568641266015E-2</v>
      </c>
      <c r="M187" s="378">
        <v>18252</v>
      </c>
      <c r="N187" s="379">
        <v>14802</v>
      </c>
      <c r="O187" s="381">
        <v>3450</v>
      </c>
      <c r="P187" s="380">
        <v>0.23307661126874746</v>
      </c>
      <c r="Q187" s="378">
        <v>140961</v>
      </c>
      <c r="R187" s="379">
        <v>133762</v>
      </c>
      <c r="S187" s="381">
        <v>7199</v>
      </c>
      <c r="T187" s="380">
        <v>5.3819470402655556E-2</v>
      </c>
      <c r="V187" s="382">
        <v>14.922859315340652</v>
      </c>
      <c r="W187" s="383">
        <v>17.496247089277905</v>
      </c>
      <c r="X187" s="384">
        <v>-2.5733877739372524</v>
      </c>
      <c r="Y187" s="382">
        <v>16.745029745500162</v>
      </c>
      <c r="Z187" s="383">
        <v>16.476318110375885</v>
      </c>
      <c r="AA187" s="384">
        <v>0.26871163512427643</v>
      </c>
    </row>
    <row r="188" spans="1:27" ht="15.75" x14ac:dyDescent="0.25">
      <c r="A188" s="388"/>
      <c r="B188" s="389" t="s">
        <v>343</v>
      </c>
      <c r="C188" s="390" t="s">
        <v>343</v>
      </c>
      <c r="D188" s="390" t="s">
        <v>287</v>
      </c>
      <c r="E188" s="390" t="s">
        <v>344</v>
      </c>
      <c r="F188" s="391">
        <v>288215</v>
      </c>
      <c r="G188" s="392">
        <v>252139</v>
      </c>
      <c r="H188" s="393">
        <v>0.14307980915288798</v>
      </c>
      <c r="I188" s="391">
        <v>2467662</v>
      </c>
      <c r="J188" s="392">
        <v>2643934</v>
      </c>
      <c r="K188" s="393">
        <v>-6.6670348049535311E-2</v>
      </c>
      <c r="L188" s="41"/>
      <c r="M188" s="391">
        <v>36689</v>
      </c>
      <c r="N188" s="392">
        <v>32462</v>
      </c>
      <c r="O188" s="394">
        <v>4227</v>
      </c>
      <c r="P188" s="393">
        <v>0.13021378842954845</v>
      </c>
      <c r="Q188" s="391">
        <v>313776</v>
      </c>
      <c r="R188" s="392">
        <v>308767</v>
      </c>
      <c r="S188" s="394">
        <v>5009</v>
      </c>
      <c r="T188" s="393">
        <v>1.6222588553828521E-2</v>
      </c>
      <c r="U188" s="41"/>
      <c r="V188" s="395">
        <v>12.729733011814098</v>
      </c>
      <c r="W188" s="396">
        <v>12.874644541304598</v>
      </c>
      <c r="X188" s="397">
        <v>-0.1449115294904999</v>
      </c>
      <c r="Y188" s="395">
        <v>12.715517765398991</v>
      </c>
      <c r="Z188" s="396">
        <v>11.678317234847768</v>
      </c>
      <c r="AA188" s="397">
        <v>1.0372005305512229</v>
      </c>
    </row>
    <row r="189" spans="1:27" ht="15" x14ac:dyDescent="0.25">
      <c r="A189" s="67"/>
      <c r="B189" s="67"/>
      <c r="C189" s="398"/>
      <c r="D189" s="67"/>
      <c r="E189" s="67"/>
      <c r="F189" s="188"/>
      <c r="G189" s="188"/>
      <c r="H189" s="190"/>
      <c r="I189" s="188"/>
      <c r="J189" s="188"/>
      <c r="K189" s="191"/>
      <c r="L189" s="67"/>
      <c r="M189" s="188"/>
      <c r="N189" s="188"/>
      <c r="O189" s="189"/>
      <c r="P189" s="190"/>
      <c r="Q189" s="188"/>
      <c r="R189" s="188"/>
      <c r="S189" s="189"/>
      <c r="T189" s="191" t="s">
        <v>16</v>
      </c>
      <c r="U189" s="67"/>
      <c r="V189" s="192"/>
      <c r="W189" s="192"/>
      <c r="X189" s="193"/>
      <c r="Y189" s="192"/>
      <c r="Z189" s="192"/>
      <c r="AA189" s="193"/>
    </row>
    <row r="190" spans="1:27" ht="15.6" customHeight="1" x14ac:dyDescent="0.25">
      <c r="A190" s="839" t="s">
        <v>345</v>
      </c>
      <c r="B190" s="74"/>
      <c r="C190" s="73" t="s">
        <v>346</v>
      </c>
      <c r="D190" s="399" t="s">
        <v>346</v>
      </c>
      <c r="E190" s="400" t="s">
        <v>347</v>
      </c>
      <c r="F190" s="79">
        <v>173507</v>
      </c>
      <c r="G190" s="77">
        <v>189430</v>
      </c>
      <c r="H190" s="78">
        <v>-8.4057435464287567E-2</v>
      </c>
      <c r="I190" s="79">
        <v>1788495</v>
      </c>
      <c r="J190" s="77">
        <v>2257924</v>
      </c>
      <c r="K190" s="78">
        <v>-0.2079029232161933</v>
      </c>
      <c r="M190" s="79">
        <v>14436</v>
      </c>
      <c r="N190" s="77">
        <v>15007</v>
      </c>
      <c r="O190" s="80">
        <v>-571</v>
      </c>
      <c r="P190" s="78">
        <v>-3.8048910508429401E-2</v>
      </c>
      <c r="Q190" s="79">
        <v>135951</v>
      </c>
      <c r="R190" s="77">
        <v>163586</v>
      </c>
      <c r="S190" s="80">
        <v>-27635</v>
      </c>
      <c r="T190" s="78">
        <v>-0.16893254924015499</v>
      </c>
      <c r="V190" s="81">
        <v>8.3201254128075526</v>
      </c>
      <c r="W190" s="82">
        <v>7.9221876154780126</v>
      </c>
      <c r="X190" s="83">
        <v>0.39793779732953993</v>
      </c>
      <c r="Y190" s="81">
        <v>7.6014190702238471</v>
      </c>
      <c r="Z190" s="82">
        <v>7.2449737015063391</v>
      </c>
      <c r="AA190" s="83">
        <v>0.35644536871750798</v>
      </c>
    </row>
    <row r="191" spans="1:27" ht="12.6" customHeight="1" x14ac:dyDescent="0.25">
      <c r="A191" s="840"/>
      <c r="B191" s="67"/>
      <c r="C191" s="46" t="s">
        <v>348</v>
      </c>
      <c r="D191" s="4" t="s">
        <v>348</v>
      </c>
      <c r="E191" s="13" t="s">
        <v>349</v>
      </c>
      <c r="F191" s="88">
        <v>56187</v>
      </c>
      <c r="G191" s="86">
        <v>49921</v>
      </c>
      <c r="H191" s="87">
        <v>0.12551831894393151</v>
      </c>
      <c r="I191" s="88">
        <v>642915</v>
      </c>
      <c r="J191" s="86">
        <v>594238</v>
      </c>
      <c r="K191" s="87">
        <v>8.1914990290085754E-2</v>
      </c>
      <c r="M191" s="88">
        <v>9407</v>
      </c>
      <c r="N191" s="86">
        <v>7324</v>
      </c>
      <c r="O191" s="89">
        <v>2083</v>
      </c>
      <c r="P191" s="87">
        <v>0.28440742763517202</v>
      </c>
      <c r="Q191" s="88">
        <v>90891</v>
      </c>
      <c r="R191" s="86">
        <v>74028</v>
      </c>
      <c r="S191" s="89">
        <v>16863</v>
      </c>
      <c r="T191" s="87">
        <v>0.22779218674015245</v>
      </c>
      <c r="V191" s="90">
        <v>16.742306939327602</v>
      </c>
      <c r="W191" s="91">
        <v>14.671180465134913</v>
      </c>
      <c r="X191" s="92">
        <v>2.0711264741926882</v>
      </c>
      <c r="Y191" s="90">
        <v>14.137327640512353</v>
      </c>
      <c r="Z191" s="91">
        <v>12.457634819718699</v>
      </c>
      <c r="AA191" s="92">
        <v>1.6796928207936546</v>
      </c>
    </row>
    <row r="192" spans="1:27" ht="12.6" customHeight="1" x14ac:dyDescent="0.25">
      <c r="A192" s="840"/>
      <c r="B192" s="67"/>
      <c r="C192" s="46" t="s">
        <v>350</v>
      </c>
      <c r="D192" s="4" t="s">
        <v>350</v>
      </c>
      <c r="E192" s="13" t="s">
        <v>351</v>
      </c>
      <c r="F192" s="88">
        <v>21233</v>
      </c>
      <c r="G192" s="86">
        <v>19808</v>
      </c>
      <c r="H192" s="87">
        <v>7.1940630048465293E-2</v>
      </c>
      <c r="I192" s="88">
        <v>207685.00000000003</v>
      </c>
      <c r="J192" s="86">
        <v>236630</v>
      </c>
      <c r="K192" s="87">
        <v>-0.12232176816126428</v>
      </c>
      <c r="M192" s="88">
        <v>4848</v>
      </c>
      <c r="N192" s="86">
        <v>3865</v>
      </c>
      <c r="O192" s="89">
        <v>983</v>
      </c>
      <c r="P192" s="87">
        <v>0.25433376455368695</v>
      </c>
      <c r="Q192" s="88">
        <v>44397</v>
      </c>
      <c r="R192" s="86">
        <v>44229</v>
      </c>
      <c r="S192" s="89">
        <v>168</v>
      </c>
      <c r="T192" s="87">
        <v>3.7984128060775113E-3</v>
      </c>
      <c r="V192" s="90">
        <v>22.832383553901945</v>
      </c>
      <c r="W192" s="91">
        <v>19.512318255250406</v>
      </c>
      <c r="X192" s="92">
        <v>3.3200652986515387</v>
      </c>
      <c r="Y192" s="90">
        <v>21.377085490045015</v>
      </c>
      <c r="Z192" s="91">
        <v>18.6912056797532</v>
      </c>
      <c r="AA192" s="92">
        <v>2.6858798102918158</v>
      </c>
    </row>
    <row r="193" spans="1:27" ht="12.6" customHeight="1" x14ac:dyDescent="0.25">
      <c r="A193" s="840"/>
      <c r="B193" s="67"/>
      <c r="C193" s="46" t="s">
        <v>352</v>
      </c>
      <c r="D193" s="93" t="s">
        <v>352</v>
      </c>
      <c r="E193" s="46" t="s">
        <v>353</v>
      </c>
      <c r="F193" s="88">
        <v>154616</v>
      </c>
      <c r="G193" s="86">
        <v>126125</v>
      </c>
      <c r="H193" s="87">
        <v>0.22589494549058475</v>
      </c>
      <c r="I193" s="88">
        <v>1411085</v>
      </c>
      <c r="J193" s="86">
        <v>1189564</v>
      </c>
      <c r="K193" s="87">
        <v>0.18622032946524936</v>
      </c>
      <c r="M193" s="88">
        <v>2892</v>
      </c>
      <c r="N193" s="86">
        <v>2870</v>
      </c>
      <c r="O193" s="89">
        <v>22</v>
      </c>
      <c r="P193" s="87">
        <v>7.6655052264809065E-3</v>
      </c>
      <c r="Q193" s="88">
        <v>26799</v>
      </c>
      <c r="R193" s="86">
        <v>21515</v>
      </c>
      <c r="S193" s="89">
        <v>5284</v>
      </c>
      <c r="T193" s="87">
        <v>0.24559609574715324</v>
      </c>
      <c r="V193" s="90">
        <v>1.870440316655456</v>
      </c>
      <c r="W193" s="91">
        <v>2.275520317145689</v>
      </c>
      <c r="X193" s="92">
        <v>-0.40508000049023307</v>
      </c>
      <c r="Y193" s="90">
        <v>1.8991768745327178</v>
      </c>
      <c r="Z193" s="91">
        <v>1.8086458568013153</v>
      </c>
      <c r="AA193" s="92">
        <v>9.0531017731402486E-2</v>
      </c>
    </row>
    <row r="194" spans="1:27" ht="15" outlineLevel="1" x14ac:dyDescent="0.25">
      <c r="A194" s="840"/>
      <c r="B194" s="401"/>
      <c r="C194" s="402" t="s">
        <v>354</v>
      </c>
      <c r="D194" s="401" t="s">
        <v>354</v>
      </c>
      <c r="E194" s="402" t="s">
        <v>355</v>
      </c>
      <c r="F194" s="403">
        <v>405543</v>
      </c>
      <c r="G194" s="404">
        <v>385284.00000000006</v>
      </c>
      <c r="H194" s="405">
        <v>5.2581991466035261E-2</v>
      </c>
      <c r="I194" s="403">
        <v>4050180</v>
      </c>
      <c r="J194" s="404">
        <v>4278355.9999999991</v>
      </c>
      <c r="K194" s="405">
        <v>-5.3332635245874616E-2</v>
      </c>
      <c r="L194" s="67"/>
      <c r="M194" s="403">
        <v>31583</v>
      </c>
      <c r="N194" s="404">
        <v>29066</v>
      </c>
      <c r="O194" s="406">
        <v>2517</v>
      </c>
      <c r="P194" s="405">
        <v>8.6596022844560583E-2</v>
      </c>
      <c r="Q194" s="403">
        <v>298038</v>
      </c>
      <c r="R194" s="404">
        <v>303358</v>
      </c>
      <c r="S194" s="406">
        <v>-5320</v>
      </c>
      <c r="T194" s="405">
        <v>-1.7537035449864513E-2</v>
      </c>
      <c r="U194" s="67"/>
      <c r="V194" s="407">
        <v>7.787830143782533</v>
      </c>
      <c r="W194" s="408">
        <v>7.5440454314220151</v>
      </c>
      <c r="X194" s="409">
        <v>0.24378471236051791</v>
      </c>
      <c r="Y194" s="407">
        <v>7.3586359124779639</v>
      </c>
      <c r="Z194" s="408">
        <v>7.0905272959987453</v>
      </c>
      <c r="AA194" s="409">
        <v>0.26810861647921858</v>
      </c>
    </row>
    <row r="195" spans="1:27" outlineLevel="1" x14ac:dyDescent="0.2">
      <c r="A195" s="840"/>
      <c r="B195" s="93"/>
      <c r="C195" s="46" t="s">
        <v>356</v>
      </c>
      <c r="D195" s="4" t="s">
        <v>356</v>
      </c>
      <c r="E195" s="13" t="s">
        <v>357</v>
      </c>
      <c r="F195" s="88">
        <v>22500</v>
      </c>
      <c r="G195" s="86">
        <v>23727</v>
      </c>
      <c r="H195" s="87">
        <v>-5.1713238083196389E-2</v>
      </c>
      <c r="I195" s="88">
        <v>267396</v>
      </c>
      <c r="J195" s="86">
        <v>252397</v>
      </c>
      <c r="K195" s="87">
        <v>5.94262213893193E-2</v>
      </c>
      <c r="M195" s="88">
        <v>832</v>
      </c>
      <c r="N195" s="86">
        <v>1060</v>
      </c>
      <c r="O195" s="89">
        <v>-228</v>
      </c>
      <c r="P195" s="87">
        <v>-0.21509433962264146</v>
      </c>
      <c r="Q195" s="88">
        <v>9099</v>
      </c>
      <c r="R195" s="86">
        <v>7671</v>
      </c>
      <c r="S195" s="89">
        <v>1428</v>
      </c>
      <c r="T195" s="87">
        <v>0.1861556511536957</v>
      </c>
      <c r="V195" s="90">
        <v>3.6977777777777776</v>
      </c>
      <c r="W195" s="91">
        <v>4.4674843005858307</v>
      </c>
      <c r="X195" s="92">
        <v>-0.76970652280805307</v>
      </c>
      <c r="Y195" s="90">
        <v>3.402818291971458</v>
      </c>
      <c r="Z195" s="91">
        <v>3.0392595791550612</v>
      </c>
      <c r="AA195" s="92">
        <v>0.36355871281639685</v>
      </c>
    </row>
    <row r="196" spans="1:27" outlineLevel="1" x14ac:dyDescent="0.2">
      <c r="A196" s="840"/>
      <c r="B196" s="93"/>
      <c r="C196" s="46" t="s">
        <v>358</v>
      </c>
      <c r="D196" s="4" t="s">
        <v>358</v>
      </c>
      <c r="E196" s="13" t="s">
        <v>359</v>
      </c>
      <c r="F196" s="88">
        <v>12997</v>
      </c>
      <c r="G196" s="86">
        <v>14306</v>
      </c>
      <c r="H196" s="87">
        <v>-9.1500069900740999E-2</v>
      </c>
      <c r="I196" s="88">
        <v>140916</v>
      </c>
      <c r="J196" s="86">
        <v>144436</v>
      </c>
      <c r="K196" s="87">
        <v>-2.4370655515245532E-2</v>
      </c>
      <c r="M196" s="88">
        <v>405</v>
      </c>
      <c r="N196" s="86">
        <v>291</v>
      </c>
      <c r="O196" s="89">
        <v>114</v>
      </c>
      <c r="P196" s="87">
        <v>0.39175257731958757</v>
      </c>
      <c r="Q196" s="88">
        <v>4145</v>
      </c>
      <c r="R196" s="86">
        <v>3334</v>
      </c>
      <c r="S196" s="89">
        <v>811</v>
      </c>
      <c r="T196" s="87">
        <v>0.24325134973005391</v>
      </c>
      <c r="V196" s="90">
        <v>3.1161037162422094</v>
      </c>
      <c r="W196" s="91">
        <v>2.0341115615825531</v>
      </c>
      <c r="X196" s="92">
        <v>1.0819921546596563</v>
      </c>
      <c r="Y196" s="90">
        <v>2.9414686763745777</v>
      </c>
      <c r="Z196" s="91">
        <v>2.3082887922678554</v>
      </c>
      <c r="AA196" s="92">
        <v>0.63317988410672221</v>
      </c>
    </row>
    <row r="197" spans="1:27" outlineLevel="1" x14ac:dyDescent="0.2">
      <c r="A197" s="840"/>
      <c r="B197" s="93"/>
      <c r="C197" s="46" t="s">
        <v>360</v>
      </c>
      <c r="D197" s="4" t="s">
        <v>360</v>
      </c>
      <c r="E197" s="13" t="s">
        <v>361</v>
      </c>
      <c r="F197" s="88">
        <v>1586</v>
      </c>
      <c r="G197" s="86">
        <v>4654</v>
      </c>
      <c r="H197" s="87">
        <v>-0.65921787709497215</v>
      </c>
      <c r="I197" s="88">
        <v>43010</v>
      </c>
      <c r="J197" s="86">
        <v>69445</v>
      </c>
      <c r="K197" s="87">
        <v>-0.38066095471236228</v>
      </c>
      <c r="M197" s="88">
        <v>196</v>
      </c>
      <c r="N197" s="86">
        <v>6</v>
      </c>
      <c r="O197" s="89">
        <v>190</v>
      </c>
      <c r="P197" s="87">
        <v>31.666666666666664</v>
      </c>
      <c r="Q197" s="88">
        <v>1554</v>
      </c>
      <c r="R197" s="86">
        <v>1007</v>
      </c>
      <c r="S197" s="89">
        <v>547</v>
      </c>
      <c r="T197" s="87">
        <v>0.54319761668321753</v>
      </c>
      <c r="V197" s="90">
        <v>12.35813366960908</v>
      </c>
      <c r="W197" s="91">
        <v>0.12892135797163728</v>
      </c>
      <c r="X197" s="92">
        <v>12.229212311637443</v>
      </c>
      <c r="Y197" s="90">
        <v>3.6131132294815163</v>
      </c>
      <c r="Z197" s="91">
        <v>1.4500683994528043</v>
      </c>
      <c r="AA197" s="92">
        <v>2.1630448300287117</v>
      </c>
    </row>
    <row r="198" spans="1:27" outlineLevel="1" x14ac:dyDescent="0.2">
      <c r="A198" s="840"/>
      <c r="B198" s="93"/>
      <c r="C198" s="46" t="s">
        <v>362</v>
      </c>
      <c r="D198" s="4" t="s">
        <v>362</v>
      </c>
      <c r="E198" s="13" t="s">
        <v>363</v>
      </c>
      <c r="F198" s="88">
        <v>3800</v>
      </c>
      <c r="G198" s="86">
        <v>3649</v>
      </c>
      <c r="H198" s="87">
        <v>4.1381200328857171E-2</v>
      </c>
      <c r="I198" s="88">
        <v>38204</v>
      </c>
      <c r="J198" s="86">
        <v>43314</v>
      </c>
      <c r="K198" s="87">
        <v>-0.11797571224084591</v>
      </c>
      <c r="M198" s="88">
        <v>537</v>
      </c>
      <c r="N198" s="86">
        <v>353</v>
      </c>
      <c r="O198" s="89">
        <v>184</v>
      </c>
      <c r="P198" s="87">
        <v>0.52124645892351285</v>
      </c>
      <c r="Q198" s="88">
        <v>3816</v>
      </c>
      <c r="R198" s="86">
        <v>2884</v>
      </c>
      <c r="S198" s="89">
        <v>932</v>
      </c>
      <c r="T198" s="87">
        <v>0.32316227461858538</v>
      </c>
      <c r="V198" s="90">
        <v>14.131578947368419</v>
      </c>
      <c r="W198" s="91">
        <v>9.6738832556864907</v>
      </c>
      <c r="X198" s="92">
        <v>4.4576956916819288</v>
      </c>
      <c r="Y198" s="90">
        <v>9.9884828813736775</v>
      </c>
      <c r="Z198" s="91">
        <v>6.6583552661956871</v>
      </c>
      <c r="AA198" s="92">
        <v>3.3301276151779904</v>
      </c>
    </row>
    <row r="199" spans="1:27" outlineLevel="1" x14ac:dyDescent="0.2">
      <c r="A199" s="840"/>
      <c r="B199" s="93"/>
      <c r="C199" s="46" t="s">
        <v>364</v>
      </c>
      <c r="D199" s="93" t="s">
        <v>364</v>
      </c>
      <c r="E199" s="46" t="s">
        <v>365</v>
      </c>
      <c r="F199" s="88">
        <v>3557</v>
      </c>
      <c r="G199" s="86">
        <v>6359</v>
      </c>
      <c r="H199" s="87">
        <v>-0.44063532001887085</v>
      </c>
      <c r="I199" s="88">
        <v>49998</v>
      </c>
      <c r="J199" s="86">
        <v>45900</v>
      </c>
      <c r="K199" s="87">
        <v>8.9281045751633981E-2</v>
      </c>
      <c r="M199" s="88">
        <v>13</v>
      </c>
      <c r="N199" s="86">
        <v>23</v>
      </c>
      <c r="O199" s="89">
        <v>-10</v>
      </c>
      <c r="P199" s="87">
        <v>-0.43478260869565222</v>
      </c>
      <c r="Q199" s="88">
        <v>251</v>
      </c>
      <c r="R199" s="86">
        <v>249</v>
      </c>
      <c r="S199" s="89">
        <v>2</v>
      </c>
      <c r="T199" s="87">
        <v>8.0321285140563248E-3</v>
      </c>
      <c r="V199" s="90">
        <v>0.36547652516165308</v>
      </c>
      <c r="W199" s="91">
        <v>0.36169208995125018</v>
      </c>
      <c r="X199" s="92">
        <v>3.7844352104028922E-3</v>
      </c>
      <c r="Y199" s="90">
        <v>0.50202008080323213</v>
      </c>
      <c r="Z199" s="91">
        <v>0.54248366013071891</v>
      </c>
      <c r="AA199" s="92">
        <v>-4.0463579327486787E-2</v>
      </c>
    </row>
    <row r="200" spans="1:27" outlineLevel="1" x14ac:dyDescent="0.2">
      <c r="A200" s="840"/>
      <c r="B200" s="93"/>
      <c r="C200" s="46" t="s">
        <v>366</v>
      </c>
      <c r="D200" s="4" t="s">
        <v>366</v>
      </c>
      <c r="E200" s="13" t="s">
        <v>367</v>
      </c>
      <c r="F200" s="88">
        <v>109</v>
      </c>
      <c r="G200" s="86">
        <v>60</v>
      </c>
      <c r="H200" s="87">
        <v>0.81666666666666665</v>
      </c>
      <c r="I200" s="88">
        <v>1198.9999999999998</v>
      </c>
      <c r="J200" s="86">
        <v>816</v>
      </c>
      <c r="K200" s="87">
        <v>0.46936274509803888</v>
      </c>
      <c r="M200" s="88">
        <v>0</v>
      </c>
      <c r="N200" s="86">
        <v>6</v>
      </c>
      <c r="O200" s="89">
        <v>-6</v>
      </c>
      <c r="P200" s="87">
        <v>-1</v>
      </c>
      <c r="Q200" s="88">
        <v>28</v>
      </c>
      <c r="R200" s="86">
        <v>51</v>
      </c>
      <c r="S200" s="89">
        <v>-23</v>
      </c>
      <c r="T200" s="87">
        <v>-0.4509803921568627</v>
      </c>
      <c r="V200" s="90">
        <v>0</v>
      </c>
      <c r="W200" s="91">
        <v>10</v>
      </c>
      <c r="X200" s="92">
        <v>-10</v>
      </c>
      <c r="Y200" s="90">
        <v>2.3352793994995835</v>
      </c>
      <c r="Z200" s="91">
        <v>6.25</v>
      </c>
      <c r="AA200" s="92">
        <v>-3.9147206005004165</v>
      </c>
    </row>
    <row r="201" spans="1:27" outlineLevel="1" x14ac:dyDescent="0.2">
      <c r="A201" s="840"/>
      <c r="B201" s="93"/>
      <c r="C201" s="46"/>
      <c r="F201" s="88"/>
      <c r="G201" s="86"/>
      <c r="H201" s="87"/>
      <c r="I201" s="88"/>
      <c r="J201" s="86"/>
      <c r="K201" s="87"/>
      <c r="M201" s="88"/>
      <c r="N201" s="86"/>
      <c r="O201" s="89"/>
      <c r="P201" s="87"/>
      <c r="Q201" s="88"/>
      <c r="R201" s="86"/>
      <c r="S201" s="89"/>
      <c r="T201" s="87"/>
      <c r="V201" s="90" t="e">
        <v>#DIV/0!</v>
      </c>
      <c r="W201" s="91" t="e">
        <v>#DIV/0!</v>
      </c>
      <c r="X201" s="92" t="e">
        <v>#DIV/0!</v>
      </c>
      <c r="Y201" s="90" t="e">
        <v>#DIV/0!</v>
      </c>
      <c r="Z201" s="91" t="e">
        <v>#DIV/0!</v>
      </c>
      <c r="AA201" s="92" t="e">
        <v>#DIV/0!</v>
      </c>
    </row>
    <row r="202" spans="1:27" outlineLevel="1" x14ac:dyDescent="0.2">
      <c r="A202" s="840"/>
      <c r="B202" s="93"/>
      <c r="C202" s="46" t="s">
        <v>368</v>
      </c>
      <c r="D202" s="4" t="s">
        <v>368</v>
      </c>
      <c r="E202" s="13" t="s">
        <v>369</v>
      </c>
      <c r="F202" s="88">
        <v>278</v>
      </c>
      <c r="G202" s="86">
        <v>200</v>
      </c>
      <c r="H202" s="87">
        <v>0.3899999999999999</v>
      </c>
      <c r="I202" s="88">
        <v>3078</v>
      </c>
      <c r="J202" s="86">
        <v>2800</v>
      </c>
      <c r="K202" s="87">
        <v>9.9285714285714199E-2</v>
      </c>
      <c r="M202" s="88">
        <v>4</v>
      </c>
      <c r="N202" s="86">
        <v>3</v>
      </c>
      <c r="O202" s="89">
        <v>1</v>
      </c>
      <c r="P202" s="87">
        <v>0.33333333333333326</v>
      </c>
      <c r="Q202" s="88">
        <v>34</v>
      </c>
      <c r="R202" s="86">
        <v>40</v>
      </c>
      <c r="S202" s="89">
        <v>-6</v>
      </c>
      <c r="T202" s="87">
        <v>-0.15000000000000002</v>
      </c>
      <c r="V202" s="90">
        <v>1.4388489208633095</v>
      </c>
      <c r="W202" s="91">
        <v>1.5</v>
      </c>
      <c r="X202" s="92">
        <v>-6.1151079136690489E-2</v>
      </c>
      <c r="Y202" s="90">
        <v>1.1046133853151396</v>
      </c>
      <c r="Z202" s="91">
        <v>1.4285714285714286</v>
      </c>
      <c r="AA202" s="92">
        <v>-0.32395804325628896</v>
      </c>
    </row>
    <row r="203" spans="1:27" outlineLevel="1" x14ac:dyDescent="0.2">
      <c r="A203" s="840"/>
      <c r="B203" s="93"/>
      <c r="C203" s="46" t="s">
        <v>370</v>
      </c>
      <c r="D203" s="4" t="s">
        <v>370</v>
      </c>
      <c r="E203" s="13" t="s">
        <v>371</v>
      </c>
      <c r="F203" s="88">
        <v>3267</v>
      </c>
      <c r="G203" s="86">
        <v>2742</v>
      </c>
      <c r="H203" s="87">
        <v>0.19146608315098468</v>
      </c>
      <c r="I203" s="88">
        <v>26287</v>
      </c>
      <c r="J203" s="86">
        <v>25505</v>
      </c>
      <c r="K203" s="87">
        <v>3.0660654773573714E-2</v>
      </c>
      <c r="M203" s="88">
        <v>48</v>
      </c>
      <c r="N203" s="86">
        <v>35</v>
      </c>
      <c r="O203" s="89">
        <v>13</v>
      </c>
      <c r="P203" s="87">
        <v>0.37142857142857144</v>
      </c>
      <c r="Q203" s="88">
        <v>284</v>
      </c>
      <c r="R203" s="86">
        <v>253</v>
      </c>
      <c r="S203" s="89">
        <v>31</v>
      </c>
      <c r="T203" s="87">
        <v>0.12252964426877466</v>
      </c>
      <c r="V203" s="90">
        <v>1.4692378328741964</v>
      </c>
      <c r="W203" s="91">
        <v>1.2764405543398978</v>
      </c>
      <c r="X203" s="92">
        <v>0.19279727853429862</v>
      </c>
      <c r="Y203" s="90">
        <v>1.080381937839997</v>
      </c>
      <c r="Z203" s="91">
        <v>0.99196236032150564</v>
      </c>
      <c r="AA203" s="92">
        <v>8.8419577518491388E-2</v>
      </c>
    </row>
    <row r="204" spans="1:27" outlineLevel="1" x14ac:dyDescent="0.2">
      <c r="A204" s="840"/>
      <c r="B204" s="93"/>
      <c r="C204" s="46" t="s">
        <v>372</v>
      </c>
      <c r="D204" s="4" t="s">
        <v>372</v>
      </c>
      <c r="E204" s="13" t="s">
        <v>373</v>
      </c>
      <c r="F204" s="88">
        <v>368</v>
      </c>
      <c r="G204" s="86">
        <v>117</v>
      </c>
      <c r="H204" s="87">
        <v>2.1452991452991452</v>
      </c>
      <c r="I204" s="88">
        <v>4042.9999999999995</v>
      </c>
      <c r="J204" s="86">
        <v>1292</v>
      </c>
      <c r="K204" s="87">
        <v>2.1292569659442719</v>
      </c>
      <c r="M204" s="88">
        <v>0</v>
      </c>
      <c r="N204" s="86">
        <v>0</v>
      </c>
      <c r="O204" s="89">
        <v>0</v>
      </c>
      <c r="P204" s="87" t="s">
        <v>16</v>
      </c>
      <c r="Q204" s="88">
        <v>0</v>
      </c>
      <c r="R204" s="86">
        <v>0</v>
      </c>
      <c r="S204" s="89">
        <v>0</v>
      </c>
      <c r="T204" s="87" t="s">
        <v>16</v>
      </c>
      <c r="V204" s="90">
        <v>0</v>
      </c>
      <c r="W204" s="91">
        <v>0</v>
      </c>
      <c r="X204" s="92">
        <v>0</v>
      </c>
      <c r="Y204" s="90">
        <v>0</v>
      </c>
      <c r="Z204" s="91">
        <v>0</v>
      </c>
      <c r="AA204" s="92">
        <v>0</v>
      </c>
    </row>
    <row r="205" spans="1:27" outlineLevel="1" x14ac:dyDescent="0.2">
      <c r="A205" s="840"/>
      <c r="B205" s="93"/>
      <c r="C205" s="46" t="s">
        <v>374</v>
      </c>
      <c r="D205" s="4" t="s">
        <v>374</v>
      </c>
      <c r="E205" s="13" t="s">
        <v>375</v>
      </c>
      <c r="F205" s="88">
        <v>816</v>
      </c>
      <c r="G205" s="86">
        <v>903</v>
      </c>
      <c r="H205" s="87">
        <v>-9.6345514950166078E-2</v>
      </c>
      <c r="I205" s="88">
        <v>8983</v>
      </c>
      <c r="J205" s="86">
        <v>9932</v>
      </c>
      <c r="K205" s="87">
        <v>-9.5549738219895319E-2</v>
      </c>
      <c r="M205" s="88">
        <v>0</v>
      </c>
      <c r="N205" s="86">
        <v>0</v>
      </c>
      <c r="O205" s="89">
        <v>0</v>
      </c>
      <c r="P205" s="87" t="s">
        <v>16</v>
      </c>
      <c r="Q205" s="88">
        <v>0</v>
      </c>
      <c r="R205" s="86">
        <v>0</v>
      </c>
      <c r="S205" s="89">
        <v>0</v>
      </c>
      <c r="T205" s="87" t="s">
        <v>16</v>
      </c>
      <c r="V205" s="90">
        <v>0</v>
      </c>
      <c r="W205" s="91">
        <v>0</v>
      </c>
      <c r="X205" s="92">
        <v>0</v>
      </c>
      <c r="Y205" s="90">
        <v>0</v>
      </c>
      <c r="Z205" s="91">
        <v>0</v>
      </c>
      <c r="AA205" s="92">
        <v>0</v>
      </c>
    </row>
    <row r="206" spans="1:27" outlineLevel="1" x14ac:dyDescent="0.2">
      <c r="A206" s="840"/>
      <c r="B206" s="93"/>
      <c r="C206" s="46" t="s">
        <v>376</v>
      </c>
      <c r="D206" s="4" t="s">
        <v>376</v>
      </c>
      <c r="E206" s="13" t="s">
        <v>377</v>
      </c>
      <c r="F206" s="88">
        <v>49</v>
      </c>
      <c r="G206" s="86">
        <v>52</v>
      </c>
      <c r="H206" s="87">
        <v>-5.7692307692307709E-2</v>
      </c>
      <c r="I206" s="88">
        <v>531</v>
      </c>
      <c r="J206" s="86">
        <v>578</v>
      </c>
      <c r="K206" s="87">
        <v>-8.1314878892733589E-2</v>
      </c>
      <c r="M206" s="88">
        <v>0</v>
      </c>
      <c r="N206" s="86">
        <v>0</v>
      </c>
      <c r="O206" s="89">
        <v>0</v>
      </c>
      <c r="P206" s="87" t="s">
        <v>16</v>
      </c>
      <c r="Q206" s="88">
        <v>0</v>
      </c>
      <c r="R206" s="86">
        <v>0</v>
      </c>
      <c r="S206" s="89">
        <v>0</v>
      </c>
      <c r="T206" s="87" t="s">
        <v>16</v>
      </c>
      <c r="V206" s="90">
        <v>0</v>
      </c>
      <c r="W206" s="91">
        <v>0</v>
      </c>
      <c r="X206" s="92">
        <v>0</v>
      </c>
      <c r="Y206" s="90">
        <v>0</v>
      </c>
      <c r="Z206" s="91">
        <v>0</v>
      </c>
      <c r="AA206" s="92">
        <v>0</v>
      </c>
    </row>
    <row r="207" spans="1:27" outlineLevel="1" x14ac:dyDescent="0.2">
      <c r="A207" s="840"/>
      <c r="B207" s="93"/>
      <c r="C207" s="46" t="s">
        <v>378</v>
      </c>
      <c r="D207" s="4" t="s">
        <v>378</v>
      </c>
      <c r="E207" s="13" t="s">
        <v>379</v>
      </c>
      <c r="F207" s="88">
        <v>1112</v>
      </c>
      <c r="G207" s="86">
        <v>983</v>
      </c>
      <c r="H207" s="87">
        <v>0.13123092573753814</v>
      </c>
      <c r="I207" s="88">
        <v>12238</v>
      </c>
      <c r="J207" s="86">
        <v>10816</v>
      </c>
      <c r="K207" s="87">
        <v>0.13147189349112431</v>
      </c>
      <c r="M207" s="88">
        <v>0</v>
      </c>
      <c r="N207" s="86">
        <v>0</v>
      </c>
      <c r="O207" s="89">
        <v>0</v>
      </c>
      <c r="P207" s="87" t="s">
        <v>16</v>
      </c>
      <c r="Q207" s="88">
        <v>0</v>
      </c>
      <c r="R207" s="86">
        <v>0</v>
      </c>
      <c r="S207" s="89">
        <v>0</v>
      </c>
      <c r="T207" s="87" t="s">
        <v>16</v>
      </c>
      <c r="V207" s="90">
        <v>0</v>
      </c>
      <c r="W207" s="91">
        <v>0</v>
      </c>
      <c r="X207" s="92">
        <v>0</v>
      </c>
      <c r="Y207" s="90">
        <v>0</v>
      </c>
      <c r="Z207" s="91">
        <v>0</v>
      </c>
      <c r="AA207" s="92">
        <v>0</v>
      </c>
    </row>
    <row r="208" spans="1:27" outlineLevel="1" x14ac:dyDescent="0.2">
      <c r="A208" s="840"/>
      <c r="B208" s="93"/>
      <c r="C208" s="46" t="s">
        <v>380</v>
      </c>
      <c r="D208" s="4" t="s">
        <v>380</v>
      </c>
      <c r="E208" s="13" t="s">
        <v>381</v>
      </c>
      <c r="F208" s="88">
        <v>5702</v>
      </c>
      <c r="G208" s="86">
        <v>4366</v>
      </c>
      <c r="H208" s="87">
        <v>0.30600091617040759</v>
      </c>
      <c r="I208" s="88">
        <v>59246</v>
      </c>
      <c r="J208" s="86">
        <v>57271</v>
      </c>
      <c r="K208" s="87">
        <v>3.4485167012973328E-2</v>
      </c>
      <c r="M208" s="88">
        <v>0</v>
      </c>
      <c r="N208" s="86">
        <v>20</v>
      </c>
      <c r="O208" s="89">
        <v>-20</v>
      </c>
      <c r="P208" s="87">
        <v>-1</v>
      </c>
      <c r="Q208" s="88">
        <v>172</v>
      </c>
      <c r="R208" s="86">
        <v>363</v>
      </c>
      <c r="S208" s="89">
        <v>-191</v>
      </c>
      <c r="T208" s="87">
        <v>-0.52617079889807161</v>
      </c>
      <c r="V208" s="90">
        <v>0</v>
      </c>
      <c r="W208" s="91">
        <v>0.45808520384791573</v>
      </c>
      <c r="X208" s="92">
        <v>-0.45808520384791573</v>
      </c>
      <c r="Y208" s="90">
        <v>0.2903149579718462</v>
      </c>
      <c r="Z208" s="91">
        <v>0.63382863927642263</v>
      </c>
      <c r="AA208" s="92">
        <v>-0.34351368130457643</v>
      </c>
    </row>
    <row r="209" spans="1:27" outlineLevel="1" x14ac:dyDescent="0.2">
      <c r="A209" s="840"/>
      <c r="B209" s="93"/>
      <c r="C209" s="46" t="s">
        <v>382</v>
      </c>
      <c r="D209" s="4" t="s">
        <v>382</v>
      </c>
      <c r="E209" s="13" t="s">
        <v>383</v>
      </c>
      <c r="F209" s="88">
        <v>2041</v>
      </c>
      <c r="G209" s="86">
        <v>2480</v>
      </c>
      <c r="H209" s="87">
        <v>-0.17701612903225805</v>
      </c>
      <c r="I209" s="88">
        <v>21615</v>
      </c>
      <c r="J209" s="86">
        <v>21272</v>
      </c>
      <c r="K209" s="87">
        <v>1.6124482888303815E-2</v>
      </c>
      <c r="M209" s="88">
        <v>32</v>
      </c>
      <c r="N209" s="86">
        <v>21</v>
      </c>
      <c r="O209" s="89">
        <v>11</v>
      </c>
      <c r="P209" s="87">
        <v>0.52380952380952372</v>
      </c>
      <c r="Q209" s="88">
        <v>246</v>
      </c>
      <c r="R209" s="86">
        <v>224</v>
      </c>
      <c r="S209" s="89">
        <v>22</v>
      </c>
      <c r="T209" s="87">
        <v>9.8214285714285809E-2</v>
      </c>
      <c r="V209" s="90">
        <v>1.5678588926996571</v>
      </c>
      <c r="W209" s="91">
        <v>0.84677419354838723</v>
      </c>
      <c r="X209" s="92">
        <v>0.72108469915126983</v>
      </c>
      <c r="Y209" s="90">
        <v>1.1380985426786954</v>
      </c>
      <c r="Z209" s="91">
        <v>1.0530274539300488</v>
      </c>
      <c r="AA209" s="92">
        <v>8.5071088748646551E-2</v>
      </c>
    </row>
    <row r="210" spans="1:27" outlineLevel="1" x14ac:dyDescent="0.2">
      <c r="A210" s="840"/>
      <c r="B210" s="93"/>
      <c r="C210" s="46" t="s">
        <v>384</v>
      </c>
      <c r="D210" s="4" t="s">
        <v>384</v>
      </c>
      <c r="E210" s="13" t="s">
        <v>385</v>
      </c>
      <c r="F210" s="88">
        <v>759</v>
      </c>
      <c r="G210" s="86">
        <v>884</v>
      </c>
      <c r="H210" s="87">
        <v>-0.14140271493212675</v>
      </c>
      <c r="I210" s="88">
        <v>8342</v>
      </c>
      <c r="J210" s="86">
        <v>9718</v>
      </c>
      <c r="K210" s="87">
        <v>-0.1415929203539823</v>
      </c>
      <c r="M210" s="88">
        <v>0</v>
      </c>
      <c r="N210" s="86">
        <v>0</v>
      </c>
      <c r="O210" s="89">
        <v>0</v>
      </c>
      <c r="P210" s="87" t="s">
        <v>16</v>
      </c>
      <c r="Q210" s="88">
        <v>0</v>
      </c>
      <c r="R210" s="86">
        <v>0</v>
      </c>
      <c r="S210" s="89">
        <v>0</v>
      </c>
      <c r="T210" s="87" t="s">
        <v>16</v>
      </c>
      <c r="V210" s="90">
        <v>0</v>
      </c>
      <c r="W210" s="91">
        <v>0</v>
      </c>
      <c r="X210" s="92">
        <v>0</v>
      </c>
      <c r="Y210" s="90">
        <v>0</v>
      </c>
      <c r="Z210" s="91">
        <v>0</v>
      </c>
      <c r="AA210" s="92">
        <v>0</v>
      </c>
    </row>
    <row r="211" spans="1:27" outlineLevel="1" x14ac:dyDescent="0.2">
      <c r="A211" s="840"/>
      <c r="B211" s="93"/>
      <c r="C211" s="46" t="s">
        <v>386</v>
      </c>
      <c r="D211" s="4" t="s">
        <v>386</v>
      </c>
      <c r="E211" s="13" t="s">
        <v>387</v>
      </c>
      <c r="F211" s="88">
        <v>278</v>
      </c>
      <c r="G211" s="86">
        <v>200</v>
      </c>
      <c r="H211" s="87">
        <v>0.3899999999999999</v>
      </c>
      <c r="I211" s="88">
        <v>3056</v>
      </c>
      <c r="J211" s="86">
        <v>2800</v>
      </c>
      <c r="K211" s="87">
        <v>9.1428571428571415E-2</v>
      </c>
      <c r="M211" s="88">
        <v>0</v>
      </c>
      <c r="N211" s="86">
        <v>0</v>
      </c>
      <c r="O211" s="89">
        <v>0</v>
      </c>
      <c r="P211" s="87" t="s">
        <v>16</v>
      </c>
      <c r="Q211" s="88">
        <v>0</v>
      </c>
      <c r="R211" s="86">
        <v>0</v>
      </c>
      <c r="S211" s="89">
        <v>0</v>
      </c>
      <c r="T211" s="87" t="s">
        <v>16</v>
      </c>
      <c r="V211" s="90">
        <v>0</v>
      </c>
      <c r="W211" s="91">
        <v>0</v>
      </c>
      <c r="X211" s="92">
        <v>0</v>
      </c>
      <c r="Y211" s="90">
        <v>0</v>
      </c>
      <c r="Z211" s="91">
        <v>0</v>
      </c>
      <c r="AA211" s="92">
        <v>0</v>
      </c>
    </row>
    <row r="212" spans="1:27" outlineLevel="1" x14ac:dyDescent="0.2">
      <c r="A212" s="840"/>
      <c r="B212" s="93"/>
      <c r="C212" s="46" t="s">
        <v>388</v>
      </c>
      <c r="D212" s="4" t="s">
        <v>388</v>
      </c>
      <c r="E212" s="13" t="s">
        <v>389</v>
      </c>
      <c r="F212" s="88">
        <v>1517</v>
      </c>
      <c r="G212" s="86">
        <v>1483</v>
      </c>
      <c r="H212" s="87">
        <v>2.2926500337154376E-2</v>
      </c>
      <c r="I212" s="88">
        <v>16683</v>
      </c>
      <c r="J212" s="86">
        <v>16316</v>
      </c>
      <c r="K212" s="87">
        <v>2.2493258151507822E-2</v>
      </c>
      <c r="M212" s="88">
        <v>0</v>
      </c>
      <c r="N212" s="86">
        <v>0</v>
      </c>
      <c r="O212" s="89">
        <v>0</v>
      </c>
      <c r="P212" s="87" t="s">
        <v>16</v>
      </c>
      <c r="Q212" s="88">
        <v>0</v>
      </c>
      <c r="R212" s="86">
        <v>0</v>
      </c>
      <c r="S212" s="89">
        <v>0</v>
      </c>
      <c r="T212" s="87" t="s">
        <v>16</v>
      </c>
      <c r="V212" s="90">
        <v>0</v>
      </c>
      <c r="W212" s="91">
        <v>0</v>
      </c>
      <c r="X212" s="92">
        <v>0</v>
      </c>
      <c r="Y212" s="90">
        <v>0</v>
      </c>
      <c r="Z212" s="91">
        <v>0</v>
      </c>
      <c r="AA212" s="92">
        <v>0</v>
      </c>
    </row>
    <row r="213" spans="1:27" ht="15" outlineLevel="1" x14ac:dyDescent="0.25">
      <c r="A213" s="840"/>
      <c r="B213" s="93"/>
      <c r="C213" s="410" t="s">
        <v>390</v>
      </c>
      <c r="D213" s="67" t="s">
        <v>390</v>
      </c>
      <c r="E213" s="411" t="s">
        <v>390</v>
      </c>
      <c r="F213" s="412">
        <v>19853</v>
      </c>
      <c r="G213" s="413">
        <v>20829</v>
      </c>
      <c r="H213" s="414">
        <v>-4.6857746411253509E-2</v>
      </c>
      <c r="I213" s="412">
        <v>215299</v>
      </c>
      <c r="J213" s="413">
        <v>205016.00000000003</v>
      </c>
      <c r="K213" s="414">
        <v>5.0157060912318974E-2</v>
      </c>
      <c r="L213" s="67"/>
      <c r="M213" s="412">
        <v>97</v>
      </c>
      <c r="N213" s="413">
        <v>108</v>
      </c>
      <c r="O213" s="415">
        <v>-11</v>
      </c>
      <c r="P213" s="414">
        <v>-0.10185185185185186</v>
      </c>
      <c r="Q213" s="412">
        <v>1015</v>
      </c>
      <c r="R213" s="413">
        <v>1180</v>
      </c>
      <c r="S213" s="415">
        <v>-165</v>
      </c>
      <c r="T213" s="414">
        <v>-0.13983050847457623</v>
      </c>
      <c r="U213" s="67"/>
      <c r="V213" s="416">
        <v>0.48859114491512617</v>
      </c>
      <c r="W213" s="417">
        <v>0.51850784963272367</v>
      </c>
      <c r="X213" s="418">
        <v>-2.9916704717597498E-2</v>
      </c>
      <c r="Y213" s="416">
        <v>0.47143739636505511</v>
      </c>
      <c r="Z213" s="417">
        <v>0.57556483396417835</v>
      </c>
      <c r="AA213" s="418">
        <v>-0.10412743759912324</v>
      </c>
    </row>
    <row r="214" spans="1:27" outlineLevel="1" x14ac:dyDescent="0.2">
      <c r="A214" s="840"/>
      <c r="B214" s="93"/>
      <c r="C214" s="46" t="s">
        <v>391</v>
      </c>
      <c r="D214" s="4" t="s">
        <v>391</v>
      </c>
      <c r="E214" s="13" t="s">
        <v>392</v>
      </c>
      <c r="F214" s="88">
        <v>2745</v>
      </c>
      <c r="G214" s="86">
        <v>2024</v>
      </c>
      <c r="H214" s="87">
        <v>0.35622529644268774</v>
      </c>
      <c r="I214" s="88">
        <v>27907.999999999996</v>
      </c>
      <c r="J214" s="86">
        <v>21566</v>
      </c>
      <c r="K214" s="87">
        <v>0.29407400537883688</v>
      </c>
      <c r="M214" s="88">
        <v>178</v>
      </c>
      <c r="N214" s="86">
        <v>215</v>
      </c>
      <c r="O214" s="89">
        <v>-37</v>
      </c>
      <c r="P214" s="87">
        <v>-0.17209302325581399</v>
      </c>
      <c r="Q214" s="88">
        <v>1810</v>
      </c>
      <c r="R214" s="86">
        <v>1051</v>
      </c>
      <c r="S214" s="89">
        <v>759</v>
      </c>
      <c r="T214" s="87">
        <v>0.72216936251189345</v>
      </c>
      <c r="V214" s="90">
        <v>6.4845173041894357</v>
      </c>
      <c r="W214" s="91">
        <v>10.622529644268774</v>
      </c>
      <c r="X214" s="92">
        <v>-4.1380123400793378</v>
      </c>
      <c r="Y214" s="90">
        <v>6.4855955281639677</v>
      </c>
      <c r="Z214" s="91">
        <v>4.8734118519892418</v>
      </c>
      <c r="AA214" s="92">
        <v>1.6121836761747259</v>
      </c>
    </row>
    <row r="215" spans="1:27" outlineLevel="1" x14ac:dyDescent="0.2">
      <c r="A215" s="840"/>
      <c r="B215" s="93"/>
      <c r="C215" s="46" t="s">
        <v>393</v>
      </c>
      <c r="D215" s="4" t="s">
        <v>393</v>
      </c>
      <c r="E215" s="13" t="s">
        <v>394</v>
      </c>
      <c r="F215" s="88">
        <v>1832</v>
      </c>
      <c r="G215" s="86">
        <v>2172</v>
      </c>
      <c r="H215" s="87">
        <v>-0.15653775322283614</v>
      </c>
      <c r="I215" s="88">
        <v>19684</v>
      </c>
      <c r="J215" s="86">
        <v>23338</v>
      </c>
      <c r="K215" s="87">
        <v>-0.15656868626274745</v>
      </c>
      <c r="M215" s="88">
        <v>23</v>
      </c>
      <c r="N215" s="86">
        <v>30</v>
      </c>
      <c r="O215" s="89">
        <v>-7</v>
      </c>
      <c r="P215" s="87">
        <v>-0.23333333333333328</v>
      </c>
      <c r="Q215" s="88">
        <v>210</v>
      </c>
      <c r="R215" s="86">
        <v>245</v>
      </c>
      <c r="S215" s="89">
        <v>-35</v>
      </c>
      <c r="T215" s="87">
        <v>-0.1428571428571429</v>
      </c>
      <c r="V215" s="90">
        <v>1.2554585152838427</v>
      </c>
      <c r="W215" s="91">
        <v>1.3812154696132597</v>
      </c>
      <c r="X215" s="92">
        <v>-0.12575695432941703</v>
      </c>
      <c r="Y215" s="90">
        <v>1.0668563300142246</v>
      </c>
      <c r="Z215" s="91">
        <v>1.0497900419916015</v>
      </c>
      <c r="AA215" s="92">
        <v>1.7066288022623111E-2</v>
      </c>
    </row>
    <row r="216" spans="1:27" ht="15" outlineLevel="1" x14ac:dyDescent="0.25">
      <c r="A216" s="840"/>
      <c r="B216" s="401"/>
      <c r="C216" s="402" t="s">
        <v>395</v>
      </c>
      <c r="D216" s="401" t="s">
        <v>395</v>
      </c>
      <c r="E216" s="402" t="s">
        <v>396</v>
      </c>
      <c r="F216" s="403">
        <v>65313</v>
      </c>
      <c r="G216" s="404">
        <v>71361.000000000015</v>
      </c>
      <c r="H216" s="405">
        <v>-8.4752175558078124E-2</v>
      </c>
      <c r="I216" s="403">
        <v>752417.00000000012</v>
      </c>
      <c r="J216" s="404">
        <v>759512</v>
      </c>
      <c r="K216" s="405">
        <v>-9.3415245578738482E-3</v>
      </c>
      <c r="L216" s="67"/>
      <c r="M216" s="403">
        <v>2268</v>
      </c>
      <c r="N216" s="404">
        <v>2063</v>
      </c>
      <c r="O216" s="406">
        <v>205</v>
      </c>
      <c r="P216" s="405">
        <v>9.9369849733397908E-2</v>
      </c>
      <c r="Q216" s="403">
        <v>21649</v>
      </c>
      <c r="R216" s="404">
        <v>17372</v>
      </c>
      <c r="S216" s="406">
        <v>4277</v>
      </c>
      <c r="T216" s="405">
        <v>0.2462007828689845</v>
      </c>
      <c r="U216" s="67"/>
      <c r="V216" s="407">
        <v>3.4725093013642003</v>
      </c>
      <c r="W216" s="408">
        <v>2.8909348243438289</v>
      </c>
      <c r="X216" s="409">
        <v>0.58157447702037146</v>
      </c>
      <c r="Y216" s="407">
        <v>2.8772608806021127</v>
      </c>
      <c r="Z216" s="408">
        <v>2.2872581341703619</v>
      </c>
      <c r="AA216" s="409">
        <v>0.59000274643175077</v>
      </c>
    </row>
    <row r="217" spans="1:27" s="57" customFormat="1" outlineLevel="1" x14ac:dyDescent="0.2">
      <c r="A217" s="840"/>
      <c r="B217" s="195"/>
      <c r="C217" s="73" t="s">
        <v>397</v>
      </c>
      <c r="D217" s="4" t="s">
        <v>397</v>
      </c>
      <c r="E217" s="13" t="s">
        <v>398</v>
      </c>
      <c r="F217" s="79">
        <v>77</v>
      </c>
      <c r="G217" s="77">
        <v>64</v>
      </c>
      <c r="H217" s="78">
        <v>0.203125</v>
      </c>
      <c r="I217" s="79">
        <v>847</v>
      </c>
      <c r="J217" s="77">
        <v>704</v>
      </c>
      <c r="K217" s="78">
        <v>0.203125</v>
      </c>
      <c r="L217" s="4"/>
      <c r="M217" s="79">
        <v>0</v>
      </c>
      <c r="N217" s="77">
        <v>0</v>
      </c>
      <c r="O217" s="80">
        <v>0</v>
      </c>
      <c r="P217" s="78" t="s">
        <v>16</v>
      </c>
      <c r="Q217" s="79">
        <v>0</v>
      </c>
      <c r="R217" s="77">
        <v>0</v>
      </c>
      <c r="S217" s="80">
        <v>0</v>
      </c>
      <c r="T217" s="78" t="s">
        <v>16</v>
      </c>
      <c r="U217" s="4"/>
      <c r="V217" s="81">
        <v>0</v>
      </c>
      <c r="W217" s="82">
        <v>0</v>
      </c>
      <c r="X217" s="83">
        <v>0</v>
      </c>
      <c r="Y217" s="81">
        <v>0</v>
      </c>
      <c r="Z217" s="82">
        <v>0</v>
      </c>
      <c r="AA217" s="83">
        <v>0</v>
      </c>
    </row>
    <row r="218" spans="1:27" s="111" customFormat="1" outlineLevel="1" x14ac:dyDescent="0.2">
      <c r="A218" s="840"/>
      <c r="B218" s="93"/>
      <c r="C218" s="46" t="s">
        <v>399</v>
      </c>
      <c r="D218" s="4" t="s">
        <v>399</v>
      </c>
      <c r="E218" s="13" t="s">
        <v>400</v>
      </c>
      <c r="F218" s="88">
        <v>247</v>
      </c>
      <c r="G218" s="86">
        <v>292</v>
      </c>
      <c r="H218" s="87">
        <v>-0.15410958904109584</v>
      </c>
      <c r="I218" s="88">
        <v>2717</v>
      </c>
      <c r="J218" s="86">
        <v>3212</v>
      </c>
      <c r="K218" s="87">
        <v>-0.15410958904109584</v>
      </c>
      <c r="L218" s="4"/>
      <c r="M218" s="88">
        <v>0</v>
      </c>
      <c r="N218" s="86">
        <v>0</v>
      </c>
      <c r="O218" s="89">
        <v>0</v>
      </c>
      <c r="P218" s="87" t="s">
        <v>16</v>
      </c>
      <c r="Q218" s="88">
        <v>0</v>
      </c>
      <c r="R218" s="86">
        <v>0</v>
      </c>
      <c r="S218" s="89">
        <v>0</v>
      </c>
      <c r="T218" s="87" t="s">
        <v>16</v>
      </c>
      <c r="U218" s="4"/>
      <c r="V218" s="90">
        <v>0</v>
      </c>
      <c r="W218" s="91">
        <v>0</v>
      </c>
      <c r="X218" s="92">
        <v>0</v>
      </c>
      <c r="Y218" s="90">
        <v>0</v>
      </c>
      <c r="Z218" s="91">
        <v>0</v>
      </c>
      <c r="AA218" s="92">
        <v>0</v>
      </c>
    </row>
    <row r="219" spans="1:27" s="57" customFormat="1" outlineLevel="1" x14ac:dyDescent="0.2">
      <c r="A219" s="840"/>
      <c r="B219" s="93"/>
      <c r="C219" s="46" t="s">
        <v>401</v>
      </c>
      <c r="D219" s="4" t="s">
        <v>401</v>
      </c>
      <c r="E219" s="13" t="s">
        <v>402</v>
      </c>
      <c r="F219" s="88">
        <v>191</v>
      </c>
      <c r="G219" s="86">
        <v>197</v>
      </c>
      <c r="H219" s="87">
        <v>-3.0456852791878153E-2</v>
      </c>
      <c r="I219" s="88">
        <v>2101</v>
      </c>
      <c r="J219" s="86">
        <v>2167</v>
      </c>
      <c r="K219" s="87">
        <v>-3.0456852791878153E-2</v>
      </c>
      <c r="L219" s="4"/>
      <c r="M219" s="88">
        <v>0</v>
      </c>
      <c r="N219" s="86">
        <v>0</v>
      </c>
      <c r="O219" s="89">
        <v>0</v>
      </c>
      <c r="P219" s="87" t="s">
        <v>16</v>
      </c>
      <c r="Q219" s="88">
        <v>0</v>
      </c>
      <c r="R219" s="86">
        <v>0</v>
      </c>
      <c r="S219" s="89">
        <v>0</v>
      </c>
      <c r="T219" s="87" t="s">
        <v>16</v>
      </c>
      <c r="U219" s="4"/>
      <c r="V219" s="90">
        <v>0</v>
      </c>
      <c r="W219" s="91">
        <v>0</v>
      </c>
      <c r="X219" s="92">
        <v>0</v>
      </c>
      <c r="Y219" s="90">
        <v>0</v>
      </c>
      <c r="Z219" s="91">
        <v>0</v>
      </c>
      <c r="AA219" s="92">
        <v>0</v>
      </c>
    </row>
    <row r="220" spans="1:27" s="67" customFormat="1" ht="15" outlineLevel="1" x14ac:dyDescent="0.25">
      <c r="A220" s="840"/>
      <c r="B220" s="93"/>
      <c r="C220" s="46" t="s">
        <v>403</v>
      </c>
      <c r="D220" s="4" t="s">
        <v>403</v>
      </c>
      <c r="E220" s="13" t="s">
        <v>404</v>
      </c>
      <c r="F220" s="88">
        <v>200</v>
      </c>
      <c r="G220" s="86">
        <v>230</v>
      </c>
      <c r="H220" s="87">
        <v>-0.13043478260869568</v>
      </c>
      <c r="I220" s="88">
        <v>2200</v>
      </c>
      <c r="J220" s="86">
        <v>2530</v>
      </c>
      <c r="K220" s="87">
        <v>-0.13043478260869568</v>
      </c>
      <c r="L220" s="4"/>
      <c r="M220" s="88">
        <v>0</v>
      </c>
      <c r="N220" s="86">
        <v>0</v>
      </c>
      <c r="O220" s="89">
        <v>0</v>
      </c>
      <c r="P220" s="87" t="s">
        <v>16</v>
      </c>
      <c r="Q220" s="88">
        <v>0</v>
      </c>
      <c r="R220" s="86">
        <v>0</v>
      </c>
      <c r="S220" s="89">
        <v>0</v>
      </c>
      <c r="T220" s="87" t="s">
        <v>16</v>
      </c>
      <c r="U220" s="4"/>
      <c r="V220" s="90">
        <v>0</v>
      </c>
      <c r="W220" s="91">
        <v>0</v>
      </c>
      <c r="X220" s="92">
        <v>0</v>
      </c>
      <c r="Y220" s="90">
        <v>0</v>
      </c>
      <c r="Z220" s="91">
        <v>0</v>
      </c>
      <c r="AA220" s="92">
        <v>0</v>
      </c>
    </row>
    <row r="221" spans="1:27" outlineLevel="1" x14ac:dyDescent="0.2">
      <c r="A221" s="840"/>
      <c r="B221" s="93"/>
      <c r="C221" s="46" t="s">
        <v>405</v>
      </c>
      <c r="D221" s="4" t="s">
        <v>405</v>
      </c>
      <c r="E221" s="13" t="s">
        <v>406</v>
      </c>
      <c r="F221" s="88">
        <v>51</v>
      </c>
      <c r="G221" s="86">
        <v>46</v>
      </c>
      <c r="H221" s="87">
        <v>0.10869565217391308</v>
      </c>
      <c r="I221" s="88">
        <v>561</v>
      </c>
      <c r="J221" s="86">
        <v>506</v>
      </c>
      <c r="K221" s="87">
        <v>0.10869565217391308</v>
      </c>
      <c r="M221" s="88">
        <v>0</v>
      </c>
      <c r="N221" s="86">
        <v>0</v>
      </c>
      <c r="O221" s="89">
        <v>0</v>
      </c>
      <c r="P221" s="87" t="s">
        <v>16</v>
      </c>
      <c r="Q221" s="88">
        <v>0</v>
      </c>
      <c r="R221" s="86">
        <v>0</v>
      </c>
      <c r="S221" s="89">
        <v>0</v>
      </c>
      <c r="T221" s="87" t="s">
        <v>16</v>
      </c>
      <c r="V221" s="90">
        <v>0</v>
      </c>
      <c r="W221" s="91">
        <v>0</v>
      </c>
      <c r="X221" s="92">
        <v>0</v>
      </c>
      <c r="Y221" s="90">
        <v>0</v>
      </c>
      <c r="Z221" s="91">
        <v>0</v>
      </c>
      <c r="AA221" s="92">
        <v>0</v>
      </c>
    </row>
    <row r="222" spans="1:27" outlineLevel="1" x14ac:dyDescent="0.2">
      <c r="A222" s="840"/>
      <c r="B222" s="93"/>
      <c r="C222" s="46" t="s">
        <v>407</v>
      </c>
      <c r="D222" s="4" t="s">
        <v>407</v>
      </c>
      <c r="E222" s="13" t="s">
        <v>408</v>
      </c>
      <c r="F222" s="88">
        <v>10</v>
      </c>
      <c r="G222" s="86">
        <v>8</v>
      </c>
      <c r="H222" s="87">
        <v>0.25</v>
      </c>
      <c r="I222" s="88">
        <v>109.99999999999999</v>
      </c>
      <c r="J222" s="86">
        <v>88</v>
      </c>
      <c r="K222" s="87">
        <v>0.24999999999999978</v>
      </c>
      <c r="M222" s="88">
        <v>0</v>
      </c>
      <c r="N222" s="86">
        <v>0</v>
      </c>
      <c r="O222" s="89">
        <v>0</v>
      </c>
      <c r="P222" s="87" t="s">
        <v>16</v>
      </c>
      <c r="Q222" s="88">
        <v>0</v>
      </c>
      <c r="R222" s="86">
        <v>0</v>
      </c>
      <c r="S222" s="89">
        <v>0</v>
      </c>
      <c r="T222" s="87" t="s">
        <v>16</v>
      </c>
      <c r="V222" s="90">
        <v>0</v>
      </c>
      <c r="W222" s="91">
        <v>0</v>
      </c>
      <c r="X222" s="92">
        <v>0</v>
      </c>
      <c r="Y222" s="90">
        <v>0</v>
      </c>
      <c r="Z222" s="91">
        <v>0</v>
      </c>
      <c r="AA222" s="92">
        <v>0</v>
      </c>
    </row>
    <row r="223" spans="1:27" s="57" customFormat="1" outlineLevel="1" x14ac:dyDescent="0.2">
      <c r="A223" s="840"/>
      <c r="B223" s="93"/>
      <c r="C223" s="46" t="s">
        <v>409</v>
      </c>
      <c r="D223" s="4" t="s">
        <v>409</v>
      </c>
      <c r="E223" s="13" t="s">
        <v>410</v>
      </c>
      <c r="F223" s="88">
        <v>33</v>
      </c>
      <c r="G223" s="86">
        <v>41</v>
      </c>
      <c r="H223" s="87">
        <v>-0.19512195121951215</v>
      </c>
      <c r="I223" s="88">
        <v>363</v>
      </c>
      <c r="J223" s="86">
        <v>451</v>
      </c>
      <c r="K223" s="87">
        <v>-0.19512195121951215</v>
      </c>
      <c r="L223" s="4"/>
      <c r="M223" s="88">
        <v>0</v>
      </c>
      <c r="N223" s="86">
        <v>0</v>
      </c>
      <c r="O223" s="89">
        <v>0</v>
      </c>
      <c r="P223" s="87" t="s">
        <v>16</v>
      </c>
      <c r="Q223" s="88">
        <v>0</v>
      </c>
      <c r="R223" s="86">
        <v>0</v>
      </c>
      <c r="S223" s="89">
        <v>0</v>
      </c>
      <c r="T223" s="87" t="s">
        <v>16</v>
      </c>
      <c r="U223" s="4"/>
      <c r="V223" s="90">
        <v>0</v>
      </c>
      <c r="W223" s="91">
        <v>0</v>
      </c>
      <c r="X223" s="92">
        <v>0</v>
      </c>
      <c r="Y223" s="90">
        <v>0</v>
      </c>
      <c r="Z223" s="91">
        <v>0</v>
      </c>
      <c r="AA223" s="92">
        <v>0</v>
      </c>
    </row>
    <row r="224" spans="1:27" s="111" customFormat="1" outlineLevel="1" x14ac:dyDescent="0.2">
      <c r="A224" s="840"/>
      <c r="B224" s="93"/>
      <c r="C224" s="46" t="s">
        <v>411</v>
      </c>
      <c r="D224" s="4" t="s">
        <v>411</v>
      </c>
      <c r="E224" s="13" t="s">
        <v>412</v>
      </c>
      <c r="F224" s="88">
        <v>14</v>
      </c>
      <c r="G224" s="86">
        <v>20</v>
      </c>
      <c r="H224" s="87">
        <v>-0.30000000000000004</v>
      </c>
      <c r="I224" s="88">
        <v>154</v>
      </c>
      <c r="J224" s="86">
        <v>220</v>
      </c>
      <c r="K224" s="87">
        <v>-0.30000000000000004</v>
      </c>
      <c r="L224" s="4"/>
      <c r="M224" s="88">
        <v>0</v>
      </c>
      <c r="N224" s="86">
        <v>0</v>
      </c>
      <c r="O224" s="89">
        <v>0</v>
      </c>
      <c r="P224" s="87" t="s">
        <v>16</v>
      </c>
      <c r="Q224" s="88">
        <v>0</v>
      </c>
      <c r="R224" s="86">
        <v>0</v>
      </c>
      <c r="S224" s="89">
        <v>0</v>
      </c>
      <c r="T224" s="87" t="s">
        <v>16</v>
      </c>
      <c r="U224" s="4"/>
      <c r="V224" s="90">
        <v>0</v>
      </c>
      <c r="W224" s="91">
        <v>0</v>
      </c>
      <c r="X224" s="92">
        <v>0</v>
      </c>
      <c r="Y224" s="90">
        <v>0</v>
      </c>
      <c r="Z224" s="91">
        <v>0</v>
      </c>
      <c r="AA224" s="92">
        <v>0</v>
      </c>
    </row>
    <row r="225" spans="1:27" s="57" customFormat="1" outlineLevel="1" x14ac:dyDescent="0.2">
      <c r="A225" s="840"/>
      <c r="B225" s="93"/>
      <c r="C225" s="46" t="s">
        <v>413</v>
      </c>
      <c r="D225" s="4" t="s">
        <v>413</v>
      </c>
      <c r="E225" s="13" t="s">
        <v>414</v>
      </c>
      <c r="F225" s="88">
        <v>475</v>
      </c>
      <c r="G225" s="86">
        <v>548</v>
      </c>
      <c r="H225" s="87">
        <v>-0.13321167883211682</v>
      </c>
      <c r="I225" s="88">
        <v>5225</v>
      </c>
      <c r="J225" s="86">
        <v>6028</v>
      </c>
      <c r="K225" s="87">
        <v>-0.13321167883211682</v>
      </c>
      <c r="L225" s="4"/>
      <c r="M225" s="88">
        <v>0</v>
      </c>
      <c r="N225" s="86">
        <v>0</v>
      </c>
      <c r="O225" s="89">
        <v>0</v>
      </c>
      <c r="P225" s="87" t="s">
        <v>16</v>
      </c>
      <c r="Q225" s="88">
        <v>0</v>
      </c>
      <c r="R225" s="86">
        <v>0</v>
      </c>
      <c r="S225" s="89">
        <v>0</v>
      </c>
      <c r="T225" s="87" t="s">
        <v>16</v>
      </c>
      <c r="U225" s="4"/>
      <c r="V225" s="90">
        <v>0</v>
      </c>
      <c r="W225" s="91">
        <v>0</v>
      </c>
      <c r="X225" s="92">
        <v>0</v>
      </c>
      <c r="Y225" s="90">
        <v>0</v>
      </c>
      <c r="Z225" s="91">
        <v>0</v>
      </c>
      <c r="AA225" s="92">
        <v>0</v>
      </c>
    </row>
    <row r="226" spans="1:27" s="57" customFormat="1" outlineLevel="1" x14ac:dyDescent="0.2">
      <c r="A226" s="840"/>
      <c r="B226" s="93"/>
      <c r="C226" s="46" t="s">
        <v>415</v>
      </c>
      <c r="D226" s="4" t="s">
        <v>415</v>
      </c>
      <c r="E226" s="13" t="s">
        <v>416</v>
      </c>
      <c r="F226" s="88">
        <v>2</v>
      </c>
      <c r="G226" s="86">
        <v>1</v>
      </c>
      <c r="H226" s="87">
        <v>1</v>
      </c>
      <c r="I226" s="88">
        <v>22</v>
      </c>
      <c r="J226" s="86">
        <v>11</v>
      </c>
      <c r="K226" s="87">
        <v>1</v>
      </c>
      <c r="L226" s="4"/>
      <c r="M226" s="88">
        <v>0</v>
      </c>
      <c r="N226" s="86">
        <v>0</v>
      </c>
      <c r="O226" s="89">
        <v>0</v>
      </c>
      <c r="P226" s="87" t="s">
        <v>16</v>
      </c>
      <c r="Q226" s="88">
        <v>0</v>
      </c>
      <c r="R226" s="86">
        <v>0</v>
      </c>
      <c r="S226" s="89">
        <v>0</v>
      </c>
      <c r="T226" s="87" t="s">
        <v>16</v>
      </c>
      <c r="U226" s="4"/>
      <c r="V226" s="90"/>
      <c r="W226" s="91"/>
      <c r="X226" s="92"/>
      <c r="Y226" s="90"/>
      <c r="Z226" s="91"/>
      <c r="AA226" s="92"/>
    </row>
    <row r="227" spans="1:27" s="57" customFormat="1" outlineLevel="1" x14ac:dyDescent="0.2">
      <c r="A227" s="840"/>
      <c r="B227" s="93"/>
      <c r="C227" s="46" t="s">
        <v>417</v>
      </c>
      <c r="D227" s="4" t="s">
        <v>417</v>
      </c>
      <c r="E227" s="13" t="s">
        <v>418</v>
      </c>
      <c r="F227" s="88">
        <v>6658</v>
      </c>
      <c r="G227" s="86">
        <v>7920</v>
      </c>
      <c r="H227" s="87">
        <v>-0.15934343434343434</v>
      </c>
      <c r="I227" s="88">
        <v>73238</v>
      </c>
      <c r="J227" s="86">
        <v>87114</v>
      </c>
      <c r="K227" s="87">
        <v>-0.15928553389811051</v>
      </c>
      <c r="L227" s="4"/>
      <c r="M227" s="88">
        <v>0</v>
      </c>
      <c r="N227" s="86">
        <v>0</v>
      </c>
      <c r="O227" s="89">
        <v>0</v>
      </c>
      <c r="P227" s="87" t="s">
        <v>16</v>
      </c>
      <c r="Q227" s="88">
        <v>0</v>
      </c>
      <c r="R227" s="86">
        <v>0</v>
      </c>
      <c r="S227" s="89">
        <v>0</v>
      </c>
      <c r="T227" s="87" t="s">
        <v>16</v>
      </c>
      <c r="U227" s="4"/>
      <c r="V227" s="90">
        <v>0</v>
      </c>
      <c r="W227" s="91">
        <v>0</v>
      </c>
      <c r="X227" s="92">
        <v>0</v>
      </c>
      <c r="Y227" s="90">
        <v>0</v>
      </c>
      <c r="Z227" s="91">
        <v>0</v>
      </c>
      <c r="AA227" s="92">
        <v>0</v>
      </c>
    </row>
    <row r="228" spans="1:27" s="57" customFormat="1" outlineLevel="1" x14ac:dyDescent="0.2">
      <c r="A228" s="840"/>
      <c r="B228" s="93"/>
      <c r="C228" s="46" t="s">
        <v>419</v>
      </c>
      <c r="D228" s="4" t="s">
        <v>419</v>
      </c>
      <c r="E228" s="320" t="s">
        <v>420</v>
      </c>
      <c r="F228" s="88">
        <v>44</v>
      </c>
      <c r="G228" s="86">
        <v>25</v>
      </c>
      <c r="H228" s="87">
        <v>0.76</v>
      </c>
      <c r="I228" s="88">
        <v>484</v>
      </c>
      <c r="J228" s="86">
        <v>275</v>
      </c>
      <c r="K228" s="87">
        <v>0.76</v>
      </c>
      <c r="L228" s="4"/>
      <c r="M228" s="88">
        <v>0</v>
      </c>
      <c r="N228" s="86">
        <v>0</v>
      </c>
      <c r="O228" s="89">
        <v>0</v>
      </c>
      <c r="P228" s="87" t="s">
        <v>16</v>
      </c>
      <c r="Q228" s="88">
        <v>0</v>
      </c>
      <c r="R228" s="86">
        <v>0</v>
      </c>
      <c r="S228" s="89">
        <v>0</v>
      </c>
      <c r="T228" s="87" t="s">
        <v>16</v>
      </c>
      <c r="U228" s="4"/>
      <c r="V228" s="90">
        <v>0</v>
      </c>
      <c r="W228" s="91">
        <v>0</v>
      </c>
      <c r="X228" s="92">
        <v>0</v>
      </c>
      <c r="Y228" s="90">
        <v>0</v>
      </c>
      <c r="Z228" s="91">
        <v>0</v>
      </c>
      <c r="AA228" s="92">
        <v>0</v>
      </c>
    </row>
    <row r="229" spans="1:27" s="57" customFormat="1" outlineLevel="1" x14ac:dyDescent="0.2">
      <c r="A229" s="840"/>
      <c r="B229" s="93"/>
      <c r="C229" s="46" t="s">
        <v>421</v>
      </c>
      <c r="D229" s="4" t="s">
        <v>421</v>
      </c>
      <c r="E229" s="13" t="s">
        <v>422</v>
      </c>
      <c r="F229" s="88">
        <v>4</v>
      </c>
      <c r="G229" s="86">
        <v>3</v>
      </c>
      <c r="H229" s="87">
        <v>0.33333333333333326</v>
      </c>
      <c r="I229" s="88">
        <v>44</v>
      </c>
      <c r="J229" s="86">
        <v>33</v>
      </c>
      <c r="K229" s="87">
        <v>0.33333333333333326</v>
      </c>
      <c r="L229" s="4"/>
      <c r="M229" s="88">
        <v>0</v>
      </c>
      <c r="N229" s="86">
        <v>0</v>
      </c>
      <c r="O229" s="89">
        <v>0</v>
      </c>
      <c r="P229" s="87" t="s">
        <v>16</v>
      </c>
      <c r="Q229" s="88">
        <v>0</v>
      </c>
      <c r="R229" s="86">
        <v>0</v>
      </c>
      <c r="S229" s="89">
        <v>0</v>
      </c>
      <c r="T229" s="87" t="s">
        <v>16</v>
      </c>
      <c r="U229" s="4"/>
      <c r="V229" s="90">
        <v>0</v>
      </c>
      <c r="W229" s="91">
        <v>0</v>
      </c>
      <c r="X229" s="92">
        <v>0</v>
      </c>
      <c r="Y229" s="90">
        <v>0</v>
      </c>
      <c r="Z229" s="91">
        <v>0</v>
      </c>
      <c r="AA229" s="92">
        <v>0</v>
      </c>
    </row>
    <row r="230" spans="1:27" s="111" customFormat="1" outlineLevel="1" x14ac:dyDescent="0.2">
      <c r="A230" s="840"/>
      <c r="B230" s="93"/>
      <c r="C230" s="46" t="s">
        <v>423</v>
      </c>
      <c r="D230" s="4" t="s">
        <v>423</v>
      </c>
      <c r="E230" s="13" t="s">
        <v>424</v>
      </c>
      <c r="F230" s="88">
        <v>48</v>
      </c>
      <c r="G230" s="86">
        <v>50</v>
      </c>
      <c r="H230" s="87">
        <v>-4.0000000000000036E-2</v>
      </c>
      <c r="I230" s="88">
        <v>528</v>
      </c>
      <c r="J230" s="86">
        <v>550</v>
      </c>
      <c r="K230" s="87">
        <v>-4.0000000000000036E-2</v>
      </c>
      <c r="L230" s="4"/>
      <c r="M230" s="88">
        <v>0</v>
      </c>
      <c r="N230" s="86">
        <v>0</v>
      </c>
      <c r="O230" s="89">
        <v>0</v>
      </c>
      <c r="P230" s="87" t="s">
        <v>16</v>
      </c>
      <c r="Q230" s="88">
        <v>0</v>
      </c>
      <c r="R230" s="86">
        <v>0</v>
      </c>
      <c r="S230" s="89">
        <v>0</v>
      </c>
      <c r="T230" s="87" t="s">
        <v>16</v>
      </c>
      <c r="U230" s="4"/>
      <c r="V230" s="90">
        <v>0</v>
      </c>
      <c r="W230" s="91">
        <v>0</v>
      </c>
      <c r="X230" s="92">
        <v>0</v>
      </c>
      <c r="Y230" s="90">
        <v>0</v>
      </c>
      <c r="Z230" s="91">
        <v>0</v>
      </c>
      <c r="AA230" s="92">
        <v>0</v>
      </c>
    </row>
    <row r="231" spans="1:27" outlineLevel="1" x14ac:dyDescent="0.2">
      <c r="A231" s="840"/>
      <c r="B231" s="93"/>
      <c r="C231" s="46" t="s">
        <v>425</v>
      </c>
      <c r="D231" s="4" t="s">
        <v>425</v>
      </c>
      <c r="E231" s="13" t="s">
        <v>426</v>
      </c>
      <c r="F231" s="88">
        <v>74</v>
      </c>
      <c r="G231" s="86">
        <v>66</v>
      </c>
      <c r="H231" s="87">
        <v>0.1212121212121211</v>
      </c>
      <c r="I231" s="88">
        <v>814</v>
      </c>
      <c r="J231" s="86">
        <v>726</v>
      </c>
      <c r="K231" s="87">
        <v>0.1212121212121211</v>
      </c>
      <c r="M231" s="88">
        <v>0</v>
      </c>
      <c r="N231" s="86">
        <v>0</v>
      </c>
      <c r="O231" s="89">
        <v>0</v>
      </c>
      <c r="P231" s="87" t="s">
        <v>16</v>
      </c>
      <c r="Q231" s="88">
        <v>0</v>
      </c>
      <c r="R231" s="86">
        <v>0</v>
      </c>
      <c r="S231" s="89">
        <v>0</v>
      </c>
      <c r="T231" s="87" t="s">
        <v>16</v>
      </c>
      <c r="V231" s="90">
        <v>0</v>
      </c>
      <c r="W231" s="91">
        <v>0</v>
      </c>
      <c r="X231" s="92">
        <v>0</v>
      </c>
      <c r="Y231" s="90">
        <v>0</v>
      </c>
      <c r="Z231" s="91">
        <v>0</v>
      </c>
      <c r="AA231" s="92">
        <v>0</v>
      </c>
    </row>
    <row r="232" spans="1:27" ht="15" outlineLevel="1" x14ac:dyDescent="0.25">
      <c r="A232" s="840"/>
      <c r="B232" s="401"/>
      <c r="C232" s="402" t="s">
        <v>427</v>
      </c>
      <c r="D232" s="401" t="s">
        <v>427</v>
      </c>
      <c r="E232" s="402" t="s">
        <v>428</v>
      </c>
      <c r="F232" s="403">
        <v>8128</v>
      </c>
      <c r="G232" s="404">
        <v>9511</v>
      </c>
      <c r="H232" s="405">
        <v>-0.14541057722636952</v>
      </c>
      <c r="I232" s="403">
        <v>89408</v>
      </c>
      <c r="J232" s="404">
        <v>104615</v>
      </c>
      <c r="K232" s="405">
        <v>-0.14536156382927878</v>
      </c>
      <c r="L232" s="67"/>
      <c r="M232" s="403">
        <v>0</v>
      </c>
      <c r="N232" s="404">
        <v>0</v>
      </c>
      <c r="O232" s="406">
        <v>0</v>
      </c>
      <c r="P232" s="405" t="s">
        <v>16</v>
      </c>
      <c r="Q232" s="403">
        <v>0</v>
      </c>
      <c r="R232" s="404">
        <v>0</v>
      </c>
      <c r="S232" s="406">
        <v>0</v>
      </c>
      <c r="T232" s="405" t="s">
        <v>16</v>
      </c>
      <c r="U232" s="67"/>
      <c r="V232" s="407">
        <v>0</v>
      </c>
      <c r="W232" s="408">
        <v>0</v>
      </c>
      <c r="X232" s="409">
        <v>0</v>
      </c>
      <c r="Y232" s="407">
        <v>0</v>
      </c>
      <c r="Z232" s="408">
        <v>0</v>
      </c>
      <c r="AA232" s="409">
        <v>0</v>
      </c>
    </row>
    <row r="233" spans="1:27" outlineLevel="1" x14ac:dyDescent="0.2">
      <c r="A233" s="841"/>
      <c r="B233" s="93"/>
      <c r="C233" s="46" t="s">
        <v>429</v>
      </c>
      <c r="D233" s="4" t="s">
        <v>429</v>
      </c>
      <c r="E233" s="13" t="s">
        <v>430</v>
      </c>
      <c r="F233" s="88">
        <v>195</v>
      </c>
      <c r="G233" s="86">
        <v>585</v>
      </c>
      <c r="H233" s="87">
        <v>-0.66666666666666674</v>
      </c>
      <c r="I233" s="88">
        <v>2153</v>
      </c>
      <c r="J233" s="86">
        <v>12631</v>
      </c>
      <c r="K233" s="87">
        <v>-0.82954635420790113</v>
      </c>
      <c r="M233" s="88">
        <v>0</v>
      </c>
      <c r="N233" s="86">
        <v>0</v>
      </c>
      <c r="O233" s="89">
        <v>0</v>
      </c>
      <c r="P233" s="87" t="s">
        <v>16</v>
      </c>
      <c r="Q233" s="88">
        <v>0</v>
      </c>
      <c r="R233" s="86">
        <v>0</v>
      </c>
      <c r="S233" s="89">
        <v>0</v>
      </c>
      <c r="T233" s="87" t="s">
        <v>16</v>
      </c>
      <c r="V233" s="90">
        <v>0</v>
      </c>
      <c r="W233" s="91">
        <v>0</v>
      </c>
      <c r="X233" s="92">
        <v>0</v>
      </c>
      <c r="Y233" s="90">
        <v>0</v>
      </c>
      <c r="Z233" s="91">
        <v>0</v>
      </c>
      <c r="AA233" s="92">
        <v>0</v>
      </c>
    </row>
    <row r="234" spans="1:27" ht="15.75" x14ac:dyDescent="0.25">
      <c r="A234" s="419"/>
      <c r="B234" s="420" t="s">
        <v>431</v>
      </c>
      <c r="C234" s="421" t="s">
        <v>431</v>
      </c>
      <c r="D234" s="419" t="s">
        <v>345</v>
      </c>
      <c r="E234" s="421" t="s">
        <v>432</v>
      </c>
      <c r="F234" s="422">
        <v>479179</v>
      </c>
      <c r="G234" s="423">
        <v>466741</v>
      </c>
      <c r="H234" s="424">
        <v>2.6648612399596372E-2</v>
      </c>
      <c r="I234" s="422">
        <v>4894158</v>
      </c>
      <c r="J234" s="423">
        <v>5155114</v>
      </c>
      <c r="K234" s="424">
        <v>-5.0620801014293781E-2</v>
      </c>
      <c r="L234" s="41"/>
      <c r="M234" s="422">
        <v>33851</v>
      </c>
      <c r="N234" s="423">
        <v>31129</v>
      </c>
      <c r="O234" s="425">
        <v>2722</v>
      </c>
      <c r="P234" s="424">
        <v>8.7442577660702181E-2</v>
      </c>
      <c r="Q234" s="422">
        <v>319687</v>
      </c>
      <c r="R234" s="423">
        <v>320730</v>
      </c>
      <c r="S234" s="425">
        <v>-1043</v>
      </c>
      <c r="T234" s="424">
        <v>-3.2519564742929941E-3</v>
      </c>
      <c r="U234" s="41"/>
      <c r="V234" s="426">
        <v>7.0643746908775213</v>
      </c>
      <c r="W234" s="427">
        <v>6.6694376538594211</v>
      </c>
      <c r="X234" s="428">
        <v>0.39493703701810023</v>
      </c>
      <c r="Y234" s="426">
        <v>6.532012248072089</v>
      </c>
      <c r="Z234" s="427">
        <v>6.2215888921176141</v>
      </c>
      <c r="AA234" s="428">
        <v>0.3104233559544749</v>
      </c>
    </row>
    <row r="235" spans="1:27" ht="15.75" x14ac:dyDescent="0.25">
      <c r="A235" s="41"/>
      <c r="B235" s="41"/>
      <c r="C235" s="429"/>
      <c r="D235" s="41"/>
      <c r="E235" s="41"/>
      <c r="F235" s="430"/>
      <c r="G235" s="430"/>
      <c r="H235" s="431"/>
      <c r="I235" s="430"/>
      <c r="J235" s="430"/>
      <c r="K235" s="431"/>
      <c r="L235" s="41"/>
      <c r="M235" s="430"/>
      <c r="N235" s="430"/>
      <c r="O235" s="432"/>
      <c r="P235" s="431"/>
      <c r="Q235" s="430"/>
      <c r="R235" s="430"/>
      <c r="S235" s="432"/>
      <c r="T235" s="431"/>
      <c r="U235" s="41"/>
      <c r="V235" s="433"/>
      <c r="W235" s="433"/>
      <c r="X235" s="434"/>
      <c r="Y235" s="433"/>
      <c r="Z235" s="433"/>
      <c r="AA235" s="434"/>
    </row>
    <row r="236" spans="1:27" s="67" customFormat="1" ht="14.45" customHeight="1" x14ac:dyDescent="0.25">
      <c r="A236" s="825" t="s">
        <v>433</v>
      </c>
      <c r="B236" s="435"/>
      <c r="C236" s="436" t="s">
        <v>434</v>
      </c>
      <c r="D236" s="437" t="s">
        <v>435</v>
      </c>
      <c r="E236" s="436" t="s">
        <v>436</v>
      </c>
      <c r="F236" s="438">
        <v>2854129</v>
      </c>
      <c r="G236" s="439">
        <v>2439427</v>
      </c>
      <c r="H236" s="440">
        <v>0.16999975813992374</v>
      </c>
      <c r="I236" s="438">
        <v>24046426</v>
      </c>
      <c r="J236" s="439">
        <v>21143571</v>
      </c>
      <c r="K236" s="440">
        <v>0.13729256046672522</v>
      </c>
      <c r="M236" s="438">
        <v>5294</v>
      </c>
      <c r="N236" s="439">
        <v>2201</v>
      </c>
      <c r="O236" s="441">
        <v>3093</v>
      </c>
      <c r="P236" s="440">
        <v>1.405270331667424</v>
      </c>
      <c r="Q236" s="438">
        <v>26938</v>
      </c>
      <c r="R236" s="439">
        <v>20545</v>
      </c>
      <c r="S236" s="441">
        <v>6393</v>
      </c>
      <c r="T236" s="440">
        <v>0.31117060111949368</v>
      </c>
      <c r="U236" s="442"/>
      <c r="V236" s="443">
        <v>0.18548565954797419</v>
      </c>
      <c r="W236" s="444">
        <v>9.0226106376620416E-2</v>
      </c>
      <c r="X236" s="445">
        <v>9.5259553171353775E-2</v>
      </c>
      <c r="Y236" s="443">
        <v>0.11202496370978374</v>
      </c>
      <c r="Z236" s="444">
        <v>9.7169016529894597E-2</v>
      </c>
      <c r="AA236" s="445">
        <v>1.485594717988914E-2</v>
      </c>
    </row>
    <row r="237" spans="1:27" s="57" customFormat="1" outlineLevel="1" x14ac:dyDescent="0.2">
      <c r="A237" s="826"/>
      <c r="B237" s="4"/>
      <c r="C237" s="46" t="s">
        <v>437</v>
      </c>
      <c r="D237" s="93" t="s">
        <v>438</v>
      </c>
      <c r="E237" s="46" t="s">
        <v>439</v>
      </c>
      <c r="F237" s="88">
        <v>166289</v>
      </c>
      <c r="G237" s="86">
        <v>162929</v>
      </c>
      <c r="H237" s="87">
        <v>2.0622479730434629E-2</v>
      </c>
      <c r="I237" s="88">
        <v>1614508</v>
      </c>
      <c r="J237" s="86">
        <v>1602756</v>
      </c>
      <c r="K237" s="87">
        <v>7.332369992687493E-3</v>
      </c>
      <c r="L237" s="4"/>
      <c r="M237" s="88">
        <v>12565</v>
      </c>
      <c r="N237" s="86">
        <v>6006</v>
      </c>
      <c r="O237" s="89">
        <v>6559</v>
      </c>
      <c r="P237" s="87">
        <v>1.0920745920745922</v>
      </c>
      <c r="Q237" s="88">
        <v>97023</v>
      </c>
      <c r="R237" s="86">
        <v>69782</v>
      </c>
      <c r="S237" s="89">
        <v>27241</v>
      </c>
      <c r="T237" s="87">
        <v>0.39037287552664002</v>
      </c>
      <c r="U237" s="4"/>
      <c r="V237" s="90">
        <v>7.5561221728436641</v>
      </c>
      <c r="W237" s="91">
        <v>3.6862682518152079</v>
      </c>
      <c r="X237" s="92">
        <v>3.8698539210284562</v>
      </c>
      <c r="Y237" s="90">
        <v>6.0094468407713064</v>
      </c>
      <c r="Z237" s="91">
        <v>4.3538754495381706</v>
      </c>
      <c r="AA237" s="92">
        <v>1.6555713912331358</v>
      </c>
    </row>
    <row r="238" spans="1:27" s="57" customFormat="1" outlineLevel="1" x14ac:dyDescent="0.2">
      <c r="A238" s="826"/>
      <c r="B238" s="4"/>
      <c r="C238" s="46" t="s">
        <v>440</v>
      </c>
      <c r="D238" s="4" t="s">
        <v>441</v>
      </c>
      <c r="E238" s="13" t="s">
        <v>442</v>
      </c>
      <c r="F238" s="88">
        <v>0</v>
      </c>
      <c r="G238" s="86">
        <v>116</v>
      </c>
      <c r="H238" s="87">
        <v>-1</v>
      </c>
      <c r="I238" s="88">
        <v>0</v>
      </c>
      <c r="J238" s="86">
        <v>1276</v>
      </c>
      <c r="K238" s="87">
        <v>-1</v>
      </c>
      <c r="L238" s="4"/>
      <c r="M238" s="88">
        <v>0</v>
      </c>
      <c r="N238" s="86">
        <v>0</v>
      </c>
      <c r="O238" s="89">
        <v>0</v>
      </c>
      <c r="P238" s="87" t="s">
        <v>16</v>
      </c>
      <c r="Q238" s="88">
        <v>0</v>
      </c>
      <c r="R238" s="86">
        <v>0</v>
      </c>
      <c r="S238" s="89">
        <v>0</v>
      </c>
      <c r="T238" s="87" t="s">
        <v>16</v>
      </c>
      <c r="U238" s="4"/>
      <c r="V238" s="90" t="e">
        <v>#DIV/0!</v>
      </c>
      <c r="W238" s="91">
        <v>0</v>
      </c>
      <c r="X238" s="92" t="e">
        <v>#DIV/0!</v>
      </c>
      <c r="Y238" s="90" t="e">
        <v>#DIV/0!</v>
      </c>
      <c r="Z238" s="91">
        <v>0</v>
      </c>
      <c r="AA238" s="92" t="e">
        <v>#DIV/0!</v>
      </c>
    </row>
    <row r="239" spans="1:27" s="67" customFormat="1" ht="15" x14ac:dyDescent="0.25">
      <c r="A239" s="826"/>
      <c r="B239" s="446"/>
      <c r="C239" s="436" t="s">
        <v>443</v>
      </c>
      <c r="D239" s="447" t="s">
        <v>444</v>
      </c>
      <c r="E239" s="448" t="s">
        <v>445</v>
      </c>
      <c r="F239" s="449">
        <v>166289</v>
      </c>
      <c r="G239" s="450">
        <v>163045</v>
      </c>
      <c r="H239" s="451">
        <v>1.9896347634088762E-2</v>
      </c>
      <c r="I239" s="449">
        <v>1614508</v>
      </c>
      <c r="J239" s="450">
        <v>1604031.9999999998</v>
      </c>
      <c r="K239" s="451">
        <v>6.5310417747277416E-3</v>
      </c>
      <c r="M239" s="449">
        <v>12565</v>
      </c>
      <c r="N239" s="450">
        <v>6006</v>
      </c>
      <c r="O239" s="452">
        <v>6559</v>
      </c>
      <c r="P239" s="451">
        <v>1.0920745920745922</v>
      </c>
      <c r="Q239" s="449">
        <v>97023</v>
      </c>
      <c r="R239" s="450">
        <v>69782</v>
      </c>
      <c r="S239" s="452">
        <v>27241</v>
      </c>
      <c r="T239" s="451">
        <v>0.39037287552664002</v>
      </c>
      <c r="V239" s="453">
        <v>7.5561221728436641</v>
      </c>
      <c r="W239" s="454">
        <v>3.6836456193075531</v>
      </c>
      <c r="X239" s="455">
        <v>3.872476553536111</v>
      </c>
      <c r="Y239" s="453">
        <v>6.0094468407713064</v>
      </c>
      <c r="Z239" s="454">
        <v>4.350411961856123</v>
      </c>
      <c r="AA239" s="455">
        <v>1.6590348789151834</v>
      </c>
    </row>
    <row r="240" spans="1:27" s="67" customFormat="1" ht="15" x14ac:dyDescent="0.25">
      <c r="A240" s="826"/>
      <c r="B240" s="446"/>
      <c r="C240" s="436" t="s">
        <v>446</v>
      </c>
      <c r="D240" s="447" t="s">
        <v>447</v>
      </c>
      <c r="E240" s="448" t="s">
        <v>448</v>
      </c>
      <c r="F240" s="449">
        <v>96739</v>
      </c>
      <c r="G240" s="450">
        <v>96563</v>
      </c>
      <c r="H240" s="451">
        <v>1.8226442840425516E-3</v>
      </c>
      <c r="I240" s="449">
        <v>1057622</v>
      </c>
      <c r="J240" s="450">
        <v>1034290</v>
      </c>
      <c r="K240" s="451">
        <v>2.2558470061588176E-2</v>
      </c>
      <c r="M240" s="449">
        <v>1086</v>
      </c>
      <c r="N240" s="450">
        <v>1087</v>
      </c>
      <c r="O240" s="452">
        <v>-1</v>
      </c>
      <c r="P240" s="451">
        <v>-9.1996320147191835E-4</v>
      </c>
      <c r="Q240" s="449">
        <v>10400</v>
      </c>
      <c r="R240" s="450">
        <v>10583</v>
      </c>
      <c r="S240" s="452">
        <v>-183</v>
      </c>
      <c r="T240" s="451">
        <v>-1.7291883208919945E-2</v>
      </c>
      <c r="V240" s="453">
        <v>1.1226082552021419</v>
      </c>
      <c r="W240" s="454">
        <v>1.125689964064911</v>
      </c>
      <c r="X240" s="455">
        <v>-3.0817088627690392E-3</v>
      </c>
      <c r="Y240" s="453">
        <v>0.98333809243756276</v>
      </c>
      <c r="Z240" s="454">
        <v>1.0232139922072145</v>
      </c>
      <c r="AA240" s="455">
        <v>-3.9875899769651779E-2</v>
      </c>
    </row>
    <row r="241" spans="1:27" s="67" customFormat="1" ht="15" x14ac:dyDescent="0.25">
      <c r="A241" s="827"/>
      <c r="B241" s="446"/>
      <c r="C241" s="436" t="s">
        <v>449</v>
      </c>
      <c r="D241" s="447" t="s">
        <v>450</v>
      </c>
      <c r="E241" s="448" t="s">
        <v>451</v>
      </c>
      <c r="F241" s="449">
        <v>408631</v>
      </c>
      <c r="G241" s="450">
        <v>380821</v>
      </c>
      <c r="H241" s="451">
        <v>7.3026434991767752E-2</v>
      </c>
      <c r="I241" s="449">
        <v>4472669</v>
      </c>
      <c r="J241" s="450">
        <v>4582574</v>
      </c>
      <c r="K241" s="451">
        <v>-2.3983246097062483E-2</v>
      </c>
      <c r="M241" s="449">
        <v>422</v>
      </c>
      <c r="N241" s="450">
        <v>368</v>
      </c>
      <c r="O241" s="452">
        <v>54</v>
      </c>
      <c r="P241" s="451">
        <v>0.14673913043478271</v>
      </c>
      <c r="Q241" s="449">
        <v>4774</v>
      </c>
      <c r="R241" s="450">
        <v>4684</v>
      </c>
      <c r="S241" s="452">
        <v>90</v>
      </c>
      <c r="T241" s="451">
        <v>1.9214346712211894E-2</v>
      </c>
      <c r="V241" s="453">
        <v>0.1032716558459833</v>
      </c>
      <c r="W241" s="454">
        <v>9.6633326418448559E-2</v>
      </c>
      <c r="X241" s="455">
        <v>6.6383294275347421E-3</v>
      </c>
      <c r="Y241" s="453">
        <v>0.10673716297807864</v>
      </c>
      <c r="Z241" s="454">
        <v>0.10221329759213926</v>
      </c>
      <c r="AA241" s="455">
        <v>4.5238653859393796E-3</v>
      </c>
    </row>
    <row r="242" spans="1:27" ht="15" outlineLevel="1" x14ac:dyDescent="0.25">
      <c r="A242" s="827"/>
      <c r="B242" s="67"/>
      <c r="C242" s="46" t="s">
        <v>452</v>
      </c>
      <c r="D242" s="4" t="s">
        <v>453</v>
      </c>
      <c r="E242" s="318" t="s">
        <v>454</v>
      </c>
      <c r="F242" s="88">
        <v>97599</v>
      </c>
      <c r="G242" s="86">
        <v>81519</v>
      </c>
      <c r="H242" s="87">
        <v>0.19725462775549252</v>
      </c>
      <c r="I242" s="88">
        <v>910720</v>
      </c>
      <c r="J242" s="86">
        <v>860889</v>
      </c>
      <c r="K242" s="87">
        <v>5.7883188192670687E-2</v>
      </c>
      <c r="M242" s="88">
        <v>18</v>
      </c>
      <c r="N242" s="86">
        <v>6</v>
      </c>
      <c r="O242" s="89">
        <v>12</v>
      </c>
      <c r="P242" s="87">
        <v>2</v>
      </c>
      <c r="Q242" s="88">
        <v>121</v>
      </c>
      <c r="R242" s="86">
        <v>112</v>
      </c>
      <c r="S242" s="89">
        <v>9</v>
      </c>
      <c r="T242" s="87">
        <v>8.0357142857142794E-2</v>
      </c>
      <c r="V242" s="90">
        <v>1.8442811914056497E-2</v>
      </c>
      <c r="W242" s="91">
        <v>7.3602473043094243E-3</v>
      </c>
      <c r="X242" s="92">
        <v>1.1082564609747072E-2</v>
      </c>
      <c r="Y242" s="90">
        <v>1.3286191145467323E-2</v>
      </c>
      <c r="Z242" s="91">
        <v>1.3009807303845211E-2</v>
      </c>
      <c r="AA242" s="92">
        <v>2.7638384162211212E-4</v>
      </c>
    </row>
    <row r="243" spans="1:27" ht="15" outlineLevel="1" x14ac:dyDescent="0.25">
      <c r="A243" s="827"/>
      <c r="B243" s="67"/>
      <c r="C243" s="46" t="s">
        <v>455</v>
      </c>
      <c r="D243" s="4" t="s">
        <v>456</v>
      </c>
      <c r="E243" s="318" t="s">
        <v>457</v>
      </c>
      <c r="F243" s="88">
        <v>58344</v>
      </c>
      <c r="G243" s="86">
        <v>56092</v>
      </c>
      <c r="H243" s="87">
        <v>4.0148327747272283E-2</v>
      </c>
      <c r="I243" s="88">
        <v>524656</v>
      </c>
      <c r="J243" s="86">
        <v>597273</v>
      </c>
      <c r="K243" s="87">
        <v>-0.12158091860840858</v>
      </c>
      <c r="M243" s="88">
        <v>43</v>
      </c>
      <c r="N243" s="86">
        <v>54</v>
      </c>
      <c r="O243" s="89">
        <v>-11</v>
      </c>
      <c r="P243" s="87">
        <v>-0.20370370370370372</v>
      </c>
      <c r="Q243" s="88">
        <v>562</v>
      </c>
      <c r="R243" s="86">
        <v>408</v>
      </c>
      <c r="S243" s="89">
        <v>154</v>
      </c>
      <c r="T243" s="87">
        <v>0.37745098039215685</v>
      </c>
      <c r="V243" s="90">
        <v>7.3700808994926634E-2</v>
      </c>
      <c r="W243" s="91">
        <v>9.6270412893104187E-2</v>
      </c>
      <c r="X243" s="92">
        <v>-2.2569603898177554E-2</v>
      </c>
      <c r="Y243" s="90">
        <v>0.10711780671525725</v>
      </c>
      <c r="Z243" s="91">
        <v>6.831047109110909E-2</v>
      </c>
      <c r="AA243" s="92">
        <v>3.8807335624148162E-2</v>
      </c>
    </row>
    <row r="244" spans="1:27" s="67" customFormat="1" ht="15" x14ac:dyDescent="0.25">
      <c r="A244" s="827"/>
      <c r="B244" s="446"/>
      <c r="C244" s="456" t="s">
        <v>458</v>
      </c>
      <c r="D244" s="447" t="s">
        <v>458</v>
      </c>
      <c r="E244" s="448" t="s">
        <v>458</v>
      </c>
      <c r="F244" s="449">
        <v>155943</v>
      </c>
      <c r="G244" s="450">
        <v>137611</v>
      </c>
      <c r="H244" s="451">
        <v>0.13321609464359674</v>
      </c>
      <c r="I244" s="449">
        <v>1435376</v>
      </c>
      <c r="J244" s="450">
        <v>1458162.0000000002</v>
      </c>
      <c r="K244" s="451">
        <v>-1.5626521607338684E-2</v>
      </c>
      <c r="M244" s="449">
        <v>61</v>
      </c>
      <c r="N244" s="450">
        <v>60</v>
      </c>
      <c r="O244" s="452">
        <v>1</v>
      </c>
      <c r="P244" s="451">
        <v>1.6666666666666607E-2</v>
      </c>
      <c r="Q244" s="449">
        <v>683</v>
      </c>
      <c r="R244" s="450">
        <v>520</v>
      </c>
      <c r="S244" s="452">
        <v>163</v>
      </c>
      <c r="T244" s="451">
        <v>0.31346153846153846</v>
      </c>
      <c r="V244" s="453">
        <v>3.9116856800241115E-2</v>
      </c>
      <c r="W244" s="454">
        <v>4.3601165604493827E-2</v>
      </c>
      <c r="X244" s="455">
        <v>-4.4843088042527124E-3</v>
      </c>
      <c r="Y244" s="453">
        <v>4.7583350982599679E-2</v>
      </c>
      <c r="Z244" s="454">
        <v>3.566133255427037E-2</v>
      </c>
      <c r="AA244" s="455">
        <v>1.1922018428329309E-2</v>
      </c>
    </row>
    <row r="245" spans="1:27" ht="18" outlineLevel="1" x14ac:dyDescent="0.2">
      <c r="A245" s="827"/>
      <c r="B245" s="4"/>
      <c r="C245" s="46" t="s">
        <v>459</v>
      </c>
      <c r="D245" s="93" t="s">
        <v>460</v>
      </c>
      <c r="E245" s="260" t="s">
        <v>461</v>
      </c>
      <c r="F245" s="88">
        <v>625</v>
      </c>
      <c r="G245" s="86">
        <v>706</v>
      </c>
      <c r="H245" s="87">
        <v>-0.11473087818696881</v>
      </c>
      <c r="I245" s="88">
        <v>7110</v>
      </c>
      <c r="J245" s="86">
        <v>8366</v>
      </c>
      <c r="K245" s="87">
        <v>-0.15013148458044467</v>
      </c>
      <c r="M245" s="88">
        <v>102</v>
      </c>
      <c r="N245" s="86">
        <v>114</v>
      </c>
      <c r="O245" s="89">
        <v>-12</v>
      </c>
      <c r="P245" s="87">
        <v>-0.10526315789473684</v>
      </c>
      <c r="Q245" s="88">
        <v>1365</v>
      </c>
      <c r="R245" s="86">
        <v>1283</v>
      </c>
      <c r="S245" s="89">
        <v>82</v>
      </c>
      <c r="T245" s="87">
        <v>6.3912704598596992E-2</v>
      </c>
      <c r="V245" s="90">
        <v>16.32</v>
      </c>
      <c r="W245" s="91">
        <v>16.147308781869686</v>
      </c>
      <c r="X245" s="92">
        <v>0.17269121813031418</v>
      </c>
      <c r="Y245" s="90">
        <v>19.198312236286917</v>
      </c>
      <c r="Z245" s="91">
        <v>15.335883337317716</v>
      </c>
      <c r="AA245" s="92">
        <v>3.8624288989692008</v>
      </c>
    </row>
    <row r="246" spans="1:27" outlineLevel="1" x14ac:dyDescent="0.2">
      <c r="A246" s="827"/>
      <c r="B246" s="4"/>
      <c r="C246" s="46" t="s">
        <v>462</v>
      </c>
      <c r="D246" s="4" t="s">
        <v>463</v>
      </c>
      <c r="E246" s="13" t="s">
        <v>463</v>
      </c>
      <c r="F246" s="88">
        <v>277</v>
      </c>
      <c r="G246" s="86">
        <v>314</v>
      </c>
      <c r="H246" s="87">
        <v>-0.11783439490445857</v>
      </c>
      <c r="I246" s="88">
        <v>3860</v>
      </c>
      <c r="J246" s="86">
        <v>3683</v>
      </c>
      <c r="K246" s="87">
        <v>4.8058647841433544E-2</v>
      </c>
      <c r="M246" s="88">
        <v>47</v>
      </c>
      <c r="N246" s="86">
        <v>85</v>
      </c>
      <c r="O246" s="89">
        <v>-38</v>
      </c>
      <c r="P246" s="87">
        <v>-0.44705882352941173</v>
      </c>
      <c r="Q246" s="88">
        <v>788</v>
      </c>
      <c r="R246" s="86">
        <v>741</v>
      </c>
      <c r="S246" s="89">
        <v>47</v>
      </c>
      <c r="T246" s="87">
        <v>6.3427800269905577E-2</v>
      </c>
      <c r="U246" s="457"/>
      <c r="V246" s="90">
        <v>16.967509025270758</v>
      </c>
      <c r="W246" s="91">
        <v>27.070063694267514</v>
      </c>
      <c r="X246" s="92">
        <v>-10.102554668996756</v>
      </c>
      <c r="Y246" s="90">
        <v>20.414507772020727</v>
      </c>
      <c r="Z246" s="91">
        <v>20.119467825142547</v>
      </c>
      <c r="AA246" s="92">
        <v>0.29503994687818036</v>
      </c>
    </row>
    <row r="247" spans="1:27" outlineLevel="1" x14ac:dyDescent="0.2">
      <c r="A247" s="827"/>
      <c r="B247" s="4"/>
      <c r="C247" s="46" t="s">
        <v>464</v>
      </c>
      <c r="D247" s="4" t="s">
        <v>465</v>
      </c>
      <c r="E247" s="318" t="s">
        <v>466</v>
      </c>
      <c r="F247" s="88">
        <v>7166</v>
      </c>
      <c r="G247" s="86">
        <v>8204</v>
      </c>
      <c r="H247" s="87">
        <v>-0.12652364700146268</v>
      </c>
      <c r="I247" s="88">
        <v>98908</v>
      </c>
      <c r="J247" s="86">
        <v>69831</v>
      </c>
      <c r="K247" s="87">
        <v>0.41639100113130278</v>
      </c>
      <c r="M247" s="88">
        <v>36</v>
      </c>
      <c r="N247" s="86">
        <v>75</v>
      </c>
      <c r="O247" s="89">
        <v>-39</v>
      </c>
      <c r="P247" s="87">
        <v>-0.52</v>
      </c>
      <c r="Q247" s="88">
        <v>726</v>
      </c>
      <c r="R247" s="86">
        <v>888</v>
      </c>
      <c r="S247" s="89">
        <v>-162</v>
      </c>
      <c r="T247" s="87">
        <v>-0.18243243243243246</v>
      </c>
      <c r="V247" s="90">
        <v>0.50237231370360036</v>
      </c>
      <c r="W247" s="91">
        <v>0.91418820087762054</v>
      </c>
      <c r="X247" s="92">
        <v>-0.41181588717402018</v>
      </c>
      <c r="Y247" s="90">
        <v>0.73401544869980184</v>
      </c>
      <c r="Z247" s="91">
        <v>1.271641534562014</v>
      </c>
      <c r="AA247" s="92">
        <v>-0.53762608586221217</v>
      </c>
    </row>
    <row r="248" spans="1:27" outlineLevel="1" x14ac:dyDescent="0.2">
      <c r="A248" s="827"/>
      <c r="B248" s="4"/>
      <c r="C248" s="46" t="s">
        <v>467</v>
      </c>
      <c r="D248" s="4" t="s">
        <v>468</v>
      </c>
      <c r="E248" s="318" t="s">
        <v>469</v>
      </c>
      <c r="F248" s="88">
        <v>12623</v>
      </c>
      <c r="G248" s="86">
        <v>11273</v>
      </c>
      <c r="H248" s="87">
        <v>0.1197551672136965</v>
      </c>
      <c r="I248" s="88">
        <v>131078</v>
      </c>
      <c r="J248" s="86">
        <v>119873</v>
      </c>
      <c r="K248" s="87">
        <v>9.3473926572289034E-2</v>
      </c>
      <c r="M248" s="88">
        <v>47</v>
      </c>
      <c r="N248" s="86">
        <v>16</v>
      </c>
      <c r="O248" s="89">
        <v>31</v>
      </c>
      <c r="P248" s="87">
        <v>1.9375</v>
      </c>
      <c r="Q248" s="88">
        <v>290</v>
      </c>
      <c r="R248" s="86">
        <v>211</v>
      </c>
      <c r="S248" s="89">
        <v>79</v>
      </c>
      <c r="T248" s="87">
        <v>0.37440758293838861</v>
      </c>
      <c r="V248" s="90">
        <v>0.37233621167709735</v>
      </c>
      <c r="W248" s="91">
        <v>0.14193205003104764</v>
      </c>
      <c r="X248" s="92">
        <v>0.23040416164604971</v>
      </c>
      <c r="Y248" s="90">
        <v>0.22124231373685899</v>
      </c>
      <c r="Z248" s="91">
        <v>0.17601962076530994</v>
      </c>
      <c r="AA248" s="92">
        <v>4.5222692971549044E-2</v>
      </c>
    </row>
    <row r="249" spans="1:27" outlineLevel="1" x14ac:dyDescent="0.2">
      <c r="A249" s="827"/>
      <c r="B249" s="4"/>
      <c r="C249" s="46" t="s">
        <v>470</v>
      </c>
      <c r="D249" s="4" t="s">
        <v>471</v>
      </c>
      <c r="E249" s="318" t="s">
        <v>472</v>
      </c>
      <c r="F249" s="88">
        <v>3180</v>
      </c>
      <c r="G249" s="86">
        <v>4686</v>
      </c>
      <c r="H249" s="87">
        <v>-0.32138284250960303</v>
      </c>
      <c r="I249" s="88">
        <v>35269</v>
      </c>
      <c r="J249" s="86">
        <v>47747</v>
      </c>
      <c r="K249" s="87">
        <v>-0.26133579073030766</v>
      </c>
      <c r="M249" s="88">
        <v>16</v>
      </c>
      <c r="N249" s="86">
        <v>15</v>
      </c>
      <c r="O249" s="89">
        <v>1</v>
      </c>
      <c r="P249" s="87">
        <v>6.6666666666666652E-2</v>
      </c>
      <c r="Q249" s="88">
        <v>147</v>
      </c>
      <c r="R249" s="86">
        <v>149</v>
      </c>
      <c r="S249" s="89">
        <v>-2</v>
      </c>
      <c r="T249" s="87">
        <v>-1.3422818791946289E-2</v>
      </c>
      <c r="V249" s="90">
        <v>0.50314465408805031</v>
      </c>
      <c r="W249" s="91">
        <v>0.3201024327784891</v>
      </c>
      <c r="X249" s="92">
        <v>0.18304222130956121</v>
      </c>
      <c r="Y249" s="90">
        <v>0.41679662026141939</v>
      </c>
      <c r="Z249" s="91">
        <v>0.31206149077428952</v>
      </c>
      <c r="AA249" s="92">
        <v>0.10473512948712987</v>
      </c>
    </row>
    <row r="250" spans="1:27" outlineLevel="1" x14ac:dyDescent="0.2">
      <c r="A250" s="827"/>
      <c r="B250" s="4"/>
      <c r="C250" s="46" t="s">
        <v>473</v>
      </c>
      <c r="D250" s="4" t="s">
        <v>474</v>
      </c>
      <c r="E250" s="318" t="s">
        <v>474</v>
      </c>
      <c r="F250" s="88">
        <v>1042</v>
      </c>
      <c r="G250" s="86">
        <v>1085</v>
      </c>
      <c r="H250" s="87">
        <v>-3.963133640552996E-2</v>
      </c>
      <c r="I250" s="88">
        <v>11458</v>
      </c>
      <c r="J250" s="86">
        <v>11915</v>
      </c>
      <c r="K250" s="87">
        <v>-3.8355014687368905E-2</v>
      </c>
      <c r="M250" s="88">
        <v>0</v>
      </c>
      <c r="N250" s="86">
        <v>0</v>
      </c>
      <c r="O250" s="89">
        <v>0</v>
      </c>
      <c r="P250" s="87" t="s">
        <v>16</v>
      </c>
      <c r="Q250" s="88">
        <v>0</v>
      </c>
      <c r="R250" s="86">
        <v>0</v>
      </c>
      <c r="S250" s="89">
        <v>0</v>
      </c>
      <c r="T250" s="87" t="s">
        <v>16</v>
      </c>
      <c r="V250" s="90">
        <v>0</v>
      </c>
      <c r="W250" s="91">
        <v>0</v>
      </c>
      <c r="X250" s="92">
        <v>0</v>
      </c>
      <c r="Y250" s="90">
        <v>0</v>
      </c>
      <c r="Z250" s="91">
        <v>0</v>
      </c>
      <c r="AA250" s="92">
        <v>0</v>
      </c>
    </row>
    <row r="251" spans="1:27" outlineLevel="1" x14ac:dyDescent="0.2">
      <c r="A251" s="827"/>
      <c r="B251" s="4"/>
      <c r="C251" s="46" t="s">
        <v>475</v>
      </c>
      <c r="D251" s="4" t="s">
        <v>476</v>
      </c>
      <c r="E251" s="318" t="s">
        <v>476</v>
      </c>
      <c r="F251" s="88">
        <v>13981</v>
      </c>
      <c r="G251" s="86">
        <v>15827</v>
      </c>
      <c r="H251" s="87">
        <v>-0.11663612813546476</v>
      </c>
      <c r="I251" s="88">
        <v>176654</v>
      </c>
      <c r="J251" s="86">
        <v>136752</v>
      </c>
      <c r="K251" s="87">
        <v>0.29178366678366685</v>
      </c>
      <c r="M251" s="88">
        <v>11</v>
      </c>
      <c r="N251" s="86">
        <v>18</v>
      </c>
      <c r="O251" s="89">
        <v>-7</v>
      </c>
      <c r="P251" s="87">
        <v>-0.38888888888888884</v>
      </c>
      <c r="Q251" s="88">
        <v>95</v>
      </c>
      <c r="R251" s="86">
        <v>106</v>
      </c>
      <c r="S251" s="89">
        <v>-11</v>
      </c>
      <c r="T251" s="87">
        <v>-0.10377358490566035</v>
      </c>
      <c r="V251" s="90">
        <v>7.8678206136900075E-2</v>
      </c>
      <c r="W251" s="91">
        <v>0.1137297024072787</v>
      </c>
      <c r="X251" s="92">
        <v>-3.5051496270378624E-2</v>
      </c>
      <c r="Y251" s="90">
        <v>5.377744064668788E-2</v>
      </c>
      <c r="Z251" s="91">
        <v>7.7512577512577507E-2</v>
      </c>
      <c r="AA251" s="92">
        <v>-2.3735136865889628E-2</v>
      </c>
    </row>
    <row r="252" spans="1:27" ht="15" outlineLevel="2" x14ac:dyDescent="0.25">
      <c r="A252" s="827"/>
      <c r="B252" s="67"/>
      <c r="C252" s="46" t="s">
        <v>477</v>
      </c>
      <c r="D252" s="4" t="s">
        <v>478</v>
      </c>
      <c r="E252" s="318" t="s">
        <v>478</v>
      </c>
      <c r="F252" s="88">
        <v>35000</v>
      </c>
      <c r="G252" s="86">
        <v>33949</v>
      </c>
      <c r="H252" s="87">
        <v>3.0958202008895652E-2</v>
      </c>
      <c r="I252" s="88">
        <v>387097</v>
      </c>
      <c r="J252" s="86">
        <v>369804</v>
      </c>
      <c r="K252" s="87">
        <v>4.6762609382267284E-2</v>
      </c>
      <c r="M252" s="88">
        <v>0</v>
      </c>
      <c r="N252" s="86">
        <v>0</v>
      </c>
      <c r="O252" s="89">
        <v>0</v>
      </c>
      <c r="P252" s="87" t="s">
        <v>16</v>
      </c>
      <c r="Q252" s="88">
        <v>0</v>
      </c>
      <c r="R252" s="86">
        <v>0</v>
      </c>
      <c r="S252" s="89">
        <v>0</v>
      </c>
      <c r="T252" s="87" t="s">
        <v>16</v>
      </c>
      <c r="V252" s="90">
        <v>0</v>
      </c>
      <c r="W252" s="91">
        <v>0</v>
      </c>
      <c r="X252" s="92">
        <v>0</v>
      </c>
      <c r="Y252" s="90">
        <v>0</v>
      </c>
      <c r="Z252" s="91">
        <v>0</v>
      </c>
      <c r="AA252" s="92">
        <v>0</v>
      </c>
    </row>
    <row r="253" spans="1:27" ht="15" outlineLevel="2" x14ac:dyDescent="0.25">
      <c r="A253" s="827"/>
      <c r="B253" s="67"/>
      <c r="C253" s="46" t="s">
        <v>479</v>
      </c>
      <c r="D253" s="4" t="s">
        <v>480</v>
      </c>
      <c r="E253" s="318" t="s">
        <v>481</v>
      </c>
      <c r="F253" s="88">
        <v>350</v>
      </c>
      <c r="G253" s="86">
        <v>326</v>
      </c>
      <c r="H253" s="87">
        <v>7.361963190184051E-2</v>
      </c>
      <c r="I253" s="88">
        <v>3908</v>
      </c>
      <c r="J253" s="86">
        <v>3593</v>
      </c>
      <c r="K253" s="87">
        <v>8.7670470359031416E-2</v>
      </c>
      <c r="M253" s="88">
        <v>0</v>
      </c>
      <c r="N253" s="86">
        <v>0</v>
      </c>
      <c r="O253" s="89">
        <v>0</v>
      </c>
      <c r="P253" s="87" t="s">
        <v>16</v>
      </c>
      <c r="Q253" s="88">
        <v>0</v>
      </c>
      <c r="R253" s="86">
        <v>0</v>
      </c>
      <c r="S253" s="89">
        <v>0</v>
      </c>
      <c r="T253" s="87" t="s">
        <v>16</v>
      </c>
      <c r="V253" s="90">
        <v>0</v>
      </c>
      <c r="W253" s="91">
        <v>0</v>
      </c>
      <c r="X253" s="92">
        <v>0</v>
      </c>
      <c r="Y253" s="90">
        <v>0</v>
      </c>
      <c r="Z253" s="91">
        <v>0</v>
      </c>
      <c r="AA253" s="92">
        <v>0</v>
      </c>
    </row>
    <row r="254" spans="1:27" ht="15" outlineLevel="2" x14ac:dyDescent="0.25">
      <c r="A254" s="827"/>
      <c r="B254" s="67"/>
      <c r="C254" s="46" t="s">
        <v>482</v>
      </c>
      <c r="D254" s="4" t="s">
        <v>483</v>
      </c>
      <c r="E254" s="318" t="s">
        <v>483</v>
      </c>
      <c r="F254" s="88">
        <v>1208</v>
      </c>
      <c r="G254" s="86">
        <v>1186</v>
      </c>
      <c r="H254" s="87">
        <v>1.8549747048903775E-2</v>
      </c>
      <c r="I254" s="88">
        <v>11196</v>
      </c>
      <c r="J254" s="86">
        <v>13492</v>
      </c>
      <c r="K254" s="87">
        <v>-0.17017491847020461</v>
      </c>
      <c r="M254" s="88">
        <v>0</v>
      </c>
      <c r="N254" s="86">
        <v>0</v>
      </c>
      <c r="O254" s="89">
        <v>0</v>
      </c>
      <c r="P254" s="87" t="s">
        <v>16</v>
      </c>
      <c r="Q254" s="88">
        <v>0</v>
      </c>
      <c r="R254" s="86">
        <v>0</v>
      </c>
      <c r="S254" s="89">
        <v>0</v>
      </c>
      <c r="T254" s="87" t="s">
        <v>16</v>
      </c>
      <c r="V254" s="90">
        <v>0</v>
      </c>
      <c r="W254" s="91">
        <v>0</v>
      </c>
      <c r="X254" s="92">
        <v>0</v>
      </c>
      <c r="Y254" s="90">
        <v>0</v>
      </c>
      <c r="Z254" s="91">
        <v>0</v>
      </c>
      <c r="AA254" s="92">
        <v>0</v>
      </c>
    </row>
    <row r="255" spans="1:27" ht="15" outlineLevel="2" x14ac:dyDescent="0.25">
      <c r="A255" s="827"/>
      <c r="B255" s="67"/>
      <c r="C255" s="46" t="s">
        <v>484</v>
      </c>
      <c r="D255" s="4" t="s">
        <v>485</v>
      </c>
      <c r="E255" s="318" t="s">
        <v>485</v>
      </c>
      <c r="F255" s="88">
        <v>504</v>
      </c>
      <c r="G255" s="86">
        <v>286</v>
      </c>
      <c r="H255" s="87">
        <v>0.7622377622377623</v>
      </c>
      <c r="I255" s="88">
        <v>4231</v>
      </c>
      <c r="J255" s="86">
        <v>3146</v>
      </c>
      <c r="K255" s="87">
        <v>0.3448823903369358</v>
      </c>
      <c r="M255" s="88">
        <v>0</v>
      </c>
      <c r="N255" s="86">
        <v>0</v>
      </c>
      <c r="O255" s="89">
        <v>0</v>
      </c>
      <c r="P255" s="87" t="s">
        <v>16</v>
      </c>
      <c r="Q255" s="88">
        <v>0</v>
      </c>
      <c r="R255" s="86">
        <v>0</v>
      </c>
      <c r="S255" s="89">
        <v>0</v>
      </c>
      <c r="T255" s="87" t="s">
        <v>16</v>
      </c>
      <c r="V255" s="90">
        <v>0</v>
      </c>
      <c r="W255" s="91">
        <v>0</v>
      </c>
      <c r="X255" s="92">
        <v>0</v>
      </c>
      <c r="Y255" s="90">
        <v>0</v>
      </c>
      <c r="Z255" s="91">
        <v>0</v>
      </c>
      <c r="AA255" s="92">
        <v>0</v>
      </c>
    </row>
    <row r="256" spans="1:27" ht="15" outlineLevel="2" x14ac:dyDescent="0.25">
      <c r="A256" s="827"/>
      <c r="B256" s="67"/>
      <c r="C256" s="46" t="s">
        <v>486</v>
      </c>
      <c r="D256" s="4" t="s">
        <v>487</v>
      </c>
      <c r="E256" s="318" t="s">
        <v>487</v>
      </c>
      <c r="F256" s="88">
        <v>28680</v>
      </c>
      <c r="G256" s="86">
        <v>29525</v>
      </c>
      <c r="H256" s="87">
        <v>-2.8619813717188802E-2</v>
      </c>
      <c r="I256" s="88">
        <v>351331</v>
      </c>
      <c r="J256" s="86">
        <v>292556</v>
      </c>
      <c r="K256" s="87">
        <v>0.20090170770724236</v>
      </c>
      <c r="M256" s="88">
        <v>0</v>
      </c>
      <c r="N256" s="86">
        <v>0</v>
      </c>
      <c r="O256" s="89">
        <v>0</v>
      </c>
      <c r="P256" s="87" t="s">
        <v>16</v>
      </c>
      <c r="Q256" s="88">
        <v>0</v>
      </c>
      <c r="R256" s="86">
        <v>0</v>
      </c>
      <c r="S256" s="89">
        <v>0</v>
      </c>
      <c r="T256" s="87" t="s">
        <v>16</v>
      </c>
      <c r="V256" s="90">
        <v>0</v>
      </c>
      <c r="W256" s="91">
        <v>0</v>
      </c>
      <c r="X256" s="92">
        <v>0</v>
      </c>
      <c r="Y256" s="90">
        <v>0</v>
      </c>
      <c r="Z256" s="91">
        <v>0</v>
      </c>
      <c r="AA256" s="92">
        <v>0</v>
      </c>
    </row>
    <row r="257" spans="1:30" ht="15" outlineLevel="2" x14ac:dyDescent="0.25">
      <c r="A257" s="827"/>
      <c r="B257" s="67"/>
      <c r="C257" s="46" t="s">
        <v>488</v>
      </c>
      <c r="D257" s="4" t="s">
        <v>489</v>
      </c>
      <c r="E257" s="318" t="s">
        <v>490</v>
      </c>
      <c r="F257" s="88">
        <v>46059</v>
      </c>
      <c r="G257" s="86">
        <v>71425</v>
      </c>
      <c r="H257" s="87">
        <v>-0.35514175708785434</v>
      </c>
      <c r="I257" s="88">
        <v>578647</v>
      </c>
      <c r="J257" s="86">
        <v>647783</v>
      </c>
      <c r="K257" s="87">
        <v>-0.10672709842647921</v>
      </c>
      <c r="M257" s="88">
        <v>0</v>
      </c>
      <c r="N257" s="86">
        <v>0</v>
      </c>
      <c r="O257" s="89">
        <v>0</v>
      </c>
      <c r="P257" s="87" t="s">
        <v>16</v>
      </c>
      <c r="Q257" s="88">
        <v>0</v>
      </c>
      <c r="R257" s="86">
        <v>0</v>
      </c>
      <c r="S257" s="89">
        <v>0</v>
      </c>
      <c r="T257" s="87" t="s">
        <v>16</v>
      </c>
      <c r="V257" s="90">
        <v>0</v>
      </c>
      <c r="W257" s="91">
        <v>0</v>
      </c>
      <c r="X257" s="92">
        <v>0</v>
      </c>
      <c r="Y257" s="90">
        <v>0</v>
      </c>
      <c r="Z257" s="91">
        <v>0</v>
      </c>
      <c r="AA257" s="92">
        <v>0</v>
      </c>
    </row>
    <row r="258" spans="1:30" ht="15" outlineLevel="2" x14ac:dyDescent="0.25">
      <c r="A258" s="827"/>
      <c r="B258" s="67"/>
      <c r="C258" s="46" t="s">
        <v>491</v>
      </c>
      <c r="D258" s="4" t="s">
        <v>492</v>
      </c>
      <c r="E258" s="318" t="s">
        <v>493</v>
      </c>
      <c r="F258" s="88">
        <v>625</v>
      </c>
      <c r="G258" s="86">
        <v>603</v>
      </c>
      <c r="H258" s="87">
        <v>3.6484245439469376E-2</v>
      </c>
      <c r="I258" s="88">
        <v>5268</v>
      </c>
      <c r="J258" s="86">
        <v>6810</v>
      </c>
      <c r="K258" s="87">
        <v>-0.22643171806167406</v>
      </c>
      <c r="M258" s="88">
        <v>0</v>
      </c>
      <c r="N258" s="86">
        <v>0</v>
      </c>
      <c r="O258" s="89">
        <v>0</v>
      </c>
      <c r="P258" s="87" t="s">
        <v>16</v>
      </c>
      <c r="Q258" s="88">
        <v>0</v>
      </c>
      <c r="R258" s="86">
        <v>0</v>
      </c>
      <c r="S258" s="89">
        <v>0</v>
      </c>
      <c r="T258" s="87" t="s">
        <v>16</v>
      </c>
      <c r="V258" s="90">
        <v>0</v>
      </c>
      <c r="W258" s="91">
        <v>0</v>
      </c>
      <c r="X258" s="92">
        <v>0</v>
      </c>
      <c r="Y258" s="90">
        <v>0</v>
      </c>
      <c r="Z258" s="91">
        <v>0</v>
      </c>
      <c r="AA258" s="92">
        <v>0</v>
      </c>
    </row>
    <row r="259" spans="1:30" ht="15" outlineLevel="2" x14ac:dyDescent="0.25">
      <c r="A259" s="827"/>
      <c r="B259" s="67"/>
      <c r="C259" s="46" t="s">
        <v>494</v>
      </c>
      <c r="D259" s="4" t="s">
        <v>495</v>
      </c>
      <c r="E259" s="318" t="s">
        <v>495</v>
      </c>
      <c r="F259" s="88">
        <v>8</v>
      </c>
      <c r="G259" s="86">
        <v>8</v>
      </c>
      <c r="H259" s="87">
        <v>0</v>
      </c>
      <c r="I259" s="88">
        <v>88</v>
      </c>
      <c r="J259" s="86">
        <v>88</v>
      </c>
      <c r="K259" s="87">
        <v>0</v>
      </c>
      <c r="M259" s="88">
        <v>0</v>
      </c>
      <c r="N259" s="86">
        <v>0</v>
      </c>
      <c r="O259" s="89">
        <v>0</v>
      </c>
      <c r="P259" s="87" t="s">
        <v>16</v>
      </c>
      <c r="Q259" s="88">
        <v>0</v>
      </c>
      <c r="R259" s="86">
        <v>0</v>
      </c>
      <c r="S259" s="89">
        <v>0</v>
      </c>
      <c r="T259" s="87" t="s">
        <v>16</v>
      </c>
      <c r="V259" s="90">
        <v>0</v>
      </c>
      <c r="W259" s="91">
        <v>0</v>
      </c>
      <c r="X259" s="92">
        <v>0</v>
      </c>
      <c r="Y259" s="90">
        <v>0</v>
      </c>
      <c r="Z259" s="91">
        <v>0</v>
      </c>
      <c r="AA259" s="92">
        <v>0</v>
      </c>
    </row>
    <row r="260" spans="1:30" s="57" customFormat="1" outlineLevel="2" x14ac:dyDescent="0.2">
      <c r="A260" s="827"/>
      <c r="B260" s="4"/>
      <c r="C260" s="46" t="s">
        <v>496</v>
      </c>
      <c r="D260" s="4" t="s">
        <v>497</v>
      </c>
      <c r="E260" s="318" t="s">
        <v>497</v>
      </c>
      <c r="F260" s="88">
        <v>6</v>
      </c>
      <c r="G260" s="86">
        <v>6</v>
      </c>
      <c r="H260" s="87">
        <v>0</v>
      </c>
      <c r="I260" s="88">
        <v>66</v>
      </c>
      <c r="J260" s="86">
        <v>66</v>
      </c>
      <c r="K260" s="87">
        <v>0</v>
      </c>
      <c r="L260" s="4"/>
      <c r="M260" s="88">
        <v>0</v>
      </c>
      <c r="N260" s="86">
        <v>0</v>
      </c>
      <c r="O260" s="89">
        <v>0</v>
      </c>
      <c r="P260" s="87" t="s">
        <v>16</v>
      </c>
      <c r="Q260" s="88">
        <v>0</v>
      </c>
      <c r="R260" s="86">
        <v>0</v>
      </c>
      <c r="S260" s="89">
        <v>0</v>
      </c>
      <c r="T260" s="87" t="s">
        <v>16</v>
      </c>
      <c r="U260" s="4"/>
      <c r="V260" s="90">
        <v>0</v>
      </c>
      <c r="W260" s="91">
        <v>0</v>
      </c>
      <c r="X260" s="92">
        <v>0</v>
      </c>
      <c r="Y260" s="90">
        <v>0</v>
      </c>
      <c r="Z260" s="91">
        <v>0</v>
      </c>
      <c r="AA260" s="92">
        <v>0</v>
      </c>
    </row>
    <row r="261" spans="1:30" s="57" customFormat="1" ht="13.5" customHeight="1" outlineLevel="2" x14ac:dyDescent="0.25">
      <c r="A261" s="827"/>
      <c r="B261" s="67"/>
      <c r="C261" s="46" t="s">
        <v>498</v>
      </c>
      <c r="D261" s="4" t="s">
        <v>499</v>
      </c>
      <c r="E261" s="318" t="s">
        <v>499</v>
      </c>
      <c r="F261" s="88">
        <v>6</v>
      </c>
      <c r="G261" s="86">
        <v>40</v>
      </c>
      <c r="H261" s="87">
        <v>-0.85</v>
      </c>
      <c r="I261" s="88">
        <v>406</v>
      </c>
      <c r="J261" s="86">
        <v>500</v>
      </c>
      <c r="K261" s="87">
        <v>-0.18799999999999994</v>
      </c>
      <c r="L261" s="4"/>
      <c r="M261" s="88">
        <v>0</v>
      </c>
      <c r="N261" s="86">
        <v>0</v>
      </c>
      <c r="O261" s="89">
        <v>0</v>
      </c>
      <c r="P261" s="87" t="s">
        <v>16</v>
      </c>
      <c r="Q261" s="88">
        <v>0</v>
      </c>
      <c r="R261" s="86">
        <v>0</v>
      </c>
      <c r="S261" s="89">
        <v>0</v>
      </c>
      <c r="T261" s="87" t="s">
        <v>16</v>
      </c>
      <c r="U261" s="4"/>
      <c r="V261" s="90">
        <v>0</v>
      </c>
      <c r="W261" s="91">
        <v>0</v>
      </c>
      <c r="X261" s="92">
        <v>0</v>
      </c>
      <c r="Y261" s="90">
        <v>0</v>
      </c>
      <c r="Z261" s="91">
        <v>0</v>
      </c>
      <c r="AA261" s="92">
        <v>0</v>
      </c>
    </row>
    <row r="262" spans="1:30" outlineLevel="2" x14ac:dyDescent="0.2">
      <c r="A262" s="827"/>
      <c r="B262" s="4"/>
      <c r="C262" s="46" t="s">
        <v>500</v>
      </c>
      <c r="D262" s="4" t="s">
        <v>501</v>
      </c>
      <c r="E262" s="318" t="s">
        <v>502</v>
      </c>
      <c r="F262" s="88">
        <v>367</v>
      </c>
      <c r="G262" s="86">
        <v>162</v>
      </c>
      <c r="H262" s="87">
        <v>1.2654320987654319</v>
      </c>
      <c r="I262" s="88">
        <v>2723</v>
      </c>
      <c r="J262" s="86">
        <v>2177</v>
      </c>
      <c r="K262" s="87">
        <v>0.25080385852090026</v>
      </c>
      <c r="M262" s="88">
        <v>0</v>
      </c>
      <c r="N262" s="86">
        <v>0</v>
      </c>
      <c r="O262" s="89">
        <v>0</v>
      </c>
      <c r="P262" s="87" t="s">
        <v>16</v>
      </c>
      <c r="Q262" s="88">
        <v>0</v>
      </c>
      <c r="R262" s="86">
        <v>0</v>
      </c>
      <c r="S262" s="89">
        <v>0</v>
      </c>
      <c r="T262" s="87" t="s">
        <v>16</v>
      </c>
      <c r="V262" s="90">
        <v>0</v>
      </c>
      <c r="W262" s="91">
        <v>0</v>
      </c>
      <c r="X262" s="92">
        <v>0</v>
      </c>
      <c r="Y262" s="90">
        <v>0</v>
      </c>
      <c r="Z262" s="91">
        <v>0</v>
      </c>
      <c r="AA262" s="92">
        <v>0</v>
      </c>
    </row>
    <row r="263" spans="1:30" outlineLevel="2" x14ac:dyDescent="0.2">
      <c r="A263" s="827"/>
      <c r="B263" s="57"/>
      <c r="C263" s="46" t="s">
        <v>503</v>
      </c>
      <c r="D263" s="4" t="s">
        <v>504</v>
      </c>
      <c r="E263" s="318" t="s">
        <v>505</v>
      </c>
      <c r="F263" s="88">
        <v>4</v>
      </c>
      <c r="G263" s="86">
        <v>4</v>
      </c>
      <c r="H263" s="87">
        <v>0</v>
      </c>
      <c r="I263" s="88">
        <v>44</v>
      </c>
      <c r="J263" s="86">
        <v>44</v>
      </c>
      <c r="K263" s="87">
        <v>0</v>
      </c>
      <c r="M263" s="88">
        <v>0</v>
      </c>
      <c r="N263" s="86">
        <v>0</v>
      </c>
      <c r="O263" s="89">
        <v>0</v>
      </c>
      <c r="P263" s="87" t="s">
        <v>16</v>
      </c>
      <c r="Q263" s="88">
        <v>0</v>
      </c>
      <c r="R263" s="86">
        <v>0</v>
      </c>
      <c r="S263" s="89">
        <v>0</v>
      </c>
      <c r="T263" s="87" t="s">
        <v>16</v>
      </c>
      <c r="V263" s="90">
        <v>0</v>
      </c>
      <c r="W263" s="91">
        <v>0</v>
      </c>
      <c r="X263" s="92">
        <v>0</v>
      </c>
      <c r="Y263" s="90">
        <v>0</v>
      </c>
      <c r="Z263" s="91">
        <v>0</v>
      </c>
      <c r="AA263" s="92">
        <v>0</v>
      </c>
    </row>
    <row r="264" spans="1:30" s="67" customFormat="1" ht="15" outlineLevel="2" x14ac:dyDescent="0.25">
      <c r="A264" s="827"/>
      <c r="B264" s="57"/>
      <c r="C264" s="46" t="s">
        <v>506</v>
      </c>
      <c r="D264" s="4" t="s">
        <v>507</v>
      </c>
      <c r="E264" s="13" t="s">
        <v>508</v>
      </c>
      <c r="F264" s="88">
        <v>6</v>
      </c>
      <c r="G264" s="86">
        <v>20</v>
      </c>
      <c r="H264" s="87">
        <v>-0.7</v>
      </c>
      <c r="I264" s="88">
        <v>186</v>
      </c>
      <c r="J264" s="86">
        <v>261</v>
      </c>
      <c r="K264" s="87">
        <v>-0.28735632183908044</v>
      </c>
      <c r="L264" s="4"/>
      <c r="M264" s="88">
        <v>0</v>
      </c>
      <c r="N264" s="86">
        <v>0</v>
      </c>
      <c r="O264" s="89">
        <v>0</v>
      </c>
      <c r="P264" s="87" t="s">
        <v>16</v>
      </c>
      <c r="Q264" s="88">
        <v>0</v>
      </c>
      <c r="R264" s="86">
        <v>0</v>
      </c>
      <c r="S264" s="89">
        <v>0</v>
      </c>
      <c r="T264" s="87" t="s">
        <v>16</v>
      </c>
      <c r="U264" s="4"/>
      <c r="V264" s="90">
        <v>0</v>
      </c>
      <c r="W264" s="91">
        <v>0</v>
      </c>
      <c r="X264" s="92">
        <v>0</v>
      </c>
      <c r="Y264" s="90">
        <v>0</v>
      </c>
      <c r="Z264" s="91">
        <v>0</v>
      </c>
      <c r="AA264" s="92">
        <v>0</v>
      </c>
    </row>
    <row r="265" spans="1:30" outlineLevel="2" x14ac:dyDescent="0.2">
      <c r="A265" s="827"/>
      <c r="B265" s="57"/>
      <c r="C265" s="46" t="s">
        <v>509</v>
      </c>
      <c r="D265" s="4" t="s">
        <v>510</v>
      </c>
      <c r="E265" s="318" t="s">
        <v>510</v>
      </c>
      <c r="F265" s="88">
        <v>12</v>
      </c>
      <c r="G265" s="86">
        <v>6</v>
      </c>
      <c r="H265" s="87">
        <v>1</v>
      </c>
      <c r="I265" s="88">
        <v>65</v>
      </c>
      <c r="J265" s="86">
        <v>66</v>
      </c>
      <c r="K265" s="87">
        <v>-1.5151515151515138E-2</v>
      </c>
      <c r="M265" s="88">
        <v>0</v>
      </c>
      <c r="N265" s="86">
        <v>0</v>
      </c>
      <c r="O265" s="89">
        <v>0</v>
      </c>
      <c r="P265" s="87" t="s">
        <v>16</v>
      </c>
      <c r="Q265" s="88">
        <v>0</v>
      </c>
      <c r="R265" s="86">
        <v>0</v>
      </c>
      <c r="S265" s="89">
        <v>0</v>
      </c>
      <c r="T265" s="87" t="s">
        <v>16</v>
      </c>
      <c r="V265" s="90">
        <v>0</v>
      </c>
      <c r="W265" s="91">
        <v>0</v>
      </c>
      <c r="X265" s="92">
        <v>0</v>
      </c>
      <c r="Y265" s="90">
        <v>0</v>
      </c>
      <c r="Z265" s="91">
        <v>0</v>
      </c>
      <c r="AA265" s="92">
        <v>0</v>
      </c>
    </row>
    <row r="266" spans="1:30" outlineLevel="2" x14ac:dyDescent="0.2">
      <c r="A266" s="827"/>
      <c r="B266" s="94"/>
      <c r="C266" s="46" t="s">
        <v>511</v>
      </c>
      <c r="D266" s="4" t="s">
        <v>512</v>
      </c>
      <c r="E266" s="318" t="s">
        <v>513</v>
      </c>
      <c r="F266" s="88">
        <v>4</v>
      </c>
      <c r="G266" s="86">
        <v>4</v>
      </c>
      <c r="H266" s="87">
        <v>0</v>
      </c>
      <c r="I266" s="88">
        <v>44</v>
      </c>
      <c r="J266" s="86">
        <v>44</v>
      </c>
      <c r="K266" s="87">
        <v>0</v>
      </c>
      <c r="M266" s="88">
        <v>0</v>
      </c>
      <c r="N266" s="86">
        <v>0</v>
      </c>
      <c r="O266" s="89">
        <v>0</v>
      </c>
      <c r="P266" s="87" t="s">
        <v>16</v>
      </c>
      <c r="Q266" s="88">
        <v>0</v>
      </c>
      <c r="R266" s="86">
        <v>0</v>
      </c>
      <c r="S266" s="89">
        <v>0</v>
      </c>
      <c r="T266" s="87" t="s">
        <v>16</v>
      </c>
      <c r="V266" s="90">
        <v>0</v>
      </c>
      <c r="W266" s="91">
        <v>0</v>
      </c>
      <c r="X266" s="92">
        <v>0</v>
      </c>
      <c r="Y266" s="90">
        <v>0</v>
      </c>
      <c r="Z266" s="91">
        <v>0</v>
      </c>
      <c r="AA266" s="92">
        <v>0</v>
      </c>
    </row>
    <row r="267" spans="1:30" s="57" customFormat="1" outlineLevel="2" x14ac:dyDescent="0.2">
      <c r="A267" s="827"/>
      <c r="B267" s="4"/>
      <c r="C267" s="46" t="s">
        <v>514</v>
      </c>
      <c r="D267" s="4" t="s">
        <v>515</v>
      </c>
      <c r="E267" s="318" t="s">
        <v>515</v>
      </c>
      <c r="F267" s="88">
        <v>750</v>
      </c>
      <c r="G267" s="86">
        <v>777</v>
      </c>
      <c r="H267" s="87">
        <v>-3.4749034749034791E-2</v>
      </c>
      <c r="I267" s="88">
        <v>8477</v>
      </c>
      <c r="J267" s="86">
        <v>8235</v>
      </c>
      <c r="K267" s="87">
        <v>2.9386763812993211E-2</v>
      </c>
      <c r="L267" s="4"/>
      <c r="M267" s="88">
        <v>0</v>
      </c>
      <c r="N267" s="86">
        <v>0</v>
      </c>
      <c r="O267" s="89">
        <v>0</v>
      </c>
      <c r="P267" s="87" t="s">
        <v>16</v>
      </c>
      <c r="Q267" s="88">
        <v>0</v>
      </c>
      <c r="R267" s="86">
        <v>0</v>
      </c>
      <c r="S267" s="89">
        <v>0</v>
      </c>
      <c r="T267" s="87" t="s">
        <v>16</v>
      </c>
      <c r="U267" s="4"/>
      <c r="V267" s="90">
        <v>0</v>
      </c>
      <c r="W267" s="91">
        <v>0</v>
      </c>
      <c r="X267" s="92">
        <v>0</v>
      </c>
      <c r="Y267" s="90">
        <v>0</v>
      </c>
      <c r="Z267" s="91">
        <v>0</v>
      </c>
      <c r="AA267" s="92">
        <v>0</v>
      </c>
    </row>
    <row r="268" spans="1:30" s="111" customFormat="1" ht="15" outlineLevel="1" x14ac:dyDescent="0.25">
      <c r="A268" s="827"/>
      <c r="B268" s="458"/>
      <c r="C268" s="456" t="s">
        <v>516</v>
      </c>
      <c r="D268" s="447" t="s">
        <v>517</v>
      </c>
      <c r="E268" s="448" t="s">
        <v>518</v>
      </c>
      <c r="F268" s="449">
        <v>113589.00000000003</v>
      </c>
      <c r="G268" s="450">
        <v>138327</v>
      </c>
      <c r="H268" s="451">
        <v>-0.178837103385456</v>
      </c>
      <c r="I268" s="449">
        <v>1353777</v>
      </c>
      <c r="J268" s="450">
        <v>1348665</v>
      </c>
      <c r="K268" s="451">
        <v>3.7904149659107045E-3</v>
      </c>
      <c r="L268" s="67"/>
      <c r="M268" s="449">
        <v>0</v>
      </c>
      <c r="N268" s="450">
        <v>0</v>
      </c>
      <c r="O268" s="452">
        <v>0</v>
      </c>
      <c r="P268" s="451" t="s">
        <v>16</v>
      </c>
      <c r="Q268" s="449">
        <v>0</v>
      </c>
      <c r="R268" s="450">
        <v>0</v>
      </c>
      <c r="S268" s="452">
        <v>0</v>
      </c>
      <c r="T268" s="451" t="s">
        <v>16</v>
      </c>
      <c r="U268" s="67"/>
      <c r="V268" s="453">
        <v>0</v>
      </c>
      <c r="W268" s="454">
        <v>0</v>
      </c>
      <c r="X268" s="455">
        <v>0</v>
      </c>
      <c r="Y268" s="453">
        <v>0</v>
      </c>
      <c r="Z268" s="454">
        <v>0</v>
      </c>
      <c r="AA268" s="455">
        <v>0</v>
      </c>
    </row>
    <row r="269" spans="1:30" s="67" customFormat="1" ht="15" customHeight="1" x14ac:dyDescent="0.25">
      <c r="A269" s="827"/>
      <c r="B269" s="446"/>
      <c r="C269" s="456" t="s">
        <v>519</v>
      </c>
      <c r="D269" s="447" t="s">
        <v>520</v>
      </c>
      <c r="E269" s="448" t="s">
        <v>521</v>
      </c>
      <c r="F269" s="449">
        <v>152483</v>
      </c>
      <c r="G269" s="450">
        <v>180422</v>
      </c>
      <c r="H269" s="451">
        <v>-0.15485362095531585</v>
      </c>
      <c r="I269" s="449">
        <v>1818114.0000000002</v>
      </c>
      <c r="J269" s="450">
        <v>1746832.0000000005</v>
      </c>
      <c r="K269" s="451">
        <v>4.0806442748930527E-2</v>
      </c>
      <c r="M269" s="449">
        <v>259</v>
      </c>
      <c r="N269" s="450">
        <v>323</v>
      </c>
      <c r="O269" s="452">
        <v>-64</v>
      </c>
      <c r="P269" s="451">
        <v>-0.19814241486068107</v>
      </c>
      <c r="Q269" s="449">
        <v>3411</v>
      </c>
      <c r="R269" s="450">
        <v>3378</v>
      </c>
      <c r="S269" s="452">
        <v>33</v>
      </c>
      <c r="T269" s="451">
        <v>9.7690941385435437E-3</v>
      </c>
      <c r="V269" s="453">
        <v>0.16985500022953379</v>
      </c>
      <c r="W269" s="454">
        <v>0.17902473090864748</v>
      </c>
      <c r="X269" s="455">
        <v>-9.1697306791136968E-3</v>
      </c>
      <c r="Y269" s="453">
        <v>0.18761199792752267</v>
      </c>
      <c r="Z269" s="454">
        <v>0.19337864202167118</v>
      </c>
      <c r="AA269" s="455">
        <v>-5.7666440941485098E-3</v>
      </c>
    </row>
    <row r="270" spans="1:30" s="67" customFormat="1" ht="15" customHeight="1" x14ac:dyDescent="0.25">
      <c r="A270" s="459"/>
      <c r="B270" s="446"/>
      <c r="C270" s="460" t="s">
        <v>522</v>
      </c>
      <c r="D270" s="460" t="s">
        <v>522</v>
      </c>
      <c r="E270" s="448" t="s">
        <v>523</v>
      </c>
      <c r="F270" s="449">
        <v>308426</v>
      </c>
      <c r="G270" s="450">
        <v>318033</v>
      </c>
      <c r="H270" s="451">
        <v>-3.0207557077410185E-2</v>
      </c>
      <c r="I270" s="462">
        <v>3253490</v>
      </c>
      <c r="J270" s="461">
        <v>3204994.0000000009</v>
      </c>
      <c r="K270" s="451">
        <v>1.5131385581376833E-2</v>
      </c>
      <c r="M270" s="462">
        <v>320</v>
      </c>
      <c r="N270" s="461">
        <v>383</v>
      </c>
      <c r="O270" s="463">
        <v>-63</v>
      </c>
      <c r="P270" s="451">
        <v>-0.164490861618799</v>
      </c>
      <c r="Q270" s="462">
        <v>4094</v>
      </c>
      <c r="R270" s="461">
        <v>3898</v>
      </c>
      <c r="S270" s="463">
        <v>196</v>
      </c>
      <c r="T270" s="451">
        <v>5.0282195997947587E-2</v>
      </c>
      <c r="V270" s="453">
        <v>0.10375260192072006</v>
      </c>
      <c r="W270" s="454">
        <v>0.12042775435253575</v>
      </c>
      <c r="X270" s="455">
        <v>-1.6675152431815693E-2</v>
      </c>
      <c r="Y270" s="453">
        <v>0.12583410430030523</v>
      </c>
      <c r="Z270" s="454">
        <v>0.12162269258538391</v>
      </c>
      <c r="AA270" s="455">
        <v>4.2114117149213148E-3</v>
      </c>
    </row>
    <row r="271" spans="1:30" s="41" customFormat="1" ht="15.75" x14ac:dyDescent="0.25">
      <c r="A271" s="464"/>
      <c r="B271" s="465" t="s">
        <v>524</v>
      </c>
      <c r="C271" s="466" t="s">
        <v>524</v>
      </c>
      <c r="D271" s="466" t="s">
        <v>433</v>
      </c>
      <c r="E271" s="467" t="s">
        <v>525</v>
      </c>
      <c r="F271" s="468">
        <v>3834214</v>
      </c>
      <c r="G271" s="469">
        <v>3397889</v>
      </c>
      <c r="H271" s="470">
        <v>0.12841061023476641</v>
      </c>
      <c r="I271" s="472">
        <v>34444715</v>
      </c>
      <c r="J271" s="471">
        <v>31569461</v>
      </c>
      <c r="K271" s="470">
        <v>9.107706970353413E-2</v>
      </c>
      <c r="M271" s="472">
        <v>19687</v>
      </c>
      <c r="N271" s="471">
        <v>10045</v>
      </c>
      <c r="O271" s="473">
        <v>9642</v>
      </c>
      <c r="P271" s="470">
        <v>0.9598805375808861</v>
      </c>
      <c r="Q271" s="472">
        <v>143229</v>
      </c>
      <c r="R271" s="471">
        <v>109492</v>
      </c>
      <c r="S271" s="473">
        <v>33737</v>
      </c>
      <c r="T271" s="470">
        <v>0.30812296788806481</v>
      </c>
      <c r="V271" s="474">
        <v>0.51345595211952177</v>
      </c>
      <c r="W271" s="475">
        <v>0.29562472464521355</v>
      </c>
      <c r="X271" s="476">
        <v>0.21783122747430822</v>
      </c>
      <c r="Y271" s="474">
        <v>0.41582286281073888</v>
      </c>
      <c r="Z271" s="475">
        <v>0.3468288546326464</v>
      </c>
      <c r="AA271" s="476">
        <v>6.8994008178092481E-2</v>
      </c>
      <c r="AB271" s="477"/>
      <c r="AC271" s="477"/>
      <c r="AD271" s="477"/>
    </row>
    <row r="272" spans="1:30" s="480" customFormat="1" ht="15" x14ac:dyDescent="0.2">
      <c r="A272" s="478"/>
      <c r="B272" s="479"/>
      <c r="C272" s="479"/>
      <c r="E272" s="134"/>
      <c r="F272" s="481"/>
      <c r="G272" s="482"/>
      <c r="H272" s="483"/>
      <c r="I272" s="481"/>
      <c r="J272" s="482"/>
      <c r="K272" s="483"/>
      <c r="L272" s="484"/>
      <c r="M272" s="485"/>
      <c r="N272" s="486"/>
      <c r="O272" s="487"/>
      <c r="P272" s="483"/>
      <c r="Q272" s="485"/>
      <c r="R272" s="486"/>
      <c r="S272" s="487"/>
      <c r="T272" s="483"/>
      <c r="U272" s="484"/>
      <c r="V272" s="488"/>
      <c r="W272" s="489"/>
      <c r="X272" s="490"/>
      <c r="Y272" s="488"/>
      <c r="Z272" s="489"/>
      <c r="AA272" s="490"/>
      <c r="AB272" s="491"/>
      <c r="AC272" s="491"/>
      <c r="AD272" s="491"/>
    </row>
    <row r="273" spans="1:30" s="41" customFormat="1" ht="16.5" customHeight="1" x14ac:dyDescent="0.25">
      <c r="A273" s="492"/>
      <c r="B273" s="493" t="s">
        <v>526</v>
      </c>
      <c r="C273" s="494"/>
      <c r="D273" s="495" t="s">
        <v>526</v>
      </c>
      <c r="E273" s="496" t="s">
        <v>526</v>
      </c>
      <c r="F273" s="66">
        <v>5247334</v>
      </c>
      <c r="G273" s="63">
        <v>4790962</v>
      </c>
      <c r="H273" s="497">
        <v>9.5256860730684068E-2</v>
      </c>
      <c r="I273" s="66">
        <v>49057026</v>
      </c>
      <c r="J273" s="63">
        <v>46715619</v>
      </c>
      <c r="K273" s="64">
        <v>5.0120431883820205E-2</v>
      </c>
      <c r="L273" s="67"/>
      <c r="M273" s="66">
        <v>138938</v>
      </c>
      <c r="N273" s="63">
        <v>115811</v>
      </c>
      <c r="O273" s="68">
        <v>23127</v>
      </c>
      <c r="P273" s="497">
        <v>0.19969605650585875</v>
      </c>
      <c r="Q273" s="66">
        <v>1211657</v>
      </c>
      <c r="R273" s="63">
        <v>1041122</v>
      </c>
      <c r="S273" s="68">
        <v>170535</v>
      </c>
      <c r="T273" s="64">
        <v>0.16379924735045459</v>
      </c>
      <c r="U273" s="67"/>
      <c r="V273" s="69">
        <v>2.6477826644921021</v>
      </c>
      <c r="W273" s="70">
        <v>2.4172807047937348</v>
      </c>
      <c r="X273" s="71">
        <v>0.23050195969836729</v>
      </c>
      <c r="Y273" s="69">
        <v>2.4698949341119865</v>
      </c>
      <c r="Z273" s="70">
        <v>2.2286379208632559</v>
      </c>
      <c r="AA273" s="71">
        <v>0.24125701324873061</v>
      </c>
      <c r="AB273" s="477"/>
      <c r="AC273" s="477"/>
      <c r="AD273" s="477"/>
    </row>
    <row r="274" spans="1:30" ht="18.600000000000001" customHeight="1" thickBot="1" x14ac:dyDescent="0.25">
      <c r="A274" s="498"/>
      <c r="B274" s="499"/>
      <c r="C274" s="500"/>
      <c r="D274" s="501"/>
      <c r="E274" s="502"/>
      <c r="F274" s="503"/>
      <c r="G274" s="503"/>
      <c r="H274" s="504"/>
      <c r="I274" s="503"/>
      <c r="J274" s="503"/>
      <c r="K274" s="505"/>
      <c r="M274" s="86"/>
      <c r="N274" s="86"/>
      <c r="O274" s="89"/>
      <c r="P274" s="506"/>
      <c r="Q274" s="86"/>
      <c r="R274" s="86"/>
      <c r="S274" s="89"/>
      <c r="T274" s="507"/>
      <c r="V274" s="508"/>
      <c r="W274" s="509"/>
      <c r="X274" s="510"/>
      <c r="Y274" s="508"/>
      <c r="Z274" s="509"/>
      <c r="AA274" s="510"/>
      <c r="AB274" s="511"/>
      <c r="AC274" s="511"/>
      <c r="AD274" s="511"/>
    </row>
    <row r="275" spans="1:30" ht="12.75" customHeight="1" x14ac:dyDescent="0.25">
      <c r="A275" s="828"/>
      <c r="B275" s="411"/>
      <c r="C275" s="512" t="s">
        <v>527</v>
      </c>
      <c r="D275" s="93" t="s">
        <v>527</v>
      </c>
      <c r="E275" s="46" t="s">
        <v>527</v>
      </c>
      <c r="F275" s="88">
        <v>147771</v>
      </c>
      <c r="G275" s="86">
        <v>145426</v>
      </c>
      <c r="H275" s="87">
        <v>1.6125039539009567E-2</v>
      </c>
      <c r="I275" s="88">
        <v>1810288</v>
      </c>
      <c r="J275" s="86">
        <v>1769611</v>
      </c>
      <c r="K275" s="87">
        <v>2.2986407747239257E-2</v>
      </c>
      <c r="M275" s="513"/>
      <c r="N275" s="514"/>
      <c r="O275" s="515"/>
      <c r="P275" s="516"/>
      <c r="Q275" s="513"/>
      <c r="R275" s="514"/>
      <c r="S275" s="515"/>
      <c r="T275" s="517"/>
      <c r="V275" s="518"/>
      <c r="W275" s="519"/>
      <c r="X275" s="520"/>
      <c r="Y275" s="518"/>
      <c r="Z275" s="519"/>
      <c r="AA275" s="520"/>
      <c r="AB275" s="511"/>
      <c r="AC275" s="511"/>
      <c r="AD275" s="511"/>
    </row>
    <row r="276" spans="1:30" s="67" customFormat="1" ht="15.75" outlineLevel="1" x14ac:dyDescent="0.25">
      <c r="A276" s="829"/>
      <c r="B276" s="521"/>
      <c r="C276" s="522" t="s">
        <v>528</v>
      </c>
      <c r="D276" s="4" t="s">
        <v>529</v>
      </c>
      <c r="E276" s="523" t="s">
        <v>530</v>
      </c>
      <c r="F276" s="524">
        <v>1378635</v>
      </c>
      <c r="G276" s="525">
        <v>1318210</v>
      </c>
      <c r="H276" s="526">
        <v>4.5838675173151433E-2</v>
      </c>
      <c r="I276" s="524">
        <v>15858660</v>
      </c>
      <c r="J276" s="525">
        <v>15827022</v>
      </c>
      <c r="K276" s="526">
        <v>1.9989862906615308E-3</v>
      </c>
      <c r="L276" s="14"/>
      <c r="M276" s="527"/>
      <c r="N276" s="529"/>
      <c r="O276" s="530"/>
      <c r="P276" s="531"/>
      <c r="Q276" s="527"/>
      <c r="R276" s="529"/>
      <c r="S276" s="530"/>
      <c r="T276" s="528"/>
      <c r="U276" s="14"/>
      <c r="V276" s="532"/>
      <c r="W276" s="533"/>
      <c r="X276" s="534"/>
      <c r="Y276" s="532"/>
      <c r="Z276" s="533"/>
      <c r="AA276" s="534"/>
    </row>
    <row r="277" spans="1:30" ht="15.75" outlineLevel="1" x14ac:dyDescent="0.25">
      <c r="A277" s="535"/>
      <c r="B277" s="536" t="s">
        <v>531</v>
      </c>
      <c r="C277" s="537" t="s">
        <v>531</v>
      </c>
      <c r="D277" s="538" t="s">
        <v>532</v>
      </c>
      <c r="E277" s="539" t="s">
        <v>532</v>
      </c>
      <c r="F277" s="540">
        <v>1526406</v>
      </c>
      <c r="G277" s="541">
        <v>1463636</v>
      </c>
      <c r="H277" s="542">
        <v>4.2886346058719438E-2</v>
      </c>
      <c r="I277" s="540">
        <v>17668948</v>
      </c>
      <c r="J277" s="541">
        <v>17596633</v>
      </c>
      <c r="K277" s="543">
        <v>4.1095930113448365E-3</v>
      </c>
      <c r="L277" s="36"/>
      <c r="M277" s="540"/>
      <c r="N277" s="541"/>
      <c r="O277" s="544"/>
      <c r="P277" s="545"/>
      <c r="Q277" s="540"/>
      <c r="R277" s="541"/>
      <c r="S277" s="544"/>
      <c r="T277" s="543"/>
      <c r="U277" s="36"/>
      <c r="V277" s="546"/>
      <c r="W277" s="547"/>
      <c r="X277" s="548"/>
      <c r="Y277" s="546"/>
      <c r="Z277" s="547"/>
      <c r="AA277" s="548"/>
    </row>
    <row r="278" spans="1:30" s="41" customFormat="1" ht="16.5" thickBot="1" x14ac:dyDescent="0.3">
      <c r="A278" s="13"/>
      <c r="B278" s="4"/>
      <c r="C278" s="13"/>
      <c r="D278" s="4"/>
      <c r="E278" s="549"/>
      <c r="F278" s="79"/>
      <c r="G278" s="86"/>
      <c r="H278" s="550"/>
      <c r="I278" s="86"/>
      <c r="J278" s="86"/>
      <c r="K278" s="302"/>
      <c r="L278" s="4"/>
      <c r="M278" s="13"/>
      <c r="N278" s="13"/>
      <c r="O278" s="89"/>
      <c r="P278" s="550"/>
      <c r="Q278" s="13"/>
      <c r="R278" s="13"/>
      <c r="S278" s="89"/>
      <c r="T278" s="302" t="s">
        <v>16</v>
      </c>
      <c r="U278" s="4"/>
      <c r="V278" s="91"/>
      <c r="W278" s="91"/>
      <c r="X278" s="284"/>
      <c r="Y278" s="91"/>
      <c r="Z278" s="91"/>
      <c r="AA278" s="284"/>
    </row>
    <row r="279" spans="1:30" ht="16.5" customHeight="1" x14ac:dyDescent="0.25">
      <c r="A279" s="551" t="s">
        <v>533</v>
      </c>
      <c r="B279" s="552"/>
      <c r="C279" s="553" t="s">
        <v>533</v>
      </c>
      <c r="D279" s="554" t="s">
        <v>534</v>
      </c>
      <c r="E279" s="555" t="s">
        <v>535</v>
      </c>
      <c r="F279" s="556">
        <v>6602896</v>
      </c>
      <c r="G279" s="556">
        <v>6065385</v>
      </c>
      <c r="H279" s="557">
        <v>8.8619436358944981E-2</v>
      </c>
      <c r="I279" s="559">
        <v>64740540</v>
      </c>
      <c r="J279" s="556">
        <v>61335525</v>
      </c>
      <c r="K279" s="558">
        <v>5.5514565172467334E-2</v>
      </c>
      <c r="L279" s="41"/>
      <c r="M279" s="559">
        <v>289162</v>
      </c>
      <c r="N279" s="556">
        <v>245817</v>
      </c>
      <c r="O279" s="560">
        <v>43345</v>
      </c>
      <c r="P279" s="558">
        <v>0.17633035957643295</v>
      </c>
      <c r="Q279" s="559">
        <v>2833723</v>
      </c>
      <c r="R279" s="556">
        <v>2489893</v>
      </c>
      <c r="S279" s="560">
        <v>343830</v>
      </c>
      <c r="T279" s="558">
        <v>0.13809027134900975</v>
      </c>
      <c r="U279" s="41"/>
      <c r="V279" s="561">
        <v>4.3793208313443071</v>
      </c>
      <c r="W279" s="562">
        <v>4.0527847778830202</v>
      </c>
      <c r="X279" s="563">
        <v>0.32653605346128689</v>
      </c>
      <c r="Y279" s="561">
        <v>4.3770456656679109</v>
      </c>
      <c r="Z279" s="562">
        <v>4.0594630925552524</v>
      </c>
      <c r="AA279" s="563">
        <v>0.31758257311265847</v>
      </c>
    </row>
    <row r="280" spans="1:30" s="41" customFormat="1" ht="20.25" customHeight="1" x14ac:dyDescent="0.25">
      <c r="A280" s="564" t="s">
        <v>536</v>
      </c>
      <c r="B280" s="565"/>
      <c r="C280" s="566" t="s">
        <v>536</v>
      </c>
      <c r="D280" s="567" t="s">
        <v>537</v>
      </c>
      <c r="E280" s="568" t="s">
        <v>535</v>
      </c>
      <c r="F280" s="569">
        <v>8129302</v>
      </c>
      <c r="G280" s="569">
        <v>7529021</v>
      </c>
      <c r="H280" s="570">
        <v>7.9728958120850013E-2</v>
      </c>
      <c r="I280" s="572">
        <v>82409488</v>
      </c>
      <c r="J280" s="569">
        <v>78932158</v>
      </c>
      <c r="K280" s="571">
        <v>4.4054667807257974E-2</v>
      </c>
      <c r="M280" s="572">
        <v>289162</v>
      </c>
      <c r="N280" s="569">
        <v>245817</v>
      </c>
      <c r="O280" s="573">
        <v>43345</v>
      </c>
      <c r="P280" s="571">
        <v>0.17633035957643295</v>
      </c>
      <c r="Q280" s="572">
        <v>2833723</v>
      </c>
      <c r="R280" s="569">
        <v>2489893</v>
      </c>
      <c r="S280" s="573">
        <v>343830</v>
      </c>
      <c r="T280" s="571">
        <v>0.13809027134900975</v>
      </c>
      <c r="V280" s="574">
        <v>3.557033555894467</v>
      </c>
      <c r="W280" s="575">
        <v>3.2649264758326484</v>
      </c>
      <c r="X280" s="576">
        <v>0.29210708006181862</v>
      </c>
      <c r="Y280" s="574">
        <v>3.438588284882925</v>
      </c>
      <c r="Z280" s="575">
        <v>3.1544722241092158</v>
      </c>
      <c r="AA280" s="576">
        <v>0.28411606077370921</v>
      </c>
    </row>
    <row r="281" spans="1:30" s="41" customFormat="1" ht="19.5" customHeight="1" thickBot="1" x14ac:dyDescent="0.3">
      <c r="A281" s="577" t="s">
        <v>538</v>
      </c>
      <c r="B281" s="578"/>
      <c r="C281" s="579" t="s">
        <v>538</v>
      </c>
      <c r="D281" s="580" t="s">
        <v>539</v>
      </c>
      <c r="E281" s="124"/>
      <c r="F281" s="569"/>
      <c r="G281" s="569"/>
      <c r="H281" s="581"/>
      <c r="I281" s="572"/>
      <c r="J281" s="569"/>
      <c r="K281" s="582"/>
      <c r="L281" s="480"/>
      <c r="M281" s="572">
        <v>289951</v>
      </c>
      <c r="N281" s="569">
        <v>246142</v>
      </c>
      <c r="O281" s="573">
        <v>43809</v>
      </c>
      <c r="P281" s="571">
        <v>0.17798262791396846</v>
      </c>
      <c r="Q281" s="572">
        <v>2835536</v>
      </c>
      <c r="R281" s="569">
        <v>2490694</v>
      </c>
      <c r="S281" s="573">
        <v>344842</v>
      </c>
      <c r="T281" s="571">
        <v>0.13845217437388935</v>
      </c>
      <c r="V281" s="574"/>
      <c r="W281" s="575"/>
      <c r="X281" s="576"/>
      <c r="Y281" s="574"/>
      <c r="Z281" s="575"/>
      <c r="AA281" s="576"/>
    </row>
    <row r="282" spans="1:30" s="480" customFormat="1" ht="15" x14ac:dyDescent="0.2">
      <c r="A282" s="583" t="s">
        <v>540</v>
      </c>
      <c r="B282" s="583"/>
      <c r="C282" s="584" t="s">
        <v>540</v>
      </c>
      <c r="D282" s="585"/>
      <c r="E282" s="13"/>
      <c r="F282" s="586">
        <v>8016302</v>
      </c>
      <c r="G282" s="587">
        <v>7446393</v>
      </c>
      <c r="H282" s="588">
        <v>7.6534907572028521E-2</v>
      </c>
      <c r="I282" s="586">
        <v>81243199</v>
      </c>
      <c r="J282" s="587">
        <v>77940790</v>
      </c>
      <c r="K282" s="589">
        <v>4.2370740660955475E-2</v>
      </c>
      <c r="M282" s="586">
        <v>275749</v>
      </c>
      <c r="N282" s="587">
        <v>237767</v>
      </c>
      <c r="O282" s="590">
        <v>37982</v>
      </c>
      <c r="P282" s="589">
        <v>0.15974462393856159</v>
      </c>
      <c r="Q282" s="586">
        <v>2739925</v>
      </c>
      <c r="R282" s="587">
        <v>2451813</v>
      </c>
      <c r="S282" s="590">
        <v>288112</v>
      </c>
      <c r="T282" s="589">
        <v>0.11750977745855828</v>
      </c>
      <c r="V282" s="591">
        <v>3.4398529396721833</v>
      </c>
      <c r="W282" s="592">
        <v>3.1930493058854132</v>
      </c>
      <c r="X282" s="593">
        <v>0.24680363378677006</v>
      </c>
      <c r="Y282" s="591">
        <v>3.3724976782364267</v>
      </c>
      <c r="Z282" s="592">
        <v>3.1457379377345287</v>
      </c>
      <c r="AA282" s="593">
        <v>0.22675974050189796</v>
      </c>
    </row>
    <row r="283" spans="1:30" s="480" customFormat="1" ht="15" x14ac:dyDescent="0.2">
      <c r="A283" s="583" t="s">
        <v>541</v>
      </c>
      <c r="B283" s="583"/>
      <c r="C283" s="584" t="s">
        <v>541</v>
      </c>
      <c r="D283" s="585"/>
      <c r="E283" s="13"/>
      <c r="F283" s="594">
        <v>8016302</v>
      </c>
      <c r="G283" s="595">
        <v>7446393</v>
      </c>
      <c r="H283" s="596">
        <v>7.6534907572028521E-2</v>
      </c>
      <c r="I283" s="594">
        <v>81243199</v>
      </c>
      <c r="J283" s="595">
        <v>77940790</v>
      </c>
      <c r="K283" s="597">
        <v>4.2370740660955475E-2</v>
      </c>
      <c r="M283" s="594">
        <v>276538</v>
      </c>
      <c r="N283" s="595">
        <v>238092</v>
      </c>
      <c r="O283" s="598">
        <v>38446</v>
      </c>
      <c r="P283" s="597">
        <v>0.16147539606538652</v>
      </c>
      <c r="Q283" s="594">
        <v>2741738</v>
      </c>
      <c r="R283" s="595">
        <v>2452614</v>
      </c>
      <c r="S283" s="598">
        <v>289124</v>
      </c>
      <c r="T283" s="597">
        <v>0.11788402088547167</v>
      </c>
      <c r="V283" s="599">
        <v>3.4496953832328177</v>
      </c>
      <c r="W283" s="600">
        <v>3.1974138351279611</v>
      </c>
      <c r="X283" s="601">
        <v>0.25228154810485659</v>
      </c>
      <c r="Y283" s="599">
        <v>3.3747292496446382</v>
      </c>
      <c r="Z283" s="600">
        <v>3.1467656409435931</v>
      </c>
      <c r="AA283" s="601">
        <v>0.22796360870104504</v>
      </c>
    </row>
    <row r="284" spans="1:30" s="41" customFormat="1" ht="19.5" customHeight="1" x14ac:dyDescent="0.25">
      <c r="A284" s="602"/>
      <c r="B284" s="602"/>
      <c r="C284" s="602"/>
      <c r="D284" s="603"/>
      <c r="E284" s="4"/>
      <c r="F284" s="430"/>
      <c r="G284" s="430"/>
      <c r="H284" s="430"/>
      <c r="I284" s="430"/>
      <c r="J284" s="430"/>
      <c r="K284" s="604"/>
      <c r="L284" s="480"/>
      <c r="M284" s="430"/>
      <c r="N284" s="430"/>
      <c r="O284" s="432"/>
      <c r="P284" s="605"/>
      <c r="Q284" s="430"/>
      <c r="R284" s="430"/>
      <c r="S284" s="432"/>
      <c r="T284" s="605"/>
      <c r="V284" s="433"/>
      <c r="W284" s="433"/>
      <c r="X284" s="434"/>
      <c r="Y284" s="433"/>
      <c r="Z284" s="433"/>
      <c r="AA284" s="434"/>
    </row>
    <row r="285" spans="1:30" s="41" customFormat="1" ht="19.5" customHeight="1" x14ac:dyDescent="0.25">
      <c r="A285" s="602"/>
      <c r="B285" s="602"/>
      <c r="C285" s="602"/>
      <c r="D285" s="603"/>
      <c r="E285" s="4"/>
      <c r="F285" s="430"/>
      <c r="G285" s="430"/>
      <c r="H285" s="430"/>
      <c r="I285" s="430"/>
      <c r="J285" s="430"/>
      <c r="K285" s="604"/>
      <c r="L285" s="480"/>
      <c r="M285" s="430"/>
      <c r="N285" s="430"/>
      <c r="O285" s="432"/>
      <c r="P285" s="605"/>
      <c r="Q285" s="430"/>
      <c r="R285" s="430"/>
      <c r="S285" s="432"/>
      <c r="T285" s="605"/>
      <c r="V285" s="433"/>
      <c r="W285" s="433"/>
      <c r="X285" s="434"/>
      <c r="Y285" s="433"/>
      <c r="Z285" s="433"/>
      <c r="AA285" s="434"/>
    </row>
    <row r="286" spans="1:30" s="480" customFormat="1" ht="15" x14ac:dyDescent="0.2">
      <c r="A286" s="606" t="s">
        <v>542</v>
      </c>
      <c r="B286" s="13"/>
      <c r="C286" s="13"/>
      <c r="D286" s="4"/>
      <c r="E286" s="13"/>
      <c r="F286" s="4"/>
      <c r="G286" s="4"/>
      <c r="H286" s="4"/>
      <c r="I286" s="13"/>
      <c r="J286" s="13"/>
      <c r="K286" s="607"/>
      <c r="L286" s="4"/>
      <c r="M286" s="13"/>
      <c r="N286" s="13"/>
      <c r="O286" s="89"/>
      <c r="P286" s="13"/>
      <c r="Q286" s="4"/>
      <c r="R286" s="4"/>
      <c r="S286" s="227"/>
      <c r="T286" s="608" t="s">
        <v>16</v>
      </c>
      <c r="U286" s="4"/>
      <c r="V286" s="4"/>
      <c r="W286" s="4"/>
      <c r="X286" s="284"/>
      <c r="Y286" s="13"/>
      <c r="Z286" s="13"/>
      <c r="AA286" s="284"/>
    </row>
    <row r="287" spans="1:30" ht="15" x14ac:dyDescent="0.25">
      <c r="A287" s="606" t="s">
        <v>543</v>
      </c>
      <c r="B287" s="13"/>
      <c r="C287" s="13"/>
      <c r="E287" s="411"/>
      <c r="F287" s="86"/>
      <c r="G287" s="86"/>
      <c r="H287" s="86"/>
      <c r="I287" s="86"/>
      <c r="J287" s="86"/>
      <c r="K287" s="607"/>
      <c r="M287" s="13"/>
      <c r="N287" s="13"/>
      <c r="O287" s="89"/>
      <c r="P287" s="13"/>
      <c r="Q287" s="13"/>
      <c r="R287" s="13"/>
      <c r="S287" s="89"/>
      <c r="T287" s="607" t="s">
        <v>16</v>
      </c>
      <c r="X287" s="284"/>
      <c r="AA287" s="284"/>
    </row>
    <row r="288" spans="1:30" x14ac:dyDescent="0.2">
      <c r="K288" s="612"/>
      <c r="O288" s="613"/>
      <c r="S288" s="613"/>
      <c r="T288" s="612" t="s">
        <v>16</v>
      </c>
      <c r="X288" s="284"/>
      <c r="AA288" s="13"/>
    </row>
    <row r="289" spans="1:27" ht="14.25" hidden="1" customHeight="1" x14ac:dyDescent="0.2">
      <c r="K289" s="612"/>
      <c r="O289" s="613"/>
      <c r="S289" s="613"/>
      <c r="T289" s="612" t="s">
        <v>16</v>
      </c>
      <c r="X289" s="284"/>
      <c r="AA289" s="13"/>
    </row>
    <row r="290" spans="1:27" ht="14.25" hidden="1" customHeight="1" x14ac:dyDescent="0.2">
      <c r="A290" s="13"/>
      <c r="B290" s="4"/>
      <c r="C290" s="13"/>
      <c r="E290" s="614"/>
      <c r="F290" s="86"/>
      <c r="G290" s="86"/>
      <c r="H290" s="86"/>
      <c r="I290" s="86"/>
      <c r="J290" s="86"/>
      <c r="K290" s="607"/>
      <c r="M290" s="86"/>
      <c r="N290" s="86"/>
      <c r="O290" s="89"/>
      <c r="P290" s="86"/>
      <c r="Q290" s="86"/>
      <c r="R290" s="86"/>
      <c r="S290" s="89"/>
      <c r="T290" s="86"/>
      <c r="X290" s="284"/>
      <c r="AA290" s="13"/>
    </row>
    <row r="291" spans="1:27" x14ac:dyDescent="0.2">
      <c r="F291" s="611">
        <v>0</v>
      </c>
      <c r="O291" s="613"/>
      <c r="T291" s="5" t="s">
        <v>16</v>
      </c>
      <c r="X291" s="284"/>
    </row>
    <row r="292" spans="1:27" x14ac:dyDescent="0.2">
      <c r="O292" s="613"/>
      <c r="T292" s="5" t="s">
        <v>16</v>
      </c>
      <c r="X292" s="284"/>
    </row>
    <row r="293" spans="1:27" x14ac:dyDescent="0.2">
      <c r="O293" s="613"/>
      <c r="T293" s="5" t="s">
        <v>16</v>
      </c>
      <c r="X293" s="284"/>
    </row>
    <row r="294" spans="1:27" x14ac:dyDescent="0.2">
      <c r="O294" s="613"/>
      <c r="T294" s="5" t="s">
        <v>16</v>
      </c>
      <c r="X294" s="284"/>
    </row>
    <row r="295" spans="1:27" x14ac:dyDescent="0.2">
      <c r="O295" s="613"/>
      <c r="T295" s="5" t="s">
        <v>16</v>
      </c>
      <c r="X295" s="284"/>
    </row>
    <row r="296" spans="1:27" x14ac:dyDescent="0.2">
      <c r="O296" s="613"/>
      <c r="T296" s="5" t="s">
        <v>16</v>
      </c>
      <c r="X296" s="284"/>
    </row>
    <row r="297" spans="1:27" x14ac:dyDescent="0.2">
      <c r="O297" s="613"/>
      <c r="T297" s="5" t="s">
        <v>16</v>
      </c>
      <c r="X297" s="284"/>
    </row>
    <row r="298" spans="1:27" x14ac:dyDescent="0.2">
      <c r="O298" s="613"/>
      <c r="T298" s="5" t="s">
        <v>16</v>
      </c>
      <c r="X298" s="284"/>
    </row>
    <row r="299" spans="1:27" x14ac:dyDescent="0.2">
      <c r="O299" s="613"/>
      <c r="T299" s="5" t="s">
        <v>16</v>
      </c>
      <c r="X299" s="284"/>
    </row>
    <row r="300" spans="1:27" x14ac:dyDescent="0.2">
      <c r="O300" s="613"/>
      <c r="T300" s="5" t="s">
        <v>16</v>
      </c>
      <c r="X300" s="284"/>
    </row>
    <row r="301" spans="1:27" x14ac:dyDescent="0.2">
      <c r="O301" s="613"/>
      <c r="T301" s="5" t="s">
        <v>16</v>
      </c>
      <c r="X301" s="284"/>
    </row>
    <row r="302" spans="1:27" x14ac:dyDescent="0.2">
      <c r="O302" s="613"/>
      <c r="T302" s="5" t="s">
        <v>16</v>
      </c>
      <c r="X302" s="284"/>
    </row>
    <row r="303" spans="1:27" x14ac:dyDescent="0.2">
      <c r="O303" s="613"/>
      <c r="T303" s="5" t="s">
        <v>16</v>
      </c>
      <c r="X303" s="284"/>
    </row>
    <row r="304" spans="1:27" x14ac:dyDescent="0.2">
      <c r="O304" s="613"/>
      <c r="T304" s="5" t="s">
        <v>16</v>
      </c>
      <c r="X304" s="284"/>
    </row>
    <row r="305" spans="15:24" x14ac:dyDescent="0.2">
      <c r="O305" s="613"/>
      <c r="T305" s="5" t="s">
        <v>16</v>
      </c>
      <c r="X305" s="284"/>
    </row>
    <row r="306" spans="15:24" x14ac:dyDescent="0.2">
      <c r="O306" s="613"/>
      <c r="T306" s="5" t="s">
        <v>16</v>
      </c>
      <c r="X306" s="284"/>
    </row>
    <row r="307" spans="15:24" x14ac:dyDescent="0.2">
      <c r="O307" s="613"/>
      <c r="T307" s="5" t="s">
        <v>16</v>
      </c>
      <c r="X307" s="284"/>
    </row>
    <row r="308" spans="15:24" x14ac:dyDescent="0.2">
      <c r="O308" s="613"/>
      <c r="T308" s="5" t="s">
        <v>16</v>
      </c>
      <c r="X308" s="284"/>
    </row>
    <row r="309" spans="15:24" x14ac:dyDescent="0.2">
      <c r="O309" s="613"/>
      <c r="T309" s="5" t="s">
        <v>16</v>
      </c>
      <c r="X309" s="284"/>
    </row>
    <row r="310" spans="15:24" x14ac:dyDescent="0.2">
      <c r="O310" s="613"/>
      <c r="T310" s="5" t="s">
        <v>16</v>
      </c>
      <c r="X310" s="284"/>
    </row>
    <row r="311" spans="15:24" x14ac:dyDescent="0.2">
      <c r="O311" s="613"/>
      <c r="T311" s="5" t="s">
        <v>16</v>
      </c>
      <c r="X311" s="284"/>
    </row>
    <row r="312" spans="15:24" x14ac:dyDescent="0.2">
      <c r="O312" s="613"/>
      <c r="T312" s="5" t="s">
        <v>16</v>
      </c>
      <c r="X312" s="284"/>
    </row>
    <row r="313" spans="15:24" x14ac:dyDescent="0.2">
      <c r="O313" s="613"/>
      <c r="T313" s="5" t="s">
        <v>16</v>
      </c>
      <c r="X313" s="284"/>
    </row>
    <row r="314" spans="15:24" x14ac:dyDescent="0.2">
      <c r="O314" s="613"/>
      <c r="T314" s="5" t="s">
        <v>16</v>
      </c>
      <c r="X314" s="284"/>
    </row>
    <row r="315" spans="15:24" x14ac:dyDescent="0.2">
      <c r="O315" s="613"/>
      <c r="T315" s="5" t="s">
        <v>16</v>
      </c>
      <c r="X315" s="284"/>
    </row>
    <row r="316" spans="15:24" x14ac:dyDescent="0.2">
      <c r="O316" s="613"/>
      <c r="T316" s="5" t="s">
        <v>16</v>
      </c>
      <c r="X316" s="284"/>
    </row>
    <row r="317" spans="15:24" x14ac:dyDescent="0.2">
      <c r="O317" s="613"/>
      <c r="T317" s="5" t="s">
        <v>16</v>
      </c>
      <c r="X317" s="284"/>
    </row>
    <row r="318" spans="15:24" x14ac:dyDescent="0.2">
      <c r="O318" s="613"/>
      <c r="T318" s="5" t="s">
        <v>16</v>
      </c>
      <c r="X318" s="284"/>
    </row>
    <row r="319" spans="15:24" x14ac:dyDescent="0.2">
      <c r="O319" s="613"/>
      <c r="T319" s="5" t="s">
        <v>16</v>
      </c>
      <c r="X319" s="284"/>
    </row>
    <row r="320" spans="15:24" x14ac:dyDescent="0.2">
      <c r="O320" s="613"/>
      <c r="T320" s="5" t="s">
        <v>16</v>
      </c>
      <c r="X320" s="284"/>
    </row>
    <row r="321" spans="15:24" x14ac:dyDescent="0.2">
      <c r="O321" s="613"/>
      <c r="T321" s="5" t="s">
        <v>16</v>
      </c>
      <c r="X321" s="284"/>
    </row>
    <row r="322" spans="15:24" x14ac:dyDescent="0.2">
      <c r="O322" s="613"/>
      <c r="T322" s="5" t="s">
        <v>16</v>
      </c>
      <c r="X322" s="284"/>
    </row>
    <row r="323" spans="15:24" x14ac:dyDescent="0.2">
      <c r="O323" s="613"/>
      <c r="T323" s="5" t="s">
        <v>16</v>
      </c>
      <c r="X323" s="284"/>
    </row>
    <row r="324" spans="15:24" x14ac:dyDescent="0.2">
      <c r="O324" s="613"/>
      <c r="T324" s="5" t="s">
        <v>16</v>
      </c>
      <c r="X324" s="284"/>
    </row>
    <row r="325" spans="15:24" x14ac:dyDescent="0.2">
      <c r="O325" s="613"/>
      <c r="T325" s="5" t="s">
        <v>16</v>
      </c>
      <c r="X325" s="284"/>
    </row>
    <row r="326" spans="15:24" x14ac:dyDescent="0.2">
      <c r="O326" s="613"/>
      <c r="T326" s="5" t="s">
        <v>16</v>
      </c>
      <c r="X326" s="284"/>
    </row>
    <row r="327" spans="15:24" x14ac:dyDescent="0.2">
      <c r="O327" s="613"/>
      <c r="T327" s="5" t="s">
        <v>16</v>
      </c>
      <c r="X327" s="284"/>
    </row>
    <row r="328" spans="15:24" x14ac:dyDescent="0.2">
      <c r="O328" s="613"/>
      <c r="T328" s="5" t="s">
        <v>16</v>
      </c>
      <c r="X328" s="284"/>
    </row>
    <row r="329" spans="15:24" x14ac:dyDescent="0.2">
      <c r="O329" s="613"/>
      <c r="T329" s="5" t="s">
        <v>16</v>
      </c>
      <c r="X329" s="284"/>
    </row>
    <row r="330" spans="15:24" x14ac:dyDescent="0.2">
      <c r="O330" s="613"/>
      <c r="X330" s="284"/>
    </row>
    <row r="331" spans="15:24" x14ac:dyDescent="0.2">
      <c r="O331" s="613"/>
      <c r="X331" s="284"/>
    </row>
    <row r="332" spans="15:24" x14ac:dyDescent="0.2">
      <c r="O332" s="613"/>
      <c r="X332" s="284"/>
    </row>
    <row r="333" spans="15:24" x14ac:dyDescent="0.2">
      <c r="O333" s="613"/>
      <c r="X333" s="284"/>
    </row>
    <row r="334" spans="15:24" x14ac:dyDescent="0.2">
      <c r="O334" s="613"/>
      <c r="X334" s="284"/>
    </row>
    <row r="335" spans="15:24" x14ac:dyDescent="0.2">
      <c r="O335" s="613"/>
      <c r="X335" s="284"/>
    </row>
    <row r="336" spans="15:24" x14ac:dyDescent="0.2">
      <c r="O336" s="613"/>
      <c r="X336" s="284"/>
    </row>
    <row r="337" spans="1:55" x14ac:dyDescent="0.2">
      <c r="O337" s="613"/>
    </row>
    <row r="338" spans="1:55" x14ac:dyDescent="0.2">
      <c r="O338" s="613"/>
    </row>
    <row r="339" spans="1:55" x14ac:dyDescent="0.2">
      <c r="O339" s="613"/>
    </row>
    <row r="340" spans="1:55" x14ac:dyDescent="0.2">
      <c r="O340" s="613"/>
    </row>
    <row r="341" spans="1:55" x14ac:dyDescent="0.2">
      <c r="O341" s="613"/>
    </row>
    <row r="342" spans="1:55" x14ac:dyDescent="0.2">
      <c r="O342" s="613"/>
    </row>
    <row r="343" spans="1:55" x14ac:dyDescent="0.2">
      <c r="O343" s="613"/>
    </row>
    <row r="344" spans="1:55" s="609" customFormat="1" x14ac:dyDescent="0.2">
      <c r="A344" s="5"/>
      <c r="B344" s="610"/>
      <c r="C344" s="5"/>
      <c r="D344" s="4"/>
      <c r="E344" s="13"/>
      <c r="F344" s="611"/>
      <c r="G344" s="611"/>
      <c r="H344" s="611"/>
      <c r="I344" s="611"/>
      <c r="J344" s="611"/>
      <c r="K344" s="611"/>
      <c r="L344" s="4"/>
      <c r="M344" s="5"/>
      <c r="N344" s="5"/>
      <c r="O344" s="613"/>
      <c r="P344" s="5"/>
      <c r="Q344" s="5"/>
      <c r="R344" s="5"/>
      <c r="S344" s="5"/>
      <c r="T344" s="5"/>
      <c r="U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</row>
    <row r="345" spans="1:55" s="609" customFormat="1" x14ac:dyDescent="0.2">
      <c r="A345" s="5"/>
      <c r="B345" s="610"/>
      <c r="C345" s="5"/>
      <c r="D345" s="4"/>
      <c r="E345" s="13"/>
      <c r="F345" s="611"/>
      <c r="G345" s="611"/>
      <c r="H345" s="611"/>
      <c r="I345" s="611"/>
      <c r="J345" s="611"/>
      <c r="K345" s="611"/>
      <c r="L345" s="4"/>
      <c r="M345" s="5"/>
      <c r="N345" s="5"/>
      <c r="O345" s="613"/>
      <c r="P345" s="5"/>
      <c r="Q345" s="5"/>
      <c r="R345" s="5"/>
      <c r="S345" s="5"/>
      <c r="T345" s="5"/>
      <c r="U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</row>
    <row r="346" spans="1:55" s="609" customFormat="1" x14ac:dyDescent="0.2">
      <c r="A346" s="5"/>
      <c r="B346" s="610"/>
      <c r="C346" s="5"/>
      <c r="D346" s="4"/>
      <c r="E346" s="13"/>
      <c r="F346" s="611"/>
      <c r="G346" s="611"/>
      <c r="H346" s="611"/>
      <c r="I346" s="611"/>
      <c r="J346" s="611"/>
      <c r="K346" s="611"/>
      <c r="L346" s="4"/>
      <c r="M346" s="5"/>
      <c r="N346" s="5"/>
      <c r="O346" s="613"/>
      <c r="P346" s="5"/>
      <c r="Q346" s="5"/>
      <c r="R346" s="5"/>
      <c r="S346" s="5"/>
      <c r="T346" s="5"/>
      <c r="U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</row>
    <row r="347" spans="1:55" s="609" customFormat="1" x14ac:dyDescent="0.2">
      <c r="A347" s="5"/>
      <c r="B347" s="610"/>
      <c r="C347" s="5"/>
      <c r="D347" s="4"/>
      <c r="E347" s="13"/>
      <c r="F347" s="611"/>
      <c r="G347" s="611"/>
      <c r="H347" s="611"/>
      <c r="I347" s="611"/>
      <c r="J347" s="611"/>
      <c r="K347" s="611"/>
      <c r="L347" s="4"/>
      <c r="M347" s="5"/>
      <c r="N347" s="5"/>
      <c r="O347" s="613"/>
      <c r="P347" s="5"/>
      <c r="Q347" s="5"/>
      <c r="R347" s="5"/>
      <c r="S347" s="5"/>
      <c r="T347" s="5"/>
      <c r="U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</row>
    <row r="348" spans="1:55" s="609" customFormat="1" x14ac:dyDescent="0.2">
      <c r="A348" s="5"/>
      <c r="B348" s="610"/>
      <c r="C348" s="5"/>
      <c r="D348" s="4"/>
      <c r="E348" s="13"/>
      <c r="F348" s="611"/>
      <c r="G348" s="611"/>
      <c r="H348" s="611"/>
      <c r="I348" s="611"/>
      <c r="J348" s="611"/>
      <c r="K348" s="611"/>
      <c r="L348" s="4"/>
      <c r="M348" s="5"/>
      <c r="N348" s="5"/>
      <c r="O348" s="613"/>
      <c r="P348" s="5"/>
      <c r="Q348" s="5"/>
      <c r="R348" s="5"/>
      <c r="S348" s="5"/>
      <c r="T348" s="5"/>
      <c r="U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</row>
    <row r="349" spans="1:55" s="609" customFormat="1" x14ac:dyDescent="0.2">
      <c r="A349" s="5"/>
      <c r="B349" s="610"/>
      <c r="C349" s="5"/>
      <c r="D349" s="4"/>
      <c r="E349" s="13"/>
      <c r="F349" s="611"/>
      <c r="G349" s="611"/>
      <c r="H349" s="611"/>
      <c r="I349" s="611"/>
      <c r="J349" s="611"/>
      <c r="K349" s="611"/>
      <c r="L349" s="4"/>
      <c r="M349" s="5"/>
      <c r="N349" s="5"/>
      <c r="O349" s="613"/>
      <c r="P349" s="5"/>
      <c r="Q349" s="5"/>
      <c r="R349" s="5"/>
      <c r="S349" s="5"/>
      <c r="T349" s="5"/>
      <c r="U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</row>
    <row r="350" spans="1:55" s="609" customFormat="1" x14ac:dyDescent="0.2">
      <c r="A350" s="5"/>
      <c r="B350" s="610"/>
      <c r="C350" s="5"/>
      <c r="D350" s="4"/>
      <c r="E350" s="13"/>
      <c r="F350" s="611"/>
      <c r="G350" s="611"/>
      <c r="H350" s="611"/>
      <c r="I350" s="611"/>
      <c r="J350" s="611"/>
      <c r="K350" s="611"/>
      <c r="L350" s="4"/>
      <c r="M350" s="5"/>
      <c r="N350" s="5"/>
      <c r="O350" s="613"/>
      <c r="P350" s="5"/>
      <c r="Q350" s="5"/>
      <c r="R350" s="5"/>
      <c r="S350" s="5"/>
      <c r="T350" s="5"/>
      <c r="U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</row>
    <row r="351" spans="1:55" s="609" customFormat="1" x14ac:dyDescent="0.2">
      <c r="A351" s="5"/>
      <c r="B351" s="610"/>
      <c r="C351" s="5"/>
      <c r="D351" s="4"/>
      <c r="E351" s="13"/>
      <c r="F351" s="611"/>
      <c r="G351" s="611"/>
      <c r="H351" s="611"/>
      <c r="I351" s="611"/>
      <c r="J351" s="611"/>
      <c r="K351" s="611"/>
      <c r="L351" s="4"/>
      <c r="M351" s="5"/>
      <c r="N351" s="5"/>
      <c r="O351" s="613"/>
      <c r="P351" s="5"/>
      <c r="Q351" s="5"/>
      <c r="R351" s="5"/>
      <c r="S351" s="5"/>
      <c r="T351" s="5"/>
      <c r="U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</row>
    <row r="352" spans="1:55" s="609" customFormat="1" x14ac:dyDescent="0.2">
      <c r="A352" s="5"/>
      <c r="B352" s="610"/>
      <c r="C352" s="5"/>
      <c r="D352" s="4"/>
      <c r="E352" s="13"/>
      <c r="F352" s="611"/>
      <c r="G352" s="611"/>
      <c r="H352" s="611"/>
      <c r="I352" s="611"/>
      <c r="J352" s="611"/>
      <c r="K352" s="611"/>
      <c r="L352" s="4"/>
      <c r="M352" s="5"/>
      <c r="N352" s="5"/>
      <c r="O352" s="613"/>
      <c r="P352" s="5"/>
      <c r="Q352" s="5"/>
      <c r="R352" s="5"/>
      <c r="S352" s="5"/>
      <c r="T352" s="5"/>
      <c r="U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</row>
    <row r="353" spans="1:55" s="609" customFormat="1" x14ac:dyDescent="0.2">
      <c r="A353" s="5"/>
      <c r="B353" s="610"/>
      <c r="C353" s="5"/>
      <c r="D353" s="4"/>
      <c r="E353" s="13"/>
      <c r="F353" s="611"/>
      <c r="G353" s="611"/>
      <c r="H353" s="611"/>
      <c r="I353" s="611"/>
      <c r="J353" s="611"/>
      <c r="K353" s="611"/>
      <c r="L353" s="4"/>
      <c r="M353" s="5"/>
      <c r="N353" s="5"/>
      <c r="O353" s="613"/>
      <c r="P353" s="5"/>
      <c r="Q353" s="5"/>
      <c r="R353" s="5"/>
      <c r="S353" s="5"/>
      <c r="T353" s="5"/>
      <c r="U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</row>
    <row r="354" spans="1:55" s="609" customFormat="1" x14ac:dyDescent="0.2">
      <c r="A354" s="5"/>
      <c r="B354" s="610"/>
      <c r="C354" s="5"/>
      <c r="D354" s="4"/>
      <c r="E354" s="13"/>
      <c r="F354" s="611"/>
      <c r="G354" s="611"/>
      <c r="H354" s="611"/>
      <c r="I354" s="611"/>
      <c r="J354" s="611"/>
      <c r="K354" s="611"/>
      <c r="L354" s="4"/>
      <c r="M354" s="5"/>
      <c r="N354" s="5"/>
      <c r="O354" s="613"/>
      <c r="P354" s="5"/>
      <c r="Q354" s="5"/>
      <c r="R354" s="5"/>
      <c r="S354" s="5"/>
      <c r="T354" s="5"/>
      <c r="U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</row>
    <row r="355" spans="1:55" s="609" customFormat="1" x14ac:dyDescent="0.2">
      <c r="A355" s="5"/>
      <c r="B355" s="610"/>
      <c r="C355" s="5"/>
      <c r="D355" s="4"/>
      <c r="E355" s="13"/>
      <c r="F355" s="611"/>
      <c r="G355" s="611"/>
      <c r="H355" s="611"/>
      <c r="I355" s="611"/>
      <c r="J355" s="611"/>
      <c r="K355" s="611"/>
      <c r="L355" s="4"/>
      <c r="M355" s="5"/>
      <c r="N355" s="5"/>
      <c r="O355" s="613"/>
      <c r="P355" s="5"/>
      <c r="Q355" s="5"/>
      <c r="R355" s="5"/>
      <c r="S355" s="5"/>
      <c r="T355" s="5"/>
      <c r="U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</row>
    <row r="356" spans="1:55" s="609" customFormat="1" x14ac:dyDescent="0.2">
      <c r="A356" s="5"/>
      <c r="B356" s="610"/>
      <c r="C356" s="5"/>
      <c r="D356" s="4"/>
      <c r="E356" s="13"/>
      <c r="F356" s="611"/>
      <c r="G356" s="611"/>
      <c r="H356" s="611"/>
      <c r="I356" s="611"/>
      <c r="J356" s="611"/>
      <c r="K356" s="611"/>
      <c r="L356" s="4"/>
      <c r="M356" s="5"/>
      <c r="N356" s="5"/>
      <c r="O356" s="613"/>
      <c r="P356" s="5"/>
      <c r="Q356" s="5"/>
      <c r="R356" s="5"/>
      <c r="S356" s="5"/>
      <c r="T356" s="5"/>
      <c r="U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</row>
    <row r="357" spans="1:55" s="609" customFormat="1" x14ac:dyDescent="0.2">
      <c r="A357" s="5"/>
      <c r="B357" s="610"/>
      <c r="C357" s="5"/>
      <c r="D357" s="4"/>
      <c r="E357" s="13"/>
      <c r="F357" s="611"/>
      <c r="G357" s="611"/>
      <c r="H357" s="611"/>
      <c r="I357" s="611"/>
      <c r="J357" s="611"/>
      <c r="K357" s="611"/>
      <c r="L357" s="4"/>
      <c r="M357" s="5"/>
      <c r="N357" s="5"/>
      <c r="O357" s="613"/>
      <c r="P357" s="5"/>
      <c r="Q357" s="5"/>
      <c r="R357" s="5"/>
      <c r="S357" s="5"/>
      <c r="T357" s="5"/>
      <c r="U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</row>
    <row r="358" spans="1:55" s="609" customFormat="1" x14ac:dyDescent="0.2">
      <c r="A358" s="5"/>
      <c r="B358" s="610"/>
      <c r="C358" s="5"/>
      <c r="D358" s="4"/>
      <c r="E358" s="13"/>
      <c r="F358" s="611"/>
      <c r="G358" s="611"/>
      <c r="H358" s="611"/>
      <c r="I358" s="611"/>
      <c r="J358" s="611"/>
      <c r="K358" s="611"/>
      <c r="L358" s="4"/>
      <c r="M358" s="5"/>
      <c r="N358" s="5"/>
      <c r="O358" s="613"/>
      <c r="P358" s="5"/>
      <c r="Q358" s="5"/>
      <c r="R358" s="5"/>
      <c r="S358" s="5"/>
      <c r="T358" s="5"/>
      <c r="U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</row>
    <row r="359" spans="1:55" s="609" customFormat="1" x14ac:dyDescent="0.2">
      <c r="A359" s="5"/>
      <c r="B359" s="610"/>
      <c r="C359" s="5"/>
      <c r="D359" s="4"/>
      <c r="E359" s="13"/>
      <c r="F359" s="611"/>
      <c r="G359" s="611"/>
      <c r="H359" s="611"/>
      <c r="I359" s="611"/>
      <c r="J359" s="611"/>
      <c r="K359" s="611"/>
      <c r="L359" s="4"/>
      <c r="M359" s="5"/>
      <c r="N359" s="5"/>
      <c r="O359" s="613"/>
      <c r="P359" s="5"/>
      <c r="Q359" s="5"/>
      <c r="R359" s="5"/>
      <c r="S359" s="5"/>
      <c r="T359" s="5"/>
      <c r="U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</row>
    <row r="360" spans="1:55" s="609" customFormat="1" x14ac:dyDescent="0.2">
      <c r="A360" s="5"/>
      <c r="B360" s="610"/>
      <c r="C360" s="5"/>
      <c r="D360" s="4"/>
      <c r="E360" s="13"/>
      <c r="F360" s="611"/>
      <c r="G360" s="611"/>
      <c r="H360" s="611"/>
      <c r="I360" s="611"/>
      <c r="J360" s="611"/>
      <c r="K360" s="611"/>
      <c r="L360" s="4"/>
      <c r="M360" s="5"/>
      <c r="N360" s="5"/>
      <c r="O360" s="613"/>
      <c r="P360" s="5"/>
      <c r="Q360" s="5"/>
      <c r="R360" s="5"/>
      <c r="S360" s="5"/>
      <c r="T360" s="5"/>
      <c r="U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</row>
    <row r="361" spans="1:55" s="609" customFormat="1" x14ac:dyDescent="0.2">
      <c r="A361" s="5"/>
      <c r="B361" s="610"/>
      <c r="C361" s="5"/>
      <c r="D361" s="4"/>
      <c r="E361" s="13"/>
      <c r="F361" s="611"/>
      <c r="G361" s="611"/>
      <c r="H361" s="611"/>
      <c r="I361" s="611"/>
      <c r="J361" s="611"/>
      <c r="K361" s="611"/>
      <c r="L361" s="4"/>
      <c r="M361" s="5"/>
      <c r="N361" s="5"/>
      <c r="O361" s="613"/>
      <c r="P361" s="5"/>
      <c r="Q361" s="5"/>
      <c r="R361" s="5"/>
      <c r="S361" s="5"/>
      <c r="T361" s="5"/>
      <c r="U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</row>
    <row r="362" spans="1:55" s="609" customFormat="1" x14ac:dyDescent="0.2">
      <c r="A362" s="5"/>
      <c r="B362" s="610"/>
      <c r="C362" s="5"/>
      <c r="D362" s="4"/>
      <c r="E362" s="13"/>
      <c r="F362" s="611"/>
      <c r="G362" s="611"/>
      <c r="H362" s="611"/>
      <c r="I362" s="611"/>
      <c r="J362" s="611"/>
      <c r="K362" s="611"/>
      <c r="L362" s="4"/>
      <c r="M362" s="5"/>
      <c r="N362" s="5"/>
      <c r="O362" s="613"/>
      <c r="P362" s="5"/>
      <c r="Q362" s="5"/>
      <c r="R362" s="5"/>
      <c r="S362" s="5"/>
      <c r="T362" s="5"/>
      <c r="U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</row>
    <row r="363" spans="1:55" s="609" customFormat="1" x14ac:dyDescent="0.2">
      <c r="A363" s="5"/>
      <c r="B363" s="610"/>
      <c r="C363" s="5"/>
      <c r="D363" s="4"/>
      <c r="E363" s="13"/>
      <c r="F363" s="611"/>
      <c r="G363" s="611"/>
      <c r="H363" s="611"/>
      <c r="I363" s="611"/>
      <c r="J363" s="611"/>
      <c r="K363" s="611"/>
      <c r="L363" s="4"/>
      <c r="M363" s="5"/>
      <c r="N363" s="5"/>
      <c r="O363" s="613"/>
      <c r="P363" s="5"/>
      <c r="Q363" s="5"/>
      <c r="R363" s="5"/>
      <c r="S363" s="5"/>
      <c r="T363" s="5"/>
      <c r="U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</row>
    <row r="364" spans="1:55" s="609" customFormat="1" x14ac:dyDescent="0.2">
      <c r="A364" s="5"/>
      <c r="B364" s="610"/>
      <c r="C364" s="5"/>
      <c r="D364" s="4"/>
      <c r="E364" s="13"/>
      <c r="F364" s="611"/>
      <c r="G364" s="611"/>
      <c r="H364" s="611"/>
      <c r="I364" s="611"/>
      <c r="J364" s="611"/>
      <c r="K364" s="611"/>
      <c r="L364" s="4"/>
      <c r="M364" s="5"/>
      <c r="N364" s="5"/>
      <c r="O364" s="613"/>
      <c r="P364" s="5"/>
      <c r="Q364" s="5"/>
      <c r="R364" s="5"/>
      <c r="S364" s="5"/>
      <c r="T364" s="5"/>
      <c r="U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</row>
    <row r="365" spans="1:55" s="609" customFormat="1" x14ac:dyDescent="0.2">
      <c r="A365" s="5"/>
      <c r="B365" s="610"/>
      <c r="C365" s="5"/>
      <c r="D365" s="4"/>
      <c r="E365" s="13"/>
      <c r="F365" s="611"/>
      <c r="G365" s="611"/>
      <c r="H365" s="611"/>
      <c r="I365" s="611"/>
      <c r="J365" s="611"/>
      <c r="K365" s="611"/>
      <c r="L365" s="4"/>
      <c r="M365" s="5"/>
      <c r="N365" s="5"/>
      <c r="O365" s="613"/>
      <c r="P365" s="5"/>
      <c r="Q365" s="5"/>
      <c r="R365" s="5"/>
      <c r="S365" s="5"/>
      <c r="T365" s="5"/>
      <c r="U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</row>
    <row r="366" spans="1:55" s="609" customFormat="1" x14ac:dyDescent="0.2">
      <c r="A366" s="5"/>
      <c r="B366" s="610"/>
      <c r="C366" s="5"/>
      <c r="D366" s="4"/>
      <c r="E366" s="13"/>
      <c r="F366" s="611"/>
      <c r="G366" s="611"/>
      <c r="H366" s="611"/>
      <c r="I366" s="611"/>
      <c r="J366" s="611"/>
      <c r="K366" s="611"/>
      <c r="L366" s="4"/>
      <c r="M366" s="5"/>
      <c r="N366" s="5"/>
      <c r="O366" s="613"/>
      <c r="P366" s="5"/>
      <c r="Q366" s="5"/>
      <c r="R366" s="5"/>
      <c r="S366" s="5"/>
      <c r="T366" s="5"/>
      <c r="U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</row>
    <row r="367" spans="1:55" s="609" customFormat="1" x14ac:dyDescent="0.2">
      <c r="A367" s="5"/>
      <c r="B367" s="610"/>
      <c r="C367" s="5"/>
      <c r="D367" s="4"/>
      <c r="E367" s="13"/>
      <c r="F367" s="611"/>
      <c r="G367" s="611"/>
      <c r="H367" s="611"/>
      <c r="I367" s="611"/>
      <c r="J367" s="611"/>
      <c r="K367" s="611"/>
      <c r="L367" s="4"/>
      <c r="M367" s="5"/>
      <c r="N367" s="5"/>
      <c r="O367" s="613"/>
      <c r="P367" s="5"/>
      <c r="Q367" s="5"/>
      <c r="R367" s="5"/>
      <c r="S367" s="5"/>
      <c r="T367" s="5"/>
      <c r="U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</row>
    <row r="368" spans="1:55" s="609" customFormat="1" x14ac:dyDescent="0.2">
      <c r="A368" s="5"/>
      <c r="B368" s="610"/>
      <c r="C368" s="5"/>
      <c r="D368" s="4"/>
      <c r="E368" s="13"/>
      <c r="F368" s="611"/>
      <c r="G368" s="611"/>
      <c r="H368" s="611"/>
      <c r="I368" s="611"/>
      <c r="J368" s="611"/>
      <c r="K368" s="611"/>
      <c r="L368" s="4"/>
      <c r="M368" s="5"/>
      <c r="N368" s="5"/>
      <c r="O368" s="613"/>
      <c r="P368" s="5"/>
      <c r="Q368" s="5"/>
      <c r="R368" s="5"/>
      <c r="S368" s="5"/>
      <c r="T368" s="5"/>
      <c r="U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</row>
    <row r="369" spans="1:55" s="609" customFormat="1" x14ac:dyDescent="0.2">
      <c r="A369" s="5"/>
      <c r="B369" s="610"/>
      <c r="C369" s="5"/>
      <c r="D369" s="4"/>
      <c r="E369" s="13"/>
      <c r="F369" s="611"/>
      <c r="G369" s="611"/>
      <c r="H369" s="611"/>
      <c r="I369" s="611"/>
      <c r="J369" s="611"/>
      <c r="K369" s="611"/>
      <c r="L369" s="4"/>
      <c r="M369" s="5"/>
      <c r="N369" s="5"/>
      <c r="O369" s="613"/>
      <c r="P369" s="5"/>
      <c r="Q369" s="5"/>
      <c r="R369" s="5"/>
      <c r="S369" s="5"/>
      <c r="T369" s="5"/>
      <c r="U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</row>
    <row r="370" spans="1:55" s="609" customFormat="1" x14ac:dyDescent="0.2">
      <c r="A370" s="5"/>
      <c r="B370" s="610"/>
      <c r="C370" s="5"/>
      <c r="D370" s="4"/>
      <c r="E370" s="13"/>
      <c r="F370" s="611"/>
      <c r="G370" s="611"/>
      <c r="H370" s="611"/>
      <c r="I370" s="611"/>
      <c r="J370" s="611"/>
      <c r="K370" s="611"/>
      <c r="L370" s="4"/>
      <c r="M370" s="5"/>
      <c r="N370" s="5"/>
      <c r="O370" s="613"/>
      <c r="P370" s="5"/>
      <c r="Q370" s="5"/>
      <c r="R370" s="5"/>
      <c r="S370" s="5"/>
      <c r="T370" s="5"/>
      <c r="U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</row>
    <row r="371" spans="1:55" s="609" customFormat="1" x14ac:dyDescent="0.2">
      <c r="A371" s="5"/>
      <c r="B371" s="610"/>
      <c r="C371" s="5"/>
      <c r="D371" s="4"/>
      <c r="E371" s="13"/>
      <c r="F371" s="611"/>
      <c r="G371" s="611"/>
      <c r="H371" s="611"/>
      <c r="I371" s="611"/>
      <c r="J371" s="611"/>
      <c r="K371" s="611"/>
      <c r="L371" s="4"/>
      <c r="M371" s="5"/>
      <c r="N371" s="5"/>
      <c r="O371" s="613"/>
      <c r="P371" s="5"/>
      <c r="Q371" s="5"/>
      <c r="R371" s="5"/>
      <c r="S371" s="5"/>
      <c r="T371" s="5"/>
      <c r="U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</row>
    <row r="372" spans="1:55" s="609" customFormat="1" x14ac:dyDescent="0.2">
      <c r="A372" s="5"/>
      <c r="B372" s="610"/>
      <c r="C372" s="5"/>
      <c r="D372" s="4"/>
      <c r="E372" s="13"/>
      <c r="F372" s="611"/>
      <c r="G372" s="611"/>
      <c r="H372" s="611"/>
      <c r="I372" s="611"/>
      <c r="J372" s="611"/>
      <c r="K372" s="611"/>
      <c r="L372" s="4"/>
      <c r="M372" s="5"/>
      <c r="N372" s="5"/>
      <c r="O372" s="613"/>
      <c r="P372" s="5"/>
      <c r="Q372" s="5"/>
      <c r="R372" s="5"/>
      <c r="S372" s="5"/>
      <c r="T372" s="5"/>
      <c r="U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</row>
    <row r="373" spans="1:55" s="609" customFormat="1" x14ac:dyDescent="0.2">
      <c r="A373" s="5"/>
      <c r="B373" s="610"/>
      <c r="C373" s="5"/>
      <c r="D373" s="4"/>
      <c r="E373" s="13"/>
      <c r="F373" s="611"/>
      <c r="G373" s="611"/>
      <c r="H373" s="611"/>
      <c r="I373" s="611"/>
      <c r="J373" s="611"/>
      <c r="K373" s="611"/>
      <c r="L373" s="4"/>
      <c r="M373" s="5"/>
      <c r="N373" s="5"/>
      <c r="O373" s="613"/>
      <c r="P373" s="5"/>
      <c r="Q373" s="5"/>
      <c r="R373" s="5"/>
      <c r="S373" s="5"/>
      <c r="T373" s="5"/>
      <c r="U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</row>
    <row r="374" spans="1:55" s="609" customFormat="1" x14ac:dyDescent="0.2">
      <c r="A374" s="5"/>
      <c r="B374" s="610"/>
      <c r="C374" s="5"/>
      <c r="D374" s="4"/>
      <c r="E374" s="13"/>
      <c r="F374" s="611"/>
      <c r="G374" s="611"/>
      <c r="H374" s="611"/>
      <c r="I374" s="611"/>
      <c r="J374" s="611"/>
      <c r="K374" s="611"/>
      <c r="L374" s="4"/>
      <c r="M374" s="5"/>
      <c r="N374" s="5"/>
      <c r="O374" s="613"/>
      <c r="P374" s="5"/>
      <c r="Q374" s="5"/>
      <c r="R374" s="5"/>
      <c r="S374" s="5"/>
      <c r="T374" s="5"/>
      <c r="U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</row>
    <row r="375" spans="1:55" s="609" customFormat="1" x14ac:dyDescent="0.2">
      <c r="A375" s="5"/>
      <c r="B375" s="610"/>
      <c r="C375" s="5"/>
      <c r="D375" s="4"/>
      <c r="E375" s="13"/>
      <c r="F375" s="611"/>
      <c r="G375" s="611"/>
      <c r="H375" s="611"/>
      <c r="I375" s="611"/>
      <c r="J375" s="611"/>
      <c r="K375" s="611"/>
      <c r="L375" s="4"/>
      <c r="M375" s="5"/>
      <c r="N375" s="5"/>
      <c r="O375" s="613"/>
      <c r="P375" s="5"/>
      <c r="Q375" s="5"/>
      <c r="R375" s="5"/>
      <c r="S375" s="5"/>
      <c r="T375" s="5"/>
      <c r="U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</row>
    <row r="376" spans="1:55" s="609" customFormat="1" x14ac:dyDescent="0.2">
      <c r="A376" s="5"/>
      <c r="B376" s="610"/>
      <c r="C376" s="5"/>
      <c r="D376" s="4"/>
      <c r="E376" s="13"/>
      <c r="F376" s="611"/>
      <c r="G376" s="611"/>
      <c r="H376" s="611"/>
      <c r="I376" s="611"/>
      <c r="J376" s="611"/>
      <c r="K376" s="611"/>
      <c r="L376" s="4"/>
      <c r="M376" s="5"/>
      <c r="N376" s="5"/>
      <c r="O376" s="613"/>
      <c r="P376" s="5"/>
      <c r="Q376" s="5"/>
      <c r="R376" s="5"/>
      <c r="S376" s="5"/>
      <c r="T376" s="5"/>
      <c r="U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</row>
    <row r="377" spans="1:55" s="609" customFormat="1" x14ac:dyDescent="0.2">
      <c r="A377" s="5"/>
      <c r="B377" s="610"/>
      <c r="C377" s="5"/>
      <c r="D377" s="4"/>
      <c r="E377" s="13"/>
      <c r="F377" s="611"/>
      <c r="G377" s="611"/>
      <c r="H377" s="611"/>
      <c r="I377" s="611"/>
      <c r="J377" s="611"/>
      <c r="K377" s="611"/>
      <c r="L377" s="4"/>
      <c r="M377" s="5"/>
      <c r="N377" s="5"/>
      <c r="O377" s="613"/>
      <c r="P377" s="5"/>
      <c r="Q377" s="5"/>
      <c r="R377" s="5"/>
      <c r="S377" s="5"/>
      <c r="T377" s="5"/>
      <c r="U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</row>
    <row r="378" spans="1:55" s="609" customFormat="1" x14ac:dyDescent="0.2">
      <c r="A378" s="5"/>
      <c r="B378" s="610"/>
      <c r="C378" s="5"/>
      <c r="D378" s="4"/>
      <c r="E378" s="13"/>
      <c r="F378" s="611"/>
      <c r="G378" s="611"/>
      <c r="H378" s="611"/>
      <c r="I378" s="611"/>
      <c r="J378" s="611"/>
      <c r="K378" s="611"/>
      <c r="L378" s="4"/>
      <c r="M378" s="5"/>
      <c r="N378" s="5"/>
      <c r="O378" s="613"/>
      <c r="P378" s="5"/>
      <c r="Q378" s="5"/>
      <c r="R378" s="5"/>
      <c r="S378" s="5"/>
      <c r="T378" s="5"/>
      <c r="U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</row>
    <row r="379" spans="1:55" s="609" customFormat="1" x14ac:dyDescent="0.2">
      <c r="A379" s="5"/>
      <c r="B379" s="610"/>
      <c r="C379" s="5"/>
      <c r="D379" s="4"/>
      <c r="E379" s="13"/>
      <c r="F379" s="611"/>
      <c r="G379" s="611"/>
      <c r="H379" s="611"/>
      <c r="I379" s="611"/>
      <c r="J379" s="611"/>
      <c r="K379" s="611"/>
      <c r="L379" s="4"/>
      <c r="M379" s="5"/>
      <c r="N379" s="5"/>
      <c r="O379" s="613"/>
      <c r="P379" s="5"/>
      <c r="Q379" s="5"/>
      <c r="R379" s="5"/>
      <c r="S379" s="5"/>
      <c r="T379" s="5"/>
      <c r="U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</row>
    <row r="380" spans="1:55" s="609" customFormat="1" x14ac:dyDescent="0.2">
      <c r="A380" s="5"/>
      <c r="B380" s="610"/>
      <c r="C380" s="5"/>
      <c r="D380" s="4"/>
      <c r="E380" s="13"/>
      <c r="F380" s="611"/>
      <c r="G380" s="611"/>
      <c r="H380" s="611"/>
      <c r="I380" s="611"/>
      <c r="J380" s="611"/>
      <c r="K380" s="611"/>
      <c r="L380" s="4"/>
      <c r="M380" s="5"/>
      <c r="N380" s="5"/>
      <c r="O380" s="613"/>
      <c r="P380" s="5"/>
      <c r="Q380" s="5"/>
      <c r="R380" s="5"/>
      <c r="S380" s="5"/>
      <c r="T380" s="5"/>
      <c r="U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</row>
    <row r="381" spans="1:55" s="609" customFormat="1" x14ac:dyDescent="0.2">
      <c r="A381" s="5"/>
      <c r="B381" s="610"/>
      <c r="C381" s="5"/>
      <c r="D381" s="4"/>
      <c r="E381" s="13"/>
      <c r="F381" s="611"/>
      <c r="G381" s="611"/>
      <c r="H381" s="611"/>
      <c r="I381" s="611"/>
      <c r="J381" s="611"/>
      <c r="K381" s="611"/>
      <c r="L381" s="4"/>
      <c r="M381" s="5"/>
      <c r="N381" s="5"/>
      <c r="O381" s="613"/>
      <c r="P381" s="5"/>
      <c r="Q381" s="5"/>
      <c r="R381" s="5"/>
      <c r="S381" s="5"/>
      <c r="T381" s="5"/>
      <c r="U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</row>
    <row r="382" spans="1:55" s="609" customFormat="1" x14ac:dyDescent="0.2">
      <c r="A382" s="5"/>
      <c r="B382" s="610"/>
      <c r="C382" s="5"/>
      <c r="D382" s="4"/>
      <c r="E382" s="13"/>
      <c r="F382" s="611"/>
      <c r="G382" s="611"/>
      <c r="H382" s="611"/>
      <c r="I382" s="611"/>
      <c r="J382" s="611"/>
      <c r="K382" s="611"/>
      <c r="L382" s="4"/>
      <c r="M382" s="5"/>
      <c r="N382" s="5"/>
      <c r="O382" s="613"/>
      <c r="P382" s="5"/>
      <c r="Q382" s="5"/>
      <c r="R382" s="5"/>
      <c r="S382" s="5"/>
      <c r="T382" s="5"/>
      <c r="U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</row>
    <row r="383" spans="1:55" s="609" customFormat="1" x14ac:dyDescent="0.2">
      <c r="A383" s="5"/>
      <c r="B383" s="610"/>
      <c r="C383" s="5"/>
      <c r="D383" s="4"/>
      <c r="E383" s="13"/>
      <c r="F383" s="611"/>
      <c r="G383" s="611"/>
      <c r="H383" s="611"/>
      <c r="I383" s="611"/>
      <c r="J383" s="611"/>
      <c r="K383" s="611"/>
      <c r="L383" s="4"/>
      <c r="M383" s="5"/>
      <c r="N383" s="5"/>
      <c r="O383" s="613"/>
      <c r="P383" s="5"/>
      <c r="Q383" s="5"/>
      <c r="R383" s="5"/>
      <c r="S383" s="5"/>
      <c r="T383" s="5"/>
      <c r="U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</row>
    <row r="384" spans="1:55" s="609" customFormat="1" x14ac:dyDescent="0.2">
      <c r="A384" s="5"/>
      <c r="B384" s="610"/>
      <c r="C384" s="5"/>
      <c r="D384" s="4"/>
      <c r="E384" s="13"/>
      <c r="F384" s="611"/>
      <c r="G384" s="611"/>
      <c r="H384" s="611"/>
      <c r="I384" s="611"/>
      <c r="J384" s="611"/>
      <c r="K384" s="611"/>
      <c r="L384" s="4"/>
      <c r="M384" s="5"/>
      <c r="N384" s="5"/>
      <c r="O384" s="613"/>
      <c r="P384" s="5"/>
      <c r="Q384" s="5"/>
      <c r="R384" s="5"/>
      <c r="S384" s="5"/>
      <c r="T384" s="5"/>
      <c r="U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</row>
    <row r="385" spans="1:55" s="609" customFormat="1" x14ac:dyDescent="0.2">
      <c r="A385" s="5"/>
      <c r="B385" s="610"/>
      <c r="C385" s="5"/>
      <c r="D385" s="4"/>
      <c r="E385" s="13"/>
      <c r="F385" s="611"/>
      <c r="G385" s="611"/>
      <c r="H385" s="611"/>
      <c r="I385" s="611"/>
      <c r="J385" s="611"/>
      <c r="K385" s="611"/>
      <c r="L385" s="4"/>
      <c r="M385" s="5"/>
      <c r="N385" s="5"/>
      <c r="O385" s="613"/>
      <c r="P385" s="5"/>
      <c r="Q385" s="5"/>
      <c r="R385" s="5"/>
      <c r="S385" s="5"/>
      <c r="T385" s="5"/>
      <c r="U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</row>
    <row r="386" spans="1:55" s="609" customFormat="1" x14ac:dyDescent="0.2">
      <c r="A386" s="5"/>
      <c r="B386" s="610"/>
      <c r="C386" s="5"/>
      <c r="D386" s="4"/>
      <c r="E386" s="13"/>
      <c r="F386" s="611"/>
      <c r="G386" s="611"/>
      <c r="H386" s="611"/>
      <c r="I386" s="611"/>
      <c r="J386" s="611"/>
      <c r="K386" s="611"/>
      <c r="L386" s="4"/>
      <c r="M386" s="5"/>
      <c r="N386" s="5"/>
      <c r="O386" s="613"/>
      <c r="P386" s="5"/>
      <c r="Q386" s="5"/>
      <c r="R386" s="5"/>
      <c r="S386" s="5"/>
      <c r="T386" s="5"/>
      <c r="U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</row>
    <row r="387" spans="1:55" s="609" customFormat="1" x14ac:dyDescent="0.2">
      <c r="A387" s="5"/>
      <c r="B387" s="610"/>
      <c r="C387" s="5"/>
      <c r="D387" s="4"/>
      <c r="E387" s="13"/>
      <c r="F387" s="611"/>
      <c r="G387" s="611"/>
      <c r="H387" s="611"/>
      <c r="I387" s="611"/>
      <c r="J387" s="611"/>
      <c r="K387" s="611"/>
      <c r="L387" s="4"/>
      <c r="M387" s="5"/>
      <c r="N387" s="5"/>
      <c r="O387" s="5"/>
      <c r="P387" s="5"/>
      <c r="Q387" s="5"/>
      <c r="R387" s="5"/>
      <c r="S387" s="5"/>
      <c r="T387" s="5"/>
      <c r="U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</row>
    <row r="388" spans="1:55" s="609" customFormat="1" x14ac:dyDescent="0.2">
      <c r="A388" s="5"/>
      <c r="B388" s="610"/>
      <c r="C388" s="5"/>
      <c r="D388" s="4"/>
      <c r="E388" s="13"/>
      <c r="F388" s="611"/>
      <c r="G388" s="611"/>
      <c r="H388" s="611"/>
      <c r="I388" s="611"/>
      <c r="J388" s="611"/>
      <c r="K388" s="611"/>
      <c r="L388" s="4"/>
      <c r="M388" s="5"/>
      <c r="N388" s="5"/>
      <c r="O388" s="5"/>
      <c r="P388" s="5"/>
      <c r="Q388" s="5"/>
      <c r="R388" s="5"/>
      <c r="S388" s="5"/>
      <c r="T388" s="5"/>
      <c r="U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</row>
    <row r="389" spans="1:55" s="609" customFormat="1" x14ac:dyDescent="0.2">
      <c r="A389" s="5"/>
      <c r="B389" s="610"/>
      <c r="C389" s="5"/>
      <c r="D389" s="4"/>
      <c r="E389" s="13"/>
      <c r="F389" s="611"/>
      <c r="G389" s="611"/>
      <c r="H389" s="611"/>
      <c r="I389" s="611"/>
      <c r="J389" s="611"/>
      <c r="K389" s="611"/>
      <c r="L389" s="4"/>
      <c r="M389" s="5"/>
      <c r="N389" s="5"/>
      <c r="O389" s="5"/>
      <c r="P389" s="5"/>
      <c r="Q389" s="5"/>
      <c r="R389" s="5"/>
      <c r="S389" s="5"/>
      <c r="T389" s="5"/>
      <c r="U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</row>
    <row r="390" spans="1:55" s="609" customFormat="1" x14ac:dyDescent="0.2">
      <c r="A390" s="5"/>
      <c r="B390" s="610"/>
      <c r="C390" s="5"/>
      <c r="D390" s="4"/>
      <c r="E390" s="13"/>
      <c r="F390" s="611"/>
      <c r="G390" s="611"/>
      <c r="H390" s="611"/>
      <c r="I390" s="611"/>
      <c r="J390" s="611"/>
      <c r="K390" s="611"/>
      <c r="L390" s="4"/>
      <c r="M390" s="5"/>
      <c r="N390" s="5"/>
      <c r="O390" s="5"/>
      <c r="P390" s="5"/>
      <c r="Q390" s="5"/>
      <c r="R390" s="5"/>
      <c r="S390" s="5"/>
      <c r="T390" s="5"/>
      <c r="U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</row>
    <row r="391" spans="1:55" s="609" customFormat="1" x14ac:dyDescent="0.2">
      <c r="A391" s="5"/>
      <c r="B391" s="610"/>
      <c r="C391" s="5"/>
      <c r="D391" s="4"/>
      <c r="E391" s="13"/>
      <c r="F391" s="611"/>
      <c r="G391" s="611"/>
      <c r="H391" s="611"/>
      <c r="I391" s="611"/>
      <c r="J391" s="611"/>
      <c r="K391" s="611"/>
      <c r="L391" s="4"/>
      <c r="M391" s="5"/>
      <c r="N391" s="5"/>
      <c r="O391" s="5"/>
      <c r="P391" s="5"/>
      <c r="Q391" s="5"/>
      <c r="R391" s="5"/>
      <c r="S391" s="5"/>
      <c r="T391" s="5"/>
      <c r="U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</row>
    <row r="392" spans="1:55" s="609" customFormat="1" x14ac:dyDescent="0.2">
      <c r="A392" s="5"/>
      <c r="B392" s="610"/>
      <c r="C392" s="5"/>
      <c r="D392" s="4"/>
      <c r="E392" s="13"/>
      <c r="F392" s="611"/>
      <c r="G392" s="611"/>
      <c r="H392" s="611"/>
      <c r="I392" s="611"/>
      <c r="J392" s="611"/>
      <c r="K392" s="611"/>
      <c r="L392" s="4"/>
      <c r="M392" s="5"/>
      <c r="N392" s="5"/>
      <c r="O392" s="5"/>
      <c r="P392" s="5"/>
      <c r="Q392" s="5"/>
      <c r="R392" s="5"/>
      <c r="S392" s="5"/>
      <c r="T392" s="5"/>
      <c r="U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</row>
    <row r="393" spans="1:55" s="609" customFormat="1" x14ac:dyDescent="0.2">
      <c r="A393" s="5"/>
      <c r="B393" s="610"/>
      <c r="C393" s="5"/>
      <c r="D393" s="4"/>
      <c r="E393" s="13"/>
      <c r="F393" s="611"/>
      <c r="G393" s="611"/>
      <c r="H393" s="611"/>
      <c r="I393" s="611"/>
      <c r="J393" s="611"/>
      <c r="K393" s="611"/>
      <c r="L393" s="4"/>
      <c r="M393" s="5"/>
      <c r="N393" s="5"/>
      <c r="O393" s="5"/>
      <c r="P393" s="5"/>
      <c r="Q393" s="5"/>
      <c r="R393" s="5"/>
      <c r="S393" s="5"/>
      <c r="T393" s="5"/>
      <c r="U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</row>
    <row r="394" spans="1:55" s="609" customFormat="1" x14ac:dyDescent="0.2">
      <c r="A394" s="5"/>
      <c r="B394" s="610"/>
      <c r="C394" s="5"/>
      <c r="D394" s="4"/>
      <c r="E394" s="13"/>
      <c r="F394" s="611"/>
      <c r="G394" s="611"/>
      <c r="H394" s="611"/>
      <c r="I394" s="611"/>
      <c r="J394" s="611"/>
      <c r="K394" s="611"/>
      <c r="L394" s="4"/>
      <c r="M394" s="5"/>
      <c r="N394" s="5"/>
      <c r="O394" s="5"/>
      <c r="P394" s="5"/>
      <c r="Q394" s="5"/>
      <c r="R394" s="5"/>
      <c r="S394" s="5"/>
      <c r="T394" s="5"/>
      <c r="U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</row>
    <row r="395" spans="1:55" s="609" customFormat="1" x14ac:dyDescent="0.2">
      <c r="A395" s="5"/>
      <c r="B395" s="610"/>
      <c r="C395" s="5"/>
      <c r="D395" s="4"/>
      <c r="E395" s="13"/>
      <c r="F395" s="611"/>
      <c r="G395" s="611"/>
      <c r="H395" s="611"/>
      <c r="I395" s="611"/>
      <c r="J395" s="611"/>
      <c r="K395" s="611"/>
      <c r="L395" s="4"/>
      <c r="M395" s="5"/>
      <c r="N395" s="5"/>
      <c r="O395" s="5"/>
      <c r="P395" s="5"/>
      <c r="Q395" s="5"/>
      <c r="R395" s="5"/>
      <c r="S395" s="5"/>
      <c r="T395" s="5"/>
      <c r="U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</row>
    <row r="396" spans="1:55" s="609" customFormat="1" x14ac:dyDescent="0.2">
      <c r="A396" s="5"/>
      <c r="B396" s="610"/>
      <c r="C396" s="5"/>
      <c r="D396" s="4"/>
      <c r="E396" s="13"/>
      <c r="F396" s="611"/>
      <c r="G396" s="611"/>
      <c r="H396" s="611"/>
      <c r="I396" s="611"/>
      <c r="J396" s="611"/>
      <c r="K396" s="611"/>
      <c r="L396" s="4"/>
      <c r="M396" s="5"/>
      <c r="N396" s="5"/>
      <c r="O396" s="5"/>
      <c r="P396" s="5"/>
      <c r="Q396" s="5"/>
      <c r="R396" s="5"/>
      <c r="S396" s="5"/>
      <c r="T396" s="5"/>
      <c r="U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</row>
    <row r="397" spans="1:55" s="609" customFormat="1" x14ac:dyDescent="0.2">
      <c r="A397" s="5"/>
      <c r="B397" s="610"/>
      <c r="C397" s="5"/>
      <c r="D397" s="4"/>
      <c r="E397" s="13"/>
      <c r="F397" s="611"/>
      <c r="G397" s="611"/>
      <c r="H397" s="611"/>
      <c r="I397" s="611"/>
      <c r="J397" s="611"/>
      <c r="K397" s="611"/>
      <c r="L397" s="4"/>
      <c r="M397" s="5"/>
      <c r="N397" s="5"/>
      <c r="O397" s="5"/>
      <c r="P397" s="5"/>
      <c r="Q397" s="5"/>
      <c r="R397" s="5"/>
      <c r="S397" s="5"/>
      <c r="T397" s="5"/>
      <c r="U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</row>
    <row r="398" spans="1:55" s="609" customFormat="1" x14ac:dyDescent="0.2">
      <c r="A398" s="5"/>
      <c r="B398" s="610"/>
      <c r="C398" s="5"/>
      <c r="D398" s="4"/>
      <c r="E398" s="13"/>
      <c r="F398" s="611"/>
      <c r="G398" s="611"/>
      <c r="H398" s="611"/>
      <c r="I398" s="611"/>
      <c r="J398" s="611"/>
      <c r="K398" s="611"/>
      <c r="L398" s="4"/>
      <c r="M398" s="5"/>
      <c r="N398" s="5"/>
      <c r="O398" s="5"/>
      <c r="P398" s="5"/>
      <c r="Q398" s="5"/>
      <c r="R398" s="5"/>
      <c r="S398" s="5"/>
      <c r="T398" s="5"/>
      <c r="U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</row>
    <row r="399" spans="1:55" s="609" customFormat="1" x14ac:dyDescent="0.2">
      <c r="A399" s="5"/>
      <c r="B399" s="610"/>
      <c r="C399" s="5"/>
      <c r="D399" s="4"/>
      <c r="E399" s="13"/>
      <c r="F399" s="611"/>
      <c r="G399" s="611"/>
      <c r="H399" s="611"/>
      <c r="I399" s="611"/>
      <c r="J399" s="611"/>
      <c r="K399" s="611"/>
      <c r="L399" s="4"/>
      <c r="M399" s="5"/>
      <c r="N399" s="5"/>
      <c r="O399" s="5"/>
      <c r="P399" s="5"/>
      <c r="Q399" s="5"/>
      <c r="R399" s="5"/>
      <c r="S399" s="5"/>
      <c r="T399" s="5"/>
      <c r="U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</row>
    <row r="400" spans="1:55" s="609" customFormat="1" x14ac:dyDescent="0.2">
      <c r="A400" s="5"/>
      <c r="B400" s="610"/>
      <c r="C400" s="5"/>
      <c r="D400" s="4"/>
      <c r="E400" s="13"/>
      <c r="F400" s="611"/>
      <c r="G400" s="611"/>
      <c r="H400" s="611"/>
      <c r="I400" s="611"/>
      <c r="J400" s="611"/>
      <c r="K400" s="611"/>
      <c r="L400" s="4"/>
      <c r="M400" s="5"/>
      <c r="N400" s="5"/>
      <c r="O400" s="5"/>
      <c r="P400" s="5"/>
      <c r="Q400" s="5"/>
      <c r="R400" s="5"/>
      <c r="S400" s="5"/>
      <c r="T400" s="5"/>
      <c r="U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</row>
    <row r="401" spans="1:55" s="609" customFormat="1" x14ac:dyDescent="0.2">
      <c r="A401" s="5"/>
      <c r="B401" s="610"/>
      <c r="C401" s="5"/>
      <c r="D401" s="4"/>
      <c r="E401" s="13"/>
      <c r="F401" s="611"/>
      <c r="G401" s="611"/>
      <c r="H401" s="611"/>
      <c r="I401" s="611"/>
      <c r="J401" s="611"/>
      <c r="K401" s="611"/>
      <c r="L401" s="4"/>
      <c r="M401" s="5"/>
      <c r="N401" s="5"/>
      <c r="O401" s="5"/>
      <c r="P401" s="5"/>
      <c r="Q401" s="5"/>
      <c r="R401" s="5"/>
      <c r="S401" s="5"/>
      <c r="T401" s="5"/>
      <c r="U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</row>
    <row r="402" spans="1:55" s="609" customFormat="1" x14ac:dyDescent="0.2">
      <c r="A402" s="5"/>
      <c r="B402" s="610"/>
      <c r="C402" s="5"/>
      <c r="D402" s="4"/>
      <c r="E402" s="13"/>
      <c r="F402" s="611"/>
      <c r="G402" s="611"/>
      <c r="H402" s="611"/>
      <c r="I402" s="611"/>
      <c r="J402" s="611"/>
      <c r="K402" s="611"/>
      <c r="L402" s="4"/>
      <c r="M402" s="5"/>
      <c r="N402" s="5"/>
      <c r="O402" s="5"/>
      <c r="P402" s="5"/>
      <c r="Q402" s="5"/>
      <c r="R402" s="5"/>
      <c r="S402" s="5"/>
      <c r="T402" s="5"/>
      <c r="U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</row>
    <row r="403" spans="1:55" s="609" customFormat="1" x14ac:dyDescent="0.2">
      <c r="A403" s="5"/>
      <c r="B403" s="610"/>
      <c r="C403" s="5"/>
      <c r="D403" s="4"/>
      <c r="E403" s="13"/>
      <c r="F403" s="611"/>
      <c r="G403" s="611"/>
      <c r="H403" s="611"/>
      <c r="I403" s="611"/>
      <c r="J403" s="611"/>
      <c r="K403" s="611"/>
      <c r="L403" s="4"/>
      <c r="M403" s="5"/>
      <c r="N403" s="5"/>
      <c r="O403" s="5"/>
      <c r="P403" s="5"/>
      <c r="Q403" s="5"/>
      <c r="R403" s="5"/>
      <c r="S403" s="5"/>
      <c r="T403" s="5"/>
      <c r="U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236:A269"/>
    <mergeCell ref="A275:A276"/>
    <mergeCell ref="V5:X5"/>
    <mergeCell ref="Y5:AA5"/>
    <mergeCell ref="A10:A55"/>
    <mergeCell ref="A59:A165"/>
    <mergeCell ref="A168:A187"/>
    <mergeCell ref="A190:A233"/>
  </mergeCells>
  <conditionalFormatting sqref="M290:T290">
    <cfRule type="cellIs" dxfId="17" priority="1" stopIfTrue="1" operator="notEqual">
      <formula>0</formula>
    </cfRule>
  </conditionalFormatting>
  <conditionalFormatting sqref="X284:X285 AA284:AA285 T284:T285 P284:P285">
    <cfRule type="cellIs" dxfId="16" priority="2" stopIfTrue="1" operator="greaterThan">
      <formula>0</formula>
    </cfRule>
    <cfRule type="cellIs" priority="3" stopIfTrue="1" operator="equal">
      <formula>0</formula>
    </cfRule>
    <cfRule type="cellIs" dxfId="15" priority="4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8" scale="47" fitToWidth="2" fitToHeight="2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67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8"/>
  <sheetViews>
    <sheetView showGridLines="0" workbookViewId="0">
      <selection activeCell="O9" sqref="O9"/>
    </sheetView>
  </sheetViews>
  <sheetFormatPr baseColWidth="10" defaultRowHeight="12.75" x14ac:dyDescent="0.2"/>
  <cols>
    <col min="1" max="1" width="1.1640625" style="877" customWidth="1"/>
    <col min="2" max="2" width="7" style="877" customWidth="1"/>
    <col min="3" max="3" width="12.83203125" style="877" customWidth="1"/>
    <col min="4" max="4" width="14" style="877" customWidth="1"/>
    <col min="5" max="5" width="2.33203125" style="877" customWidth="1"/>
    <col min="6" max="6" width="1.1640625" style="877" customWidth="1"/>
    <col min="7" max="7" width="17.5" style="877" customWidth="1"/>
    <col min="8" max="10" width="14" style="877" customWidth="1"/>
    <col min="11" max="11" width="13.83203125" style="877" customWidth="1"/>
    <col min="12" max="12" width="4.83203125" style="877" customWidth="1"/>
    <col min="13" max="256" width="10.6640625" style="877" customWidth="1"/>
    <col min="257" max="257" width="1.1640625" style="877" customWidth="1"/>
    <col min="258" max="258" width="7" style="877" customWidth="1"/>
    <col min="259" max="259" width="12.83203125" style="877" customWidth="1"/>
    <col min="260" max="260" width="14" style="877" customWidth="1"/>
    <col min="261" max="261" width="2.33203125" style="877" customWidth="1"/>
    <col min="262" max="262" width="1.1640625" style="877" customWidth="1"/>
    <col min="263" max="263" width="17.5" style="877" customWidth="1"/>
    <col min="264" max="266" width="14" style="877" customWidth="1"/>
    <col min="267" max="267" width="10.5" style="877" customWidth="1"/>
    <col min="268" max="268" width="2.33203125" style="877" customWidth="1"/>
    <col min="269" max="512" width="10.6640625" style="877" customWidth="1"/>
    <col min="513" max="513" width="1.1640625" style="877" customWidth="1"/>
    <col min="514" max="514" width="7" style="877" customWidth="1"/>
    <col min="515" max="515" width="12.83203125" style="877" customWidth="1"/>
    <col min="516" max="516" width="14" style="877" customWidth="1"/>
    <col min="517" max="517" width="2.33203125" style="877" customWidth="1"/>
    <col min="518" max="518" width="1.1640625" style="877" customWidth="1"/>
    <col min="519" max="519" width="17.5" style="877" customWidth="1"/>
    <col min="520" max="522" width="14" style="877" customWidth="1"/>
    <col min="523" max="523" width="10.5" style="877" customWidth="1"/>
    <col min="524" max="524" width="2.33203125" style="877" customWidth="1"/>
    <col min="525" max="768" width="10.6640625" style="877" customWidth="1"/>
    <col min="769" max="769" width="1.1640625" style="877" customWidth="1"/>
    <col min="770" max="770" width="7" style="877" customWidth="1"/>
    <col min="771" max="771" width="12.83203125" style="877" customWidth="1"/>
    <col min="772" max="772" width="14" style="877" customWidth="1"/>
    <col min="773" max="773" width="2.33203125" style="877" customWidth="1"/>
    <col min="774" max="774" width="1.1640625" style="877" customWidth="1"/>
    <col min="775" max="775" width="17.5" style="877" customWidth="1"/>
    <col min="776" max="778" width="14" style="877" customWidth="1"/>
    <col min="779" max="779" width="10.5" style="877" customWidth="1"/>
    <col min="780" max="780" width="2.33203125" style="877" customWidth="1"/>
    <col min="781" max="1024" width="10.6640625" style="877" customWidth="1"/>
    <col min="1025" max="1025" width="1.1640625" style="877" customWidth="1"/>
    <col min="1026" max="1026" width="7" style="877" customWidth="1"/>
    <col min="1027" max="1027" width="12.83203125" style="877" customWidth="1"/>
    <col min="1028" max="1028" width="14" style="877" customWidth="1"/>
    <col min="1029" max="1029" width="2.33203125" style="877" customWidth="1"/>
    <col min="1030" max="1030" width="1.1640625" style="877" customWidth="1"/>
    <col min="1031" max="1031" width="17.5" style="877" customWidth="1"/>
    <col min="1032" max="1034" width="14" style="877" customWidth="1"/>
    <col min="1035" max="1035" width="10.5" style="877" customWidth="1"/>
    <col min="1036" max="1036" width="2.33203125" style="877" customWidth="1"/>
    <col min="1037" max="1280" width="10.6640625" style="877" customWidth="1"/>
    <col min="1281" max="1281" width="1.1640625" style="877" customWidth="1"/>
    <col min="1282" max="1282" width="7" style="877" customWidth="1"/>
    <col min="1283" max="1283" width="12.83203125" style="877" customWidth="1"/>
    <col min="1284" max="1284" width="14" style="877" customWidth="1"/>
    <col min="1285" max="1285" width="2.33203125" style="877" customWidth="1"/>
    <col min="1286" max="1286" width="1.1640625" style="877" customWidth="1"/>
    <col min="1287" max="1287" width="17.5" style="877" customWidth="1"/>
    <col min="1288" max="1290" width="14" style="877" customWidth="1"/>
    <col min="1291" max="1291" width="10.5" style="877" customWidth="1"/>
    <col min="1292" max="1292" width="2.33203125" style="877" customWidth="1"/>
    <col min="1293" max="1536" width="10.6640625" style="877" customWidth="1"/>
    <col min="1537" max="1537" width="1.1640625" style="877" customWidth="1"/>
    <col min="1538" max="1538" width="7" style="877" customWidth="1"/>
    <col min="1539" max="1539" width="12.83203125" style="877" customWidth="1"/>
    <col min="1540" max="1540" width="14" style="877" customWidth="1"/>
    <col min="1541" max="1541" width="2.33203125" style="877" customWidth="1"/>
    <col min="1542" max="1542" width="1.1640625" style="877" customWidth="1"/>
    <col min="1543" max="1543" width="17.5" style="877" customWidth="1"/>
    <col min="1544" max="1546" width="14" style="877" customWidth="1"/>
    <col min="1547" max="1547" width="10.5" style="877" customWidth="1"/>
    <col min="1548" max="1548" width="2.33203125" style="877" customWidth="1"/>
    <col min="1549" max="1792" width="10.6640625" style="877" customWidth="1"/>
    <col min="1793" max="1793" width="1.1640625" style="877" customWidth="1"/>
    <col min="1794" max="1794" width="7" style="877" customWidth="1"/>
    <col min="1795" max="1795" width="12.83203125" style="877" customWidth="1"/>
    <col min="1796" max="1796" width="14" style="877" customWidth="1"/>
    <col min="1797" max="1797" width="2.33203125" style="877" customWidth="1"/>
    <col min="1798" max="1798" width="1.1640625" style="877" customWidth="1"/>
    <col min="1799" max="1799" width="17.5" style="877" customWidth="1"/>
    <col min="1800" max="1802" width="14" style="877" customWidth="1"/>
    <col min="1803" max="1803" width="10.5" style="877" customWidth="1"/>
    <col min="1804" max="1804" width="2.33203125" style="877" customWidth="1"/>
    <col min="1805" max="2048" width="10.6640625" style="877" customWidth="1"/>
    <col min="2049" max="2049" width="1.1640625" style="877" customWidth="1"/>
    <col min="2050" max="2050" width="7" style="877" customWidth="1"/>
    <col min="2051" max="2051" width="12.83203125" style="877" customWidth="1"/>
    <col min="2052" max="2052" width="14" style="877" customWidth="1"/>
    <col min="2053" max="2053" width="2.33203125" style="877" customWidth="1"/>
    <col min="2054" max="2054" width="1.1640625" style="877" customWidth="1"/>
    <col min="2055" max="2055" width="17.5" style="877" customWidth="1"/>
    <col min="2056" max="2058" width="14" style="877" customWidth="1"/>
    <col min="2059" max="2059" width="10.5" style="877" customWidth="1"/>
    <col min="2060" max="2060" width="2.33203125" style="877" customWidth="1"/>
    <col min="2061" max="2304" width="10.6640625" style="877" customWidth="1"/>
    <col min="2305" max="2305" width="1.1640625" style="877" customWidth="1"/>
    <col min="2306" max="2306" width="7" style="877" customWidth="1"/>
    <col min="2307" max="2307" width="12.83203125" style="877" customWidth="1"/>
    <col min="2308" max="2308" width="14" style="877" customWidth="1"/>
    <col min="2309" max="2309" width="2.33203125" style="877" customWidth="1"/>
    <col min="2310" max="2310" width="1.1640625" style="877" customWidth="1"/>
    <col min="2311" max="2311" width="17.5" style="877" customWidth="1"/>
    <col min="2312" max="2314" width="14" style="877" customWidth="1"/>
    <col min="2315" max="2315" width="10.5" style="877" customWidth="1"/>
    <col min="2316" max="2316" width="2.33203125" style="877" customWidth="1"/>
    <col min="2317" max="2560" width="10.6640625" style="877" customWidth="1"/>
    <col min="2561" max="2561" width="1.1640625" style="877" customWidth="1"/>
    <col min="2562" max="2562" width="7" style="877" customWidth="1"/>
    <col min="2563" max="2563" width="12.83203125" style="877" customWidth="1"/>
    <col min="2564" max="2564" width="14" style="877" customWidth="1"/>
    <col min="2565" max="2565" width="2.33203125" style="877" customWidth="1"/>
    <col min="2566" max="2566" width="1.1640625" style="877" customWidth="1"/>
    <col min="2567" max="2567" width="17.5" style="877" customWidth="1"/>
    <col min="2568" max="2570" width="14" style="877" customWidth="1"/>
    <col min="2571" max="2571" width="10.5" style="877" customWidth="1"/>
    <col min="2572" max="2572" width="2.33203125" style="877" customWidth="1"/>
    <col min="2573" max="2816" width="10.6640625" style="877" customWidth="1"/>
    <col min="2817" max="2817" width="1.1640625" style="877" customWidth="1"/>
    <col min="2818" max="2818" width="7" style="877" customWidth="1"/>
    <col min="2819" max="2819" width="12.83203125" style="877" customWidth="1"/>
    <col min="2820" max="2820" width="14" style="877" customWidth="1"/>
    <col min="2821" max="2821" width="2.33203125" style="877" customWidth="1"/>
    <col min="2822" max="2822" width="1.1640625" style="877" customWidth="1"/>
    <col min="2823" max="2823" width="17.5" style="877" customWidth="1"/>
    <col min="2824" max="2826" width="14" style="877" customWidth="1"/>
    <col min="2827" max="2827" width="10.5" style="877" customWidth="1"/>
    <col min="2828" max="2828" width="2.33203125" style="877" customWidth="1"/>
    <col min="2829" max="3072" width="10.6640625" style="877" customWidth="1"/>
    <col min="3073" max="3073" width="1.1640625" style="877" customWidth="1"/>
    <col min="3074" max="3074" width="7" style="877" customWidth="1"/>
    <col min="3075" max="3075" width="12.83203125" style="877" customWidth="1"/>
    <col min="3076" max="3076" width="14" style="877" customWidth="1"/>
    <col min="3077" max="3077" width="2.33203125" style="877" customWidth="1"/>
    <col min="3078" max="3078" width="1.1640625" style="877" customWidth="1"/>
    <col min="3079" max="3079" width="17.5" style="877" customWidth="1"/>
    <col min="3080" max="3082" width="14" style="877" customWidth="1"/>
    <col min="3083" max="3083" width="10.5" style="877" customWidth="1"/>
    <col min="3084" max="3084" width="2.33203125" style="877" customWidth="1"/>
    <col min="3085" max="3328" width="10.6640625" style="877" customWidth="1"/>
    <col min="3329" max="3329" width="1.1640625" style="877" customWidth="1"/>
    <col min="3330" max="3330" width="7" style="877" customWidth="1"/>
    <col min="3331" max="3331" width="12.83203125" style="877" customWidth="1"/>
    <col min="3332" max="3332" width="14" style="877" customWidth="1"/>
    <col min="3333" max="3333" width="2.33203125" style="877" customWidth="1"/>
    <col min="3334" max="3334" width="1.1640625" style="877" customWidth="1"/>
    <col min="3335" max="3335" width="17.5" style="877" customWidth="1"/>
    <col min="3336" max="3338" width="14" style="877" customWidth="1"/>
    <col min="3339" max="3339" width="10.5" style="877" customWidth="1"/>
    <col min="3340" max="3340" width="2.33203125" style="877" customWidth="1"/>
    <col min="3341" max="3584" width="10.6640625" style="877" customWidth="1"/>
    <col min="3585" max="3585" width="1.1640625" style="877" customWidth="1"/>
    <col min="3586" max="3586" width="7" style="877" customWidth="1"/>
    <col min="3587" max="3587" width="12.83203125" style="877" customWidth="1"/>
    <col min="3588" max="3588" width="14" style="877" customWidth="1"/>
    <col min="3589" max="3589" width="2.33203125" style="877" customWidth="1"/>
    <col min="3590" max="3590" width="1.1640625" style="877" customWidth="1"/>
    <col min="3591" max="3591" width="17.5" style="877" customWidth="1"/>
    <col min="3592" max="3594" width="14" style="877" customWidth="1"/>
    <col min="3595" max="3595" width="10.5" style="877" customWidth="1"/>
    <col min="3596" max="3596" width="2.33203125" style="877" customWidth="1"/>
    <col min="3597" max="3840" width="10.6640625" style="877" customWidth="1"/>
    <col min="3841" max="3841" width="1.1640625" style="877" customWidth="1"/>
    <col min="3842" max="3842" width="7" style="877" customWidth="1"/>
    <col min="3843" max="3843" width="12.83203125" style="877" customWidth="1"/>
    <col min="3844" max="3844" width="14" style="877" customWidth="1"/>
    <col min="3845" max="3845" width="2.33203125" style="877" customWidth="1"/>
    <col min="3846" max="3846" width="1.1640625" style="877" customWidth="1"/>
    <col min="3847" max="3847" width="17.5" style="877" customWidth="1"/>
    <col min="3848" max="3850" width="14" style="877" customWidth="1"/>
    <col min="3851" max="3851" width="10.5" style="877" customWidth="1"/>
    <col min="3852" max="3852" width="2.33203125" style="877" customWidth="1"/>
    <col min="3853" max="4096" width="10.6640625" style="877" customWidth="1"/>
    <col min="4097" max="4097" width="1.1640625" style="877" customWidth="1"/>
    <col min="4098" max="4098" width="7" style="877" customWidth="1"/>
    <col min="4099" max="4099" width="12.83203125" style="877" customWidth="1"/>
    <col min="4100" max="4100" width="14" style="877" customWidth="1"/>
    <col min="4101" max="4101" width="2.33203125" style="877" customWidth="1"/>
    <col min="4102" max="4102" width="1.1640625" style="877" customWidth="1"/>
    <col min="4103" max="4103" width="17.5" style="877" customWidth="1"/>
    <col min="4104" max="4106" width="14" style="877" customWidth="1"/>
    <col min="4107" max="4107" width="10.5" style="877" customWidth="1"/>
    <col min="4108" max="4108" width="2.33203125" style="877" customWidth="1"/>
    <col min="4109" max="4352" width="10.6640625" style="877" customWidth="1"/>
    <col min="4353" max="4353" width="1.1640625" style="877" customWidth="1"/>
    <col min="4354" max="4354" width="7" style="877" customWidth="1"/>
    <col min="4355" max="4355" width="12.83203125" style="877" customWidth="1"/>
    <col min="4356" max="4356" width="14" style="877" customWidth="1"/>
    <col min="4357" max="4357" width="2.33203125" style="877" customWidth="1"/>
    <col min="4358" max="4358" width="1.1640625" style="877" customWidth="1"/>
    <col min="4359" max="4359" width="17.5" style="877" customWidth="1"/>
    <col min="4360" max="4362" width="14" style="877" customWidth="1"/>
    <col min="4363" max="4363" width="10.5" style="877" customWidth="1"/>
    <col min="4364" max="4364" width="2.33203125" style="877" customWidth="1"/>
    <col min="4365" max="4608" width="10.6640625" style="877" customWidth="1"/>
    <col min="4609" max="4609" width="1.1640625" style="877" customWidth="1"/>
    <col min="4610" max="4610" width="7" style="877" customWidth="1"/>
    <col min="4611" max="4611" width="12.83203125" style="877" customWidth="1"/>
    <col min="4612" max="4612" width="14" style="877" customWidth="1"/>
    <col min="4613" max="4613" width="2.33203125" style="877" customWidth="1"/>
    <col min="4614" max="4614" width="1.1640625" style="877" customWidth="1"/>
    <col min="4615" max="4615" width="17.5" style="877" customWidth="1"/>
    <col min="4616" max="4618" width="14" style="877" customWidth="1"/>
    <col min="4619" max="4619" width="10.5" style="877" customWidth="1"/>
    <col min="4620" max="4620" width="2.33203125" style="877" customWidth="1"/>
    <col min="4621" max="4864" width="10.6640625" style="877" customWidth="1"/>
    <col min="4865" max="4865" width="1.1640625" style="877" customWidth="1"/>
    <col min="4866" max="4866" width="7" style="877" customWidth="1"/>
    <col min="4867" max="4867" width="12.83203125" style="877" customWidth="1"/>
    <col min="4868" max="4868" width="14" style="877" customWidth="1"/>
    <col min="4869" max="4869" width="2.33203125" style="877" customWidth="1"/>
    <col min="4870" max="4870" width="1.1640625" style="877" customWidth="1"/>
    <col min="4871" max="4871" width="17.5" style="877" customWidth="1"/>
    <col min="4872" max="4874" width="14" style="877" customWidth="1"/>
    <col min="4875" max="4875" width="10.5" style="877" customWidth="1"/>
    <col min="4876" max="4876" width="2.33203125" style="877" customWidth="1"/>
    <col min="4877" max="5120" width="10.6640625" style="877" customWidth="1"/>
    <col min="5121" max="5121" width="1.1640625" style="877" customWidth="1"/>
    <col min="5122" max="5122" width="7" style="877" customWidth="1"/>
    <col min="5123" max="5123" width="12.83203125" style="877" customWidth="1"/>
    <col min="5124" max="5124" width="14" style="877" customWidth="1"/>
    <col min="5125" max="5125" width="2.33203125" style="877" customWidth="1"/>
    <col min="5126" max="5126" width="1.1640625" style="877" customWidth="1"/>
    <col min="5127" max="5127" width="17.5" style="877" customWidth="1"/>
    <col min="5128" max="5130" width="14" style="877" customWidth="1"/>
    <col min="5131" max="5131" width="10.5" style="877" customWidth="1"/>
    <col min="5132" max="5132" width="2.33203125" style="877" customWidth="1"/>
    <col min="5133" max="5376" width="10.6640625" style="877" customWidth="1"/>
    <col min="5377" max="5377" width="1.1640625" style="877" customWidth="1"/>
    <col min="5378" max="5378" width="7" style="877" customWidth="1"/>
    <col min="5379" max="5379" width="12.83203125" style="877" customWidth="1"/>
    <col min="5380" max="5380" width="14" style="877" customWidth="1"/>
    <col min="5381" max="5381" width="2.33203125" style="877" customWidth="1"/>
    <col min="5382" max="5382" width="1.1640625" style="877" customWidth="1"/>
    <col min="5383" max="5383" width="17.5" style="877" customWidth="1"/>
    <col min="5384" max="5386" width="14" style="877" customWidth="1"/>
    <col min="5387" max="5387" width="10.5" style="877" customWidth="1"/>
    <col min="5388" max="5388" width="2.33203125" style="877" customWidth="1"/>
    <col min="5389" max="5632" width="10.6640625" style="877" customWidth="1"/>
    <col min="5633" max="5633" width="1.1640625" style="877" customWidth="1"/>
    <col min="5634" max="5634" width="7" style="877" customWidth="1"/>
    <col min="5635" max="5635" width="12.83203125" style="877" customWidth="1"/>
    <col min="5636" max="5636" width="14" style="877" customWidth="1"/>
    <col min="5637" max="5637" width="2.33203125" style="877" customWidth="1"/>
    <col min="5638" max="5638" width="1.1640625" style="877" customWidth="1"/>
    <col min="5639" max="5639" width="17.5" style="877" customWidth="1"/>
    <col min="5640" max="5642" width="14" style="877" customWidth="1"/>
    <col min="5643" max="5643" width="10.5" style="877" customWidth="1"/>
    <col min="5644" max="5644" width="2.33203125" style="877" customWidth="1"/>
    <col min="5645" max="5888" width="10.6640625" style="877" customWidth="1"/>
    <col min="5889" max="5889" width="1.1640625" style="877" customWidth="1"/>
    <col min="5890" max="5890" width="7" style="877" customWidth="1"/>
    <col min="5891" max="5891" width="12.83203125" style="877" customWidth="1"/>
    <col min="5892" max="5892" width="14" style="877" customWidth="1"/>
    <col min="5893" max="5893" width="2.33203125" style="877" customWidth="1"/>
    <col min="5894" max="5894" width="1.1640625" style="877" customWidth="1"/>
    <col min="5895" max="5895" width="17.5" style="877" customWidth="1"/>
    <col min="5896" max="5898" width="14" style="877" customWidth="1"/>
    <col min="5899" max="5899" width="10.5" style="877" customWidth="1"/>
    <col min="5900" max="5900" width="2.33203125" style="877" customWidth="1"/>
    <col min="5901" max="6144" width="10.6640625" style="877" customWidth="1"/>
    <col min="6145" max="6145" width="1.1640625" style="877" customWidth="1"/>
    <col min="6146" max="6146" width="7" style="877" customWidth="1"/>
    <col min="6147" max="6147" width="12.83203125" style="877" customWidth="1"/>
    <col min="6148" max="6148" width="14" style="877" customWidth="1"/>
    <col min="6149" max="6149" width="2.33203125" style="877" customWidth="1"/>
    <col min="6150" max="6150" width="1.1640625" style="877" customWidth="1"/>
    <col min="6151" max="6151" width="17.5" style="877" customWidth="1"/>
    <col min="6152" max="6154" width="14" style="877" customWidth="1"/>
    <col min="6155" max="6155" width="10.5" style="877" customWidth="1"/>
    <col min="6156" max="6156" width="2.33203125" style="877" customWidth="1"/>
    <col min="6157" max="6400" width="10.6640625" style="877" customWidth="1"/>
    <col min="6401" max="6401" width="1.1640625" style="877" customWidth="1"/>
    <col min="6402" max="6402" width="7" style="877" customWidth="1"/>
    <col min="6403" max="6403" width="12.83203125" style="877" customWidth="1"/>
    <col min="6404" max="6404" width="14" style="877" customWidth="1"/>
    <col min="6405" max="6405" width="2.33203125" style="877" customWidth="1"/>
    <col min="6406" max="6406" width="1.1640625" style="877" customWidth="1"/>
    <col min="6407" max="6407" width="17.5" style="877" customWidth="1"/>
    <col min="6408" max="6410" width="14" style="877" customWidth="1"/>
    <col min="6411" max="6411" width="10.5" style="877" customWidth="1"/>
    <col min="6412" max="6412" width="2.33203125" style="877" customWidth="1"/>
    <col min="6413" max="6656" width="10.6640625" style="877" customWidth="1"/>
    <col min="6657" max="6657" width="1.1640625" style="877" customWidth="1"/>
    <col min="6658" max="6658" width="7" style="877" customWidth="1"/>
    <col min="6659" max="6659" width="12.83203125" style="877" customWidth="1"/>
    <col min="6660" max="6660" width="14" style="877" customWidth="1"/>
    <col min="6661" max="6661" width="2.33203125" style="877" customWidth="1"/>
    <col min="6662" max="6662" width="1.1640625" style="877" customWidth="1"/>
    <col min="6663" max="6663" width="17.5" style="877" customWidth="1"/>
    <col min="6664" max="6666" width="14" style="877" customWidth="1"/>
    <col min="6667" max="6667" width="10.5" style="877" customWidth="1"/>
    <col min="6668" max="6668" width="2.33203125" style="877" customWidth="1"/>
    <col min="6669" max="6912" width="10.6640625" style="877" customWidth="1"/>
    <col min="6913" max="6913" width="1.1640625" style="877" customWidth="1"/>
    <col min="6914" max="6914" width="7" style="877" customWidth="1"/>
    <col min="6915" max="6915" width="12.83203125" style="877" customWidth="1"/>
    <col min="6916" max="6916" width="14" style="877" customWidth="1"/>
    <col min="6917" max="6917" width="2.33203125" style="877" customWidth="1"/>
    <col min="6918" max="6918" width="1.1640625" style="877" customWidth="1"/>
    <col min="6919" max="6919" width="17.5" style="877" customWidth="1"/>
    <col min="6920" max="6922" width="14" style="877" customWidth="1"/>
    <col min="6923" max="6923" width="10.5" style="877" customWidth="1"/>
    <col min="6924" max="6924" width="2.33203125" style="877" customWidth="1"/>
    <col min="6925" max="7168" width="10.6640625" style="877" customWidth="1"/>
    <col min="7169" max="7169" width="1.1640625" style="877" customWidth="1"/>
    <col min="7170" max="7170" width="7" style="877" customWidth="1"/>
    <col min="7171" max="7171" width="12.83203125" style="877" customWidth="1"/>
    <col min="7172" max="7172" width="14" style="877" customWidth="1"/>
    <col min="7173" max="7173" width="2.33203125" style="877" customWidth="1"/>
    <col min="7174" max="7174" width="1.1640625" style="877" customWidth="1"/>
    <col min="7175" max="7175" width="17.5" style="877" customWidth="1"/>
    <col min="7176" max="7178" width="14" style="877" customWidth="1"/>
    <col min="7179" max="7179" width="10.5" style="877" customWidth="1"/>
    <col min="7180" max="7180" width="2.33203125" style="877" customWidth="1"/>
    <col min="7181" max="7424" width="10.6640625" style="877" customWidth="1"/>
    <col min="7425" max="7425" width="1.1640625" style="877" customWidth="1"/>
    <col min="7426" max="7426" width="7" style="877" customWidth="1"/>
    <col min="7427" max="7427" width="12.83203125" style="877" customWidth="1"/>
    <col min="7428" max="7428" width="14" style="877" customWidth="1"/>
    <col min="7429" max="7429" width="2.33203125" style="877" customWidth="1"/>
    <col min="7430" max="7430" width="1.1640625" style="877" customWidth="1"/>
    <col min="7431" max="7431" width="17.5" style="877" customWidth="1"/>
    <col min="7432" max="7434" width="14" style="877" customWidth="1"/>
    <col min="7435" max="7435" width="10.5" style="877" customWidth="1"/>
    <col min="7436" max="7436" width="2.33203125" style="877" customWidth="1"/>
    <col min="7437" max="7680" width="10.6640625" style="877" customWidth="1"/>
    <col min="7681" max="7681" width="1.1640625" style="877" customWidth="1"/>
    <col min="7682" max="7682" width="7" style="877" customWidth="1"/>
    <col min="7683" max="7683" width="12.83203125" style="877" customWidth="1"/>
    <col min="7684" max="7684" width="14" style="877" customWidth="1"/>
    <col min="7685" max="7685" width="2.33203125" style="877" customWidth="1"/>
    <col min="7686" max="7686" width="1.1640625" style="877" customWidth="1"/>
    <col min="7687" max="7687" width="17.5" style="877" customWidth="1"/>
    <col min="7688" max="7690" width="14" style="877" customWidth="1"/>
    <col min="7691" max="7691" width="10.5" style="877" customWidth="1"/>
    <col min="7692" max="7692" width="2.33203125" style="877" customWidth="1"/>
    <col min="7693" max="7936" width="10.6640625" style="877" customWidth="1"/>
    <col min="7937" max="7937" width="1.1640625" style="877" customWidth="1"/>
    <col min="7938" max="7938" width="7" style="877" customWidth="1"/>
    <col min="7939" max="7939" width="12.83203125" style="877" customWidth="1"/>
    <col min="7940" max="7940" width="14" style="877" customWidth="1"/>
    <col min="7941" max="7941" width="2.33203125" style="877" customWidth="1"/>
    <col min="7942" max="7942" width="1.1640625" style="877" customWidth="1"/>
    <col min="7943" max="7943" width="17.5" style="877" customWidth="1"/>
    <col min="7944" max="7946" width="14" style="877" customWidth="1"/>
    <col min="7947" max="7947" width="10.5" style="877" customWidth="1"/>
    <col min="7948" max="7948" width="2.33203125" style="877" customWidth="1"/>
    <col min="7949" max="8192" width="10.6640625" style="877" customWidth="1"/>
    <col min="8193" max="8193" width="1.1640625" style="877" customWidth="1"/>
    <col min="8194" max="8194" width="7" style="877" customWidth="1"/>
    <col min="8195" max="8195" width="12.83203125" style="877" customWidth="1"/>
    <col min="8196" max="8196" width="14" style="877" customWidth="1"/>
    <col min="8197" max="8197" width="2.33203125" style="877" customWidth="1"/>
    <col min="8198" max="8198" width="1.1640625" style="877" customWidth="1"/>
    <col min="8199" max="8199" width="17.5" style="877" customWidth="1"/>
    <col min="8200" max="8202" width="14" style="877" customWidth="1"/>
    <col min="8203" max="8203" width="10.5" style="877" customWidth="1"/>
    <col min="8204" max="8204" width="2.33203125" style="877" customWidth="1"/>
    <col min="8205" max="8448" width="10.6640625" style="877" customWidth="1"/>
    <col min="8449" max="8449" width="1.1640625" style="877" customWidth="1"/>
    <col min="8450" max="8450" width="7" style="877" customWidth="1"/>
    <col min="8451" max="8451" width="12.83203125" style="877" customWidth="1"/>
    <col min="8452" max="8452" width="14" style="877" customWidth="1"/>
    <col min="8453" max="8453" width="2.33203125" style="877" customWidth="1"/>
    <col min="8454" max="8454" width="1.1640625" style="877" customWidth="1"/>
    <col min="8455" max="8455" width="17.5" style="877" customWidth="1"/>
    <col min="8456" max="8458" width="14" style="877" customWidth="1"/>
    <col min="8459" max="8459" width="10.5" style="877" customWidth="1"/>
    <col min="8460" max="8460" width="2.33203125" style="877" customWidth="1"/>
    <col min="8461" max="8704" width="10.6640625" style="877" customWidth="1"/>
    <col min="8705" max="8705" width="1.1640625" style="877" customWidth="1"/>
    <col min="8706" max="8706" width="7" style="877" customWidth="1"/>
    <col min="8707" max="8707" width="12.83203125" style="877" customWidth="1"/>
    <col min="8708" max="8708" width="14" style="877" customWidth="1"/>
    <col min="8709" max="8709" width="2.33203125" style="877" customWidth="1"/>
    <col min="8710" max="8710" width="1.1640625" style="877" customWidth="1"/>
    <col min="8711" max="8711" width="17.5" style="877" customWidth="1"/>
    <col min="8712" max="8714" width="14" style="877" customWidth="1"/>
    <col min="8715" max="8715" width="10.5" style="877" customWidth="1"/>
    <col min="8716" max="8716" width="2.33203125" style="877" customWidth="1"/>
    <col min="8717" max="8960" width="10.6640625" style="877" customWidth="1"/>
    <col min="8961" max="8961" width="1.1640625" style="877" customWidth="1"/>
    <col min="8962" max="8962" width="7" style="877" customWidth="1"/>
    <col min="8963" max="8963" width="12.83203125" style="877" customWidth="1"/>
    <col min="8964" max="8964" width="14" style="877" customWidth="1"/>
    <col min="8965" max="8965" width="2.33203125" style="877" customWidth="1"/>
    <col min="8966" max="8966" width="1.1640625" style="877" customWidth="1"/>
    <col min="8967" max="8967" width="17.5" style="877" customWidth="1"/>
    <col min="8968" max="8970" width="14" style="877" customWidth="1"/>
    <col min="8971" max="8971" width="10.5" style="877" customWidth="1"/>
    <col min="8972" max="8972" width="2.33203125" style="877" customWidth="1"/>
    <col min="8973" max="9216" width="10.6640625" style="877" customWidth="1"/>
    <col min="9217" max="9217" width="1.1640625" style="877" customWidth="1"/>
    <col min="9218" max="9218" width="7" style="877" customWidth="1"/>
    <col min="9219" max="9219" width="12.83203125" style="877" customWidth="1"/>
    <col min="9220" max="9220" width="14" style="877" customWidth="1"/>
    <col min="9221" max="9221" width="2.33203125" style="877" customWidth="1"/>
    <col min="9222" max="9222" width="1.1640625" style="877" customWidth="1"/>
    <col min="9223" max="9223" width="17.5" style="877" customWidth="1"/>
    <col min="9224" max="9226" width="14" style="877" customWidth="1"/>
    <col min="9227" max="9227" width="10.5" style="877" customWidth="1"/>
    <col min="9228" max="9228" width="2.33203125" style="877" customWidth="1"/>
    <col min="9229" max="9472" width="10.6640625" style="877" customWidth="1"/>
    <col min="9473" max="9473" width="1.1640625" style="877" customWidth="1"/>
    <col min="9474" max="9474" width="7" style="877" customWidth="1"/>
    <col min="9475" max="9475" width="12.83203125" style="877" customWidth="1"/>
    <col min="9476" max="9476" width="14" style="877" customWidth="1"/>
    <col min="9477" max="9477" width="2.33203125" style="877" customWidth="1"/>
    <col min="9478" max="9478" width="1.1640625" style="877" customWidth="1"/>
    <col min="9479" max="9479" width="17.5" style="877" customWidth="1"/>
    <col min="9480" max="9482" width="14" style="877" customWidth="1"/>
    <col min="9483" max="9483" width="10.5" style="877" customWidth="1"/>
    <col min="9484" max="9484" width="2.33203125" style="877" customWidth="1"/>
    <col min="9485" max="9728" width="10.6640625" style="877" customWidth="1"/>
    <col min="9729" max="9729" width="1.1640625" style="877" customWidth="1"/>
    <col min="9730" max="9730" width="7" style="877" customWidth="1"/>
    <col min="9731" max="9731" width="12.83203125" style="877" customWidth="1"/>
    <col min="9732" max="9732" width="14" style="877" customWidth="1"/>
    <col min="9733" max="9733" width="2.33203125" style="877" customWidth="1"/>
    <col min="9734" max="9734" width="1.1640625" style="877" customWidth="1"/>
    <col min="9735" max="9735" width="17.5" style="877" customWidth="1"/>
    <col min="9736" max="9738" width="14" style="877" customWidth="1"/>
    <col min="9739" max="9739" width="10.5" style="877" customWidth="1"/>
    <col min="9740" max="9740" width="2.33203125" style="877" customWidth="1"/>
    <col min="9741" max="9984" width="10.6640625" style="877" customWidth="1"/>
    <col min="9985" max="9985" width="1.1640625" style="877" customWidth="1"/>
    <col min="9986" max="9986" width="7" style="877" customWidth="1"/>
    <col min="9987" max="9987" width="12.83203125" style="877" customWidth="1"/>
    <col min="9988" max="9988" width="14" style="877" customWidth="1"/>
    <col min="9989" max="9989" width="2.33203125" style="877" customWidth="1"/>
    <col min="9990" max="9990" width="1.1640625" style="877" customWidth="1"/>
    <col min="9991" max="9991" width="17.5" style="877" customWidth="1"/>
    <col min="9992" max="9994" width="14" style="877" customWidth="1"/>
    <col min="9995" max="9995" width="10.5" style="877" customWidth="1"/>
    <col min="9996" max="9996" width="2.33203125" style="877" customWidth="1"/>
    <col min="9997" max="10240" width="10.6640625" style="877" customWidth="1"/>
    <col min="10241" max="10241" width="1.1640625" style="877" customWidth="1"/>
    <col min="10242" max="10242" width="7" style="877" customWidth="1"/>
    <col min="10243" max="10243" width="12.83203125" style="877" customWidth="1"/>
    <col min="10244" max="10244" width="14" style="877" customWidth="1"/>
    <col min="10245" max="10245" width="2.33203125" style="877" customWidth="1"/>
    <col min="10246" max="10246" width="1.1640625" style="877" customWidth="1"/>
    <col min="10247" max="10247" width="17.5" style="877" customWidth="1"/>
    <col min="10248" max="10250" width="14" style="877" customWidth="1"/>
    <col min="10251" max="10251" width="10.5" style="877" customWidth="1"/>
    <col min="10252" max="10252" width="2.33203125" style="877" customWidth="1"/>
    <col min="10253" max="10496" width="10.6640625" style="877" customWidth="1"/>
    <col min="10497" max="10497" width="1.1640625" style="877" customWidth="1"/>
    <col min="10498" max="10498" width="7" style="877" customWidth="1"/>
    <col min="10499" max="10499" width="12.83203125" style="877" customWidth="1"/>
    <col min="10500" max="10500" width="14" style="877" customWidth="1"/>
    <col min="10501" max="10501" width="2.33203125" style="877" customWidth="1"/>
    <col min="10502" max="10502" width="1.1640625" style="877" customWidth="1"/>
    <col min="10503" max="10503" width="17.5" style="877" customWidth="1"/>
    <col min="10504" max="10506" width="14" style="877" customWidth="1"/>
    <col min="10507" max="10507" width="10.5" style="877" customWidth="1"/>
    <col min="10508" max="10508" width="2.33203125" style="877" customWidth="1"/>
    <col min="10509" max="10752" width="10.6640625" style="877" customWidth="1"/>
    <col min="10753" max="10753" width="1.1640625" style="877" customWidth="1"/>
    <col min="10754" max="10754" width="7" style="877" customWidth="1"/>
    <col min="10755" max="10755" width="12.83203125" style="877" customWidth="1"/>
    <col min="10756" max="10756" width="14" style="877" customWidth="1"/>
    <col min="10757" max="10757" width="2.33203125" style="877" customWidth="1"/>
    <col min="10758" max="10758" width="1.1640625" style="877" customWidth="1"/>
    <col min="10759" max="10759" width="17.5" style="877" customWidth="1"/>
    <col min="10760" max="10762" width="14" style="877" customWidth="1"/>
    <col min="10763" max="10763" width="10.5" style="877" customWidth="1"/>
    <col min="10764" max="10764" width="2.33203125" style="877" customWidth="1"/>
    <col min="10765" max="11008" width="10.6640625" style="877" customWidth="1"/>
    <col min="11009" max="11009" width="1.1640625" style="877" customWidth="1"/>
    <col min="11010" max="11010" width="7" style="877" customWidth="1"/>
    <col min="11011" max="11011" width="12.83203125" style="877" customWidth="1"/>
    <col min="11012" max="11012" width="14" style="877" customWidth="1"/>
    <col min="11013" max="11013" width="2.33203125" style="877" customWidth="1"/>
    <col min="11014" max="11014" width="1.1640625" style="877" customWidth="1"/>
    <col min="11015" max="11015" width="17.5" style="877" customWidth="1"/>
    <col min="11016" max="11018" width="14" style="877" customWidth="1"/>
    <col min="11019" max="11019" width="10.5" style="877" customWidth="1"/>
    <col min="11020" max="11020" width="2.33203125" style="877" customWidth="1"/>
    <col min="11021" max="11264" width="10.6640625" style="877" customWidth="1"/>
    <col min="11265" max="11265" width="1.1640625" style="877" customWidth="1"/>
    <col min="11266" max="11266" width="7" style="877" customWidth="1"/>
    <col min="11267" max="11267" width="12.83203125" style="877" customWidth="1"/>
    <col min="11268" max="11268" width="14" style="877" customWidth="1"/>
    <col min="11269" max="11269" width="2.33203125" style="877" customWidth="1"/>
    <col min="11270" max="11270" width="1.1640625" style="877" customWidth="1"/>
    <col min="11271" max="11271" width="17.5" style="877" customWidth="1"/>
    <col min="11272" max="11274" width="14" style="877" customWidth="1"/>
    <col min="11275" max="11275" width="10.5" style="877" customWidth="1"/>
    <col min="11276" max="11276" width="2.33203125" style="877" customWidth="1"/>
    <col min="11277" max="11520" width="10.6640625" style="877" customWidth="1"/>
    <col min="11521" max="11521" width="1.1640625" style="877" customWidth="1"/>
    <col min="11522" max="11522" width="7" style="877" customWidth="1"/>
    <col min="11523" max="11523" width="12.83203125" style="877" customWidth="1"/>
    <col min="11524" max="11524" width="14" style="877" customWidth="1"/>
    <col min="11525" max="11525" width="2.33203125" style="877" customWidth="1"/>
    <col min="11526" max="11526" width="1.1640625" style="877" customWidth="1"/>
    <col min="11527" max="11527" width="17.5" style="877" customWidth="1"/>
    <col min="11528" max="11530" width="14" style="877" customWidth="1"/>
    <col min="11531" max="11531" width="10.5" style="877" customWidth="1"/>
    <col min="11532" max="11532" width="2.33203125" style="877" customWidth="1"/>
    <col min="11533" max="11776" width="10.6640625" style="877" customWidth="1"/>
    <col min="11777" max="11777" width="1.1640625" style="877" customWidth="1"/>
    <col min="11778" max="11778" width="7" style="877" customWidth="1"/>
    <col min="11779" max="11779" width="12.83203125" style="877" customWidth="1"/>
    <col min="11780" max="11780" width="14" style="877" customWidth="1"/>
    <col min="11781" max="11781" width="2.33203125" style="877" customWidth="1"/>
    <col min="11782" max="11782" width="1.1640625" style="877" customWidth="1"/>
    <col min="11783" max="11783" width="17.5" style="877" customWidth="1"/>
    <col min="11784" max="11786" width="14" style="877" customWidth="1"/>
    <col min="11787" max="11787" width="10.5" style="877" customWidth="1"/>
    <col min="11788" max="11788" width="2.33203125" style="877" customWidth="1"/>
    <col min="11789" max="12032" width="10.6640625" style="877" customWidth="1"/>
    <col min="12033" max="12033" width="1.1640625" style="877" customWidth="1"/>
    <col min="12034" max="12034" width="7" style="877" customWidth="1"/>
    <col min="12035" max="12035" width="12.83203125" style="877" customWidth="1"/>
    <col min="12036" max="12036" width="14" style="877" customWidth="1"/>
    <col min="12037" max="12037" width="2.33203125" style="877" customWidth="1"/>
    <col min="12038" max="12038" width="1.1640625" style="877" customWidth="1"/>
    <col min="12039" max="12039" width="17.5" style="877" customWidth="1"/>
    <col min="12040" max="12042" width="14" style="877" customWidth="1"/>
    <col min="12043" max="12043" width="10.5" style="877" customWidth="1"/>
    <col min="12044" max="12044" width="2.33203125" style="877" customWidth="1"/>
    <col min="12045" max="12288" width="10.6640625" style="877" customWidth="1"/>
    <col min="12289" max="12289" width="1.1640625" style="877" customWidth="1"/>
    <col min="12290" max="12290" width="7" style="877" customWidth="1"/>
    <col min="12291" max="12291" width="12.83203125" style="877" customWidth="1"/>
    <col min="12292" max="12292" width="14" style="877" customWidth="1"/>
    <col min="12293" max="12293" width="2.33203125" style="877" customWidth="1"/>
    <col min="12294" max="12294" width="1.1640625" style="877" customWidth="1"/>
    <col min="12295" max="12295" width="17.5" style="877" customWidth="1"/>
    <col min="12296" max="12298" width="14" style="877" customWidth="1"/>
    <col min="12299" max="12299" width="10.5" style="877" customWidth="1"/>
    <col min="12300" max="12300" width="2.33203125" style="877" customWidth="1"/>
    <col min="12301" max="12544" width="10.6640625" style="877" customWidth="1"/>
    <col min="12545" max="12545" width="1.1640625" style="877" customWidth="1"/>
    <col min="12546" max="12546" width="7" style="877" customWidth="1"/>
    <col min="12547" max="12547" width="12.83203125" style="877" customWidth="1"/>
    <col min="12548" max="12548" width="14" style="877" customWidth="1"/>
    <col min="12549" max="12549" width="2.33203125" style="877" customWidth="1"/>
    <col min="12550" max="12550" width="1.1640625" style="877" customWidth="1"/>
    <col min="12551" max="12551" width="17.5" style="877" customWidth="1"/>
    <col min="12552" max="12554" width="14" style="877" customWidth="1"/>
    <col min="12555" max="12555" width="10.5" style="877" customWidth="1"/>
    <col min="12556" max="12556" width="2.33203125" style="877" customWidth="1"/>
    <col min="12557" max="12800" width="10.6640625" style="877" customWidth="1"/>
    <col min="12801" max="12801" width="1.1640625" style="877" customWidth="1"/>
    <col min="12802" max="12802" width="7" style="877" customWidth="1"/>
    <col min="12803" max="12803" width="12.83203125" style="877" customWidth="1"/>
    <col min="12804" max="12804" width="14" style="877" customWidth="1"/>
    <col min="12805" max="12805" width="2.33203125" style="877" customWidth="1"/>
    <col min="12806" max="12806" width="1.1640625" style="877" customWidth="1"/>
    <col min="12807" max="12807" width="17.5" style="877" customWidth="1"/>
    <col min="12808" max="12810" width="14" style="877" customWidth="1"/>
    <col min="12811" max="12811" width="10.5" style="877" customWidth="1"/>
    <col min="12812" max="12812" width="2.33203125" style="877" customWidth="1"/>
    <col min="12813" max="13056" width="10.6640625" style="877" customWidth="1"/>
    <col min="13057" max="13057" width="1.1640625" style="877" customWidth="1"/>
    <col min="13058" max="13058" width="7" style="877" customWidth="1"/>
    <col min="13059" max="13059" width="12.83203125" style="877" customWidth="1"/>
    <col min="13060" max="13060" width="14" style="877" customWidth="1"/>
    <col min="13061" max="13061" width="2.33203125" style="877" customWidth="1"/>
    <col min="13062" max="13062" width="1.1640625" style="877" customWidth="1"/>
    <col min="13063" max="13063" width="17.5" style="877" customWidth="1"/>
    <col min="13064" max="13066" width="14" style="877" customWidth="1"/>
    <col min="13067" max="13067" width="10.5" style="877" customWidth="1"/>
    <col min="13068" max="13068" width="2.33203125" style="877" customWidth="1"/>
    <col min="13069" max="13312" width="10.6640625" style="877" customWidth="1"/>
    <col min="13313" max="13313" width="1.1640625" style="877" customWidth="1"/>
    <col min="13314" max="13314" width="7" style="877" customWidth="1"/>
    <col min="13315" max="13315" width="12.83203125" style="877" customWidth="1"/>
    <col min="13316" max="13316" width="14" style="877" customWidth="1"/>
    <col min="13317" max="13317" width="2.33203125" style="877" customWidth="1"/>
    <col min="13318" max="13318" width="1.1640625" style="877" customWidth="1"/>
    <col min="13319" max="13319" width="17.5" style="877" customWidth="1"/>
    <col min="13320" max="13322" width="14" style="877" customWidth="1"/>
    <col min="13323" max="13323" width="10.5" style="877" customWidth="1"/>
    <col min="13324" max="13324" width="2.33203125" style="877" customWidth="1"/>
    <col min="13325" max="13568" width="10.6640625" style="877" customWidth="1"/>
    <col min="13569" max="13569" width="1.1640625" style="877" customWidth="1"/>
    <col min="13570" max="13570" width="7" style="877" customWidth="1"/>
    <col min="13571" max="13571" width="12.83203125" style="877" customWidth="1"/>
    <col min="13572" max="13572" width="14" style="877" customWidth="1"/>
    <col min="13573" max="13573" width="2.33203125" style="877" customWidth="1"/>
    <col min="13574" max="13574" width="1.1640625" style="877" customWidth="1"/>
    <col min="13575" max="13575" width="17.5" style="877" customWidth="1"/>
    <col min="13576" max="13578" width="14" style="877" customWidth="1"/>
    <col min="13579" max="13579" width="10.5" style="877" customWidth="1"/>
    <col min="13580" max="13580" width="2.33203125" style="877" customWidth="1"/>
    <col min="13581" max="13824" width="10.6640625" style="877" customWidth="1"/>
    <col min="13825" max="13825" width="1.1640625" style="877" customWidth="1"/>
    <col min="13826" max="13826" width="7" style="877" customWidth="1"/>
    <col min="13827" max="13827" width="12.83203125" style="877" customWidth="1"/>
    <col min="13828" max="13828" width="14" style="877" customWidth="1"/>
    <col min="13829" max="13829" width="2.33203125" style="877" customWidth="1"/>
    <col min="13830" max="13830" width="1.1640625" style="877" customWidth="1"/>
    <col min="13831" max="13831" width="17.5" style="877" customWidth="1"/>
    <col min="13832" max="13834" width="14" style="877" customWidth="1"/>
    <col min="13835" max="13835" width="10.5" style="877" customWidth="1"/>
    <col min="13836" max="13836" width="2.33203125" style="877" customWidth="1"/>
    <col min="13837" max="14080" width="10.6640625" style="877" customWidth="1"/>
    <col min="14081" max="14081" width="1.1640625" style="877" customWidth="1"/>
    <col min="14082" max="14082" width="7" style="877" customWidth="1"/>
    <col min="14083" max="14083" width="12.83203125" style="877" customWidth="1"/>
    <col min="14084" max="14084" width="14" style="877" customWidth="1"/>
    <col min="14085" max="14085" width="2.33203125" style="877" customWidth="1"/>
    <col min="14086" max="14086" width="1.1640625" style="877" customWidth="1"/>
    <col min="14087" max="14087" width="17.5" style="877" customWidth="1"/>
    <col min="14088" max="14090" width="14" style="877" customWidth="1"/>
    <col min="14091" max="14091" width="10.5" style="877" customWidth="1"/>
    <col min="14092" max="14092" width="2.33203125" style="877" customWidth="1"/>
    <col min="14093" max="14336" width="10.6640625" style="877" customWidth="1"/>
    <col min="14337" max="14337" width="1.1640625" style="877" customWidth="1"/>
    <col min="14338" max="14338" width="7" style="877" customWidth="1"/>
    <col min="14339" max="14339" width="12.83203125" style="877" customWidth="1"/>
    <col min="14340" max="14340" width="14" style="877" customWidth="1"/>
    <col min="14341" max="14341" width="2.33203125" style="877" customWidth="1"/>
    <col min="14342" max="14342" width="1.1640625" style="877" customWidth="1"/>
    <col min="14343" max="14343" width="17.5" style="877" customWidth="1"/>
    <col min="14344" max="14346" width="14" style="877" customWidth="1"/>
    <col min="14347" max="14347" width="10.5" style="877" customWidth="1"/>
    <col min="14348" max="14348" width="2.33203125" style="877" customWidth="1"/>
    <col min="14349" max="14592" width="10.6640625" style="877" customWidth="1"/>
    <col min="14593" max="14593" width="1.1640625" style="877" customWidth="1"/>
    <col min="14594" max="14594" width="7" style="877" customWidth="1"/>
    <col min="14595" max="14595" width="12.83203125" style="877" customWidth="1"/>
    <col min="14596" max="14596" width="14" style="877" customWidth="1"/>
    <col min="14597" max="14597" width="2.33203125" style="877" customWidth="1"/>
    <col min="14598" max="14598" width="1.1640625" style="877" customWidth="1"/>
    <col min="14599" max="14599" width="17.5" style="877" customWidth="1"/>
    <col min="14600" max="14602" width="14" style="877" customWidth="1"/>
    <col min="14603" max="14603" width="10.5" style="877" customWidth="1"/>
    <col min="14604" max="14604" width="2.33203125" style="877" customWidth="1"/>
    <col min="14605" max="14848" width="10.6640625" style="877" customWidth="1"/>
    <col min="14849" max="14849" width="1.1640625" style="877" customWidth="1"/>
    <col min="14850" max="14850" width="7" style="877" customWidth="1"/>
    <col min="14851" max="14851" width="12.83203125" style="877" customWidth="1"/>
    <col min="14852" max="14852" width="14" style="877" customWidth="1"/>
    <col min="14853" max="14853" width="2.33203125" style="877" customWidth="1"/>
    <col min="14854" max="14854" width="1.1640625" style="877" customWidth="1"/>
    <col min="14855" max="14855" width="17.5" style="877" customWidth="1"/>
    <col min="14856" max="14858" width="14" style="877" customWidth="1"/>
    <col min="14859" max="14859" width="10.5" style="877" customWidth="1"/>
    <col min="14860" max="14860" width="2.33203125" style="877" customWidth="1"/>
    <col min="14861" max="15104" width="10.6640625" style="877" customWidth="1"/>
    <col min="15105" max="15105" width="1.1640625" style="877" customWidth="1"/>
    <col min="15106" max="15106" width="7" style="877" customWidth="1"/>
    <col min="15107" max="15107" width="12.83203125" style="877" customWidth="1"/>
    <col min="15108" max="15108" width="14" style="877" customWidth="1"/>
    <col min="15109" max="15109" width="2.33203125" style="877" customWidth="1"/>
    <col min="15110" max="15110" width="1.1640625" style="877" customWidth="1"/>
    <col min="15111" max="15111" width="17.5" style="877" customWidth="1"/>
    <col min="15112" max="15114" width="14" style="877" customWidth="1"/>
    <col min="15115" max="15115" width="10.5" style="877" customWidth="1"/>
    <col min="15116" max="15116" width="2.33203125" style="877" customWidth="1"/>
    <col min="15117" max="15360" width="10.6640625" style="877" customWidth="1"/>
    <col min="15361" max="15361" width="1.1640625" style="877" customWidth="1"/>
    <col min="15362" max="15362" width="7" style="877" customWidth="1"/>
    <col min="15363" max="15363" width="12.83203125" style="877" customWidth="1"/>
    <col min="15364" max="15364" width="14" style="877" customWidth="1"/>
    <col min="15365" max="15365" width="2.33203125" style="877" customWidth="1"/>
    <col min="15366" max="15366" width="1.1640625" style="877" customWidth="1"/>
    <col min="15367" max="15367" width="17.5" style="877" customWidth="1"/>
    <col min="15368" max="15370" width="14" style="877" customWidth="1"/>
    <col min="15371" max="15371" width="10.5" style="877" customWidth="1"/>
    <col min="15372" max="15372" width="2.33203125" style="877" customWidth="1"/>
    <col min="15373" max="15616" width="10.6640625" style="877" customWidth="1"/>
    <col min="15617" max="15617" width="1.1640625" style="877" customWidth="1"/>
    <col min="15618" max="15618" width="7" style="877" customWidth="1"/>
    <col min="15619" max="15619" width="12.83203125" style="877" customWidth="1"/>
    <col min="15620" max="15620" width="14" style="877" customWidth="1"/>
    <col min="15621" max="15621" width="2.33203125" style="877" customWidth="1"/>
    <col min="15622" max="15622" width="1.1640625" style="877" customWidth="1"/>
    <col min="15623" max="15623" width="17.5" style="877" customWidth="1"/>
    <col min="15624" max="15626" width="14" style="877" customWidth="1"/>
    <col min="15627" max="15627" width="10.5" style="877" customWidth="1"/>
    <col min="15628" max="15628" width="2.33203125" style="877" customWidth="1"/>
    <col min="15629" max="15872" width="10.6640625" style="877" customWidth="1"/>
    <col min="15873" max="15873" width="1.1640625" style="877" customWidth="1"/>
    <col min="15874" max="15874" width="7" style="877" customWidth="1"/>
    <col min="15875" max="15875" width="12.83203125" style="877" customWidth="1"/>
    <col min="15876" max="15876" width="14" style="877" customWidth="1"/>
    <col min="15877" max="15877" width="2.33203125" style="877" customWidth="1"/>
    <col min="15878" max="15878" width="1.1640625" style="877" customWidth="1"/>
    <col min="15879" max="15879" width="17.5" style="877" customWidth="1"/>
    <col min="15880" max="15882" width="14" style="877" customWidth="1"/>
    <col min="15883" max="15883" width="10.5" style="877" customWidth="1"/>
    <col min="15884" max="15884" width="2.33203125" style="877" customWidth="1"/>
    <col min="15885" max="16128" width="10.6640625" style="877" customWidth="1"/>
    <col min="16129" max="16129" width="1.1640625" style="877" customWidth="1"/>
    <col min="16130" max="16130" width="7" style="877" customWidth="1"/>
    <col min="16131" max="16131" width="12.83203125" style="877" customWidth="1"/>
    <col min="16132" max="16132" width="14" style="877" customWidth="1"/>
    <col min="16133" max="16133" width="2.33203125" style="877" customWidth="1"/>
    <col min="16134" max="16134" width="1.1640625" style="877" customWidth="1"/>
    <col min="16135" max="16135" width="17.5" style="877" customWidth="1"/>
    <col min="16136" max="16138" width="14" style="877" customWidth="1"/>
    <col min="16139" max="16139" width="10.5" style="877" customWidth="1"/>
    <col min="16140" max="16140" width="2.33203125" style="877" customWidth="1"/>
    <col min="16141" max="16384" width="10.6640625" style="877" customWidth="1"/>
  </cols>
  <sheetData>
    <row r="1" spans="2:14" ht="7.5" customHeight="1" x14ac:dyDescent="0.2"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</row>
    <row r="2" spans="2:14" ht="30" customHeight="1" x14ac:dyDescent="0.2">
      <c r="B2" s="878"/>
      <c r="C2" s="878"/>
      <c r="D2" s="878"/>
      <c r="E2" s="879" t="s">
        <v>746</v>
      </c>
      <c r="F2" s="880"/>
      <c r="G2" s="880"/>
      <c r="H2" s="880"/>
      <c r="I2" s="880"/>
      <c r="J2" s="880"/>
      <c r="K2" s="881"/>
      <c r="L2" s="878"/>
    </row>
    <row r="3" spans="2:14" ht="15" customHeight="1" x14ac:dyDescent="0.2"/>
    <row r="4" spans="2:14" ht="7.5" customHeight="1" x14ac:dyDescent="0.2"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</row>
    <row r="5" spans="2:14" ht="15.4" customHeight="1" x14ac:dyDescent="0.2">
      <c r="B5" s="882" t="s">
        <v>747</v>
      </c>
      <c r="C5" s="883"/>
      <c r="D5" s="883"/>
      <c r="E5" s="883"/>
      <c r="F5" s="884"/>
      <c r="G5" s="878"/>
      <c r="H5" s="878"/>
      <c r="I5" s="878"/>
      <c r="J5" s="908"/>
      <c r="K5" s="908"/>
      <c r="L5" s="878"/>
    </row>
    <row r="6" spans="2:14" ht="15" customHeight="1" x14ac:dyDescent="0.2">
      <c r="B6" s="885"/>
      <c r="C6" s="885"/>
      <c r="D6" s="886"/>
      <c r="E6" s="887"/>
      <c r="F6" s="886"/>
      <c r="G6" s="887"/>
      <c r="H6" s="888">
        <v>2015</v>
      </c>
      <c r="I6" s="888">
        <v>2015</v>
      </c>
      <c r="J6" s="888">
        <v>2016</v>
      </c>
      <c r="K6" s="889">
        <v>2016</v>
      </c>
      <c r="L6" s="890"/>
    </row>
    <row r="7" spans="2:14" ht="15" customHeight="1" x14ac:dyDescent="0.2">
      <c r="B7" s="885"/>
      <c r="C7" s="885"/>
      <c r="D7" s="886"/>
      <c r="E7" s="887"/>
      <c r="F7" s="886"/>
      <c r="G7" s="887"/>
      <c r="H7" s="891" t="s">
        <v>748</v>
      </c>
      <c r="I7" s="891" t="s">
        <v>7</v>
      </c>
      <c r="J7" s="891" t="s">
        <v>748</v>
      </c>
      <c r="K7" s="892" t="s">
        <v>7</v>
      </c>
      <c r="L7" s="890"/>
    </row>
    <row r="8" spans="2:14" ht="15" customHeight="1" x14ac:dyDescent="0.2">
      <c r="B8" s="893" t="s">
        <v>749</v>
      </c>
      <c r="C8" s="893" t="s">
        <v>750</v>
      </c>
      <c r="D8" s="894" t="s">
        <v>751</v>
      </c>
      <c r="E8" s="895"/>
      <c r="F8" s="894"/>
      <c r="G8" s="895"/>
      <c r="H8" s="899">
        <v>14824</v>
      </c>
      <c r="I8" s="899">
        <v>177611</v>
      </c>
      <c r="J8" s="899">
        <v>18024</v>
      </c>
      <c r="K8" s="900">
        <v>196151</v>
      </c>
      <c r="L8" s="901"/>
      <c r="N8" s="909"/>
    </row>
    <row r="9" spans="2:14" ht="15" customHeight="1" x14ac:dyDescent="0.2">
      <c r="B9" s="896"/>
      <c r="C9" s="896"/>
      <c r="D9" s="894" t="s">
        <v>752</v>
      </c>
      <c r="E9" s="895"/>
      <c r="F9" s="894"/>
      <c r="G9" s="895"/>
      <c r="H9" s="899">
        <v>31</v>
      </c>
      <c r="I9" s="899">
        <v>624</v>
      </c>
      <c r="J9" s="899"/>
      <c r="K9" s="900">
        <v>87</v>
      </c>
      <c r="L9" s="901"/>
      <c r="N9" s="909"/>
    </row>
    <row r="10" spans="2:14" ht="15" customHeight="1" x14ac:dyDescent="0.2">
      <c r="B10" s="896"/>
      <c r="C10" s="896"/>
      <c r="D10" s="894" t="s">
        <v>753</v>
      </c>
      <c r="E10" s="895"/>
      <c r="F10" s="894"/>
      <c r="G10" s="895"/>
      <c r="H10" s="899">
        <v>22701</v>
      </c>
      <c r="I10" s="899">
        <v>274745</v>
      </c>
      <c r="J10" s="899">
        <v>27629</v>
      </c>
      <c r="K10" s="900">
        <v>280298</v>
      </c>
      <c r="L10" s="901"/>
      <c r="N10" s="909"/>
    </row>
    <row r="11" spans="2:14" ht="15" customHeight="1" x14ac:dyDescent="0.2">
      <c r="B11" s="896"/>
      <c r="C11" s="896"/>
      <c r="D11" s="894" t="s">
        <v>754</v>
      </c>
      <c r="E11" s="895"/>
      <c r="F11" s="894"/>
      <c r="G11" s="895"/>
      <c r="H11" s="899">
        <v>2817</v>
      </c>
      <c r="I11" s="899">
        <v>17762</v>
      </c>
      <c r="J11" s="899">
        <v>1962</v>
      </c>
      <c r="K11" s="900">
        <v>25186</v>
      </c>
      <c r="L11" s="901"/>
      <c r="N11" s="909"/>
    </row>
    <row r="12" spans="2:14" ht="15" customHeight="1" x14ac:dyDescent="0.2">
      <c r="B12" s="896"/>
      <c r="C12" s="896"/>
      <c r="D12" s="894" t="s">
        <v>755</v>
      </c>
      <c r="E12" s="895"/>
      <c r="F12" s="894"/>
      <c r="G12" s="895"/>
      <c r="H12" s="899">
        <v>355</v>
      </c>
      <c r="I12" s="899">
        <v>4274</v>
      </c>
      <c r="J12" s="899">
        <v>67</v>
      </c>
      <c r="K12" s="900">
        <v>3876</v>
      </c>
      <c r="L12" s="901"/>
      <c r="N12" s="909"/>
    </row>
    <row r="13" spans="2:14" ht="15" customHeight="1" x14ac:dyDescent="0.2">
      <c r="B13" s="896"/>
      <c r="C13" s="896"/>
      <c r="D13" s="894" t="s">
        <v>756</v>
      </c>
      <c r="E13" s="895"/>
      <c r="F13" s="894"/>
      <c r="G13" s="895"/>
      <c r="H13" s="899">
        <v>8876</v>
      </c>
      <c r="I13" s="899">
        <v>37980</v>
      </c>
      <c r="J13" s="899">
        <v>10725</v>
      </c>
      <c r="K13" s="900">
        <v>115645</v>
      </c>
      <c r="L13" s="901"/>
      <c r="N13" s="909"/>
    </row>
    <row r="14" spans="2:14" ht="15" customHeight="1" x14ac:dyDescent="0.2">
      <c r="B14" s="896"/>
      <c r="C14" s="896"/>
      <c r="D14" s="894" t="s">
        <v>757</v>
      </c>
      <c r="E14" s="895"/>
      <c r="F14" s="894"/>
      <c r="G14" s="895"/>
      <c r="H14" s="899">
        <v>1856</v>
      </c>
      <c r="I14" s="899">
        <v>19765</v>
      </c>
      <c r="J14" s="899">
        <v>1309</v>
      </c>
      <c r="K14" s="900">
        <v>17898</v>
      </c>
      <c r="L14" s="901"/>
      <c r="N14" s="909"/>
    </row>
    <row r="15" spans="2:14" ht="15" customHeight="1" x14ac:dyDescent="0.2">
      <c r="B15" s="896"/>
      <c r="C15" s="896"/>
      <c r="D15" s="894" t="s">
        <v>758</v>
      </c>
      <c r="E15" s="895"/>
      <c r="F15" s="894"/>
      <c r="G15" s="895"/>
      <c r="H15" s="899">
        <v>83</v>
      </c>
      <c r="I15" s="899">
        <v>4589</v>
      </c>
      <c r="J15" s="899">
        <v>1</v>
      </c>
      <c r="K15" s="900">
        <v>122</v>
      </c>
      <c r="L15" s="901"/>
      <c r="N15" s="909"/>
    </row>
    <row r="16" spans="2:14" ht="15" customHeight="1" x14ac:dyDescent="0.2">
      <c r="B16" s="896"/>
      <c r="C16" s="896"/>
      <c r="D16" s="894" t="s">
        <v>759</v>
      </c>
      <c r="E16" s="895"/>
      <c r="F16" s="894"/>
      <c r="G16" s="895"/>
      <c r="H16" s="899">
        <v>193</v>
      </c>
      <c r="I16" s="899">
        <v>7673</v>
      </c>
      <c r="J16" s="899"/>
      <c r="K16" s="900">
        <v>134</v>
      </c>
      <c r="L16" s="901"/>
      <c r="N16" s="909"/>
    </row>
    <row r="17" spans="2:14" ht="15" customHeight="1" x14ac:dyDescent="0.2">
      <c r="B17" s="896"/>
      <c r="C17" s="896"/>
      <c r="D17" s="894" t="s">
        <v>760</v>
      </c>
      <c r="E17" s="895"/>
      <c r="F17" s="894"/>
      <c r="G17" s="895"/>
      <c r="H17" s="899">
        <v>3</v>
      </c>
      <c r="I17" s="899">
        <v>69</v>
      </c>
      <c r="J17" s="899"/>
      <c r="K17" s="900">
        <v>0</v>
      </c>
      <c r="L17" s="901"/>
      <c r="N17" s="909"/>
    </row>
    <row r="18" spans="2:14" ht="15" customHeight="1" x14ac:dyDescent="0.2">
      <c r="B18" s="896"/>
      <c r="C18" s="896"/>
      <c r="D18" s="894" t="s">
        <v>761</v>
      </c>
      <c r="E18" s="895"/>
      <c r="F18" s="894"/>
      <c r="G18" s="895"/>
      <c r="H18" s="899">
        <v>122</v>
      </c>
      <c r="I18" s="899">
        <v>1717</v>
      </c>
      <c r="J18" s="899">
        <v>89</v>
      </c>
      <c r="K18" s="900">
        <v>1855</v>
      </c>
      <c r="L18" s="901"/>
      <c r="N18" s="909"/>
    </row>
    <row r="19" spans="2:14" ht="15" customHeight="1" x14ac:dyDescent="0.2">
      <c r="B19" s="896"/>
      <c r="C19" s="896"/>
      <c r="D19" s="894" t="s">
        <v>762</v>
      </c>
      <c r="E19" s="895"/>
      <c r="F19" s="894"/>
      <c r="G19" s="895"/>
      <c r="H19" s="899"/>
      <c r="I19" s="899">
        <v>6</v>
      </c>
      <c r="J19" s="899">
        <v>1</v>
      </c>
      <c r="K19" s="900">
        <v>26</v>
      </c>
      <c r="L19" s="901"/>
      <c r="N19" s="909"/>
    </row>
    <row r="20" spans="2:14" ht="15" customHeight="1" x14ac:dyDescent="0.2">
      <c r="B20" s="896"/>
      <c r="C20" s="896"/>
      <c r="D20" s="894" t="s">
        <v>763</v>
      </c>
      <c r="E20" s="895"/>
      <c r="F20" s="894"/>
      <c r="G20" s="895"/>
      <c r="H20" s="899">
        <v>15756</v>
      </c>
      <c r="I20" s="899">
        <v>212359</v>
      </c>
      <c r="J20" s="899">
        <v>1838</v>
      </c>
      <c r="K20" s="900">
        <v>97819</v>
      </c>
      <c r="L20" s="901"/>
      <c r="N20" s="909"/>
    </row>
    <row r="21" spans="2:14" ht="15" customHeight="1" x14ac:dyDescent="0.2">
      <c r="B21" s="896"/>
      <c r="C21" s="896"/>
      <c r="D21" s="894" t="s">
        <v>764</v>
      </c>
      <c r="E21" s="895"/>
      <c r="F21" s="894"/>
      <c r="G21" s="895"/>
      <c r="H21" s="899">
        <v>112</v>
      </c>
      <c r="I21" s="899">
        <v>123</v>
      </c>
      <c r="J21" s="899">
        <v>18803</v>
      </c>
      <c r="K21" s="900">
        <v>102817</v>
      </c>
      <c r="L21" s="901"/>
      <c r="N21" s="909"/>
    </row>
    <row r="22" spans="2:14" ht="15" customHeight="1" x14ac:dyDescent="0.2">
      <c r="B22" s="896"/>
      <c r="C22" s="896"/>
      <c r="D22" s="894" t="s">
        <v>765</v>
      </c>
      <c r="E22" s="895"/>
      <c r="F22" s="894"/>
      <c r="G22" s="895"/>
      <c r="H22" s="899">
        <v>14</v>
      </c>
      <c r="I22" s="899">
        <v>303</v>
      </c>
      <c r="J22" s="899">
        <v>1</v>
      </c>
      <c r="K22" s="900">
        <v>309</v>
      </c>
      <c r="L22" s="901"/>
      <c r="N22" s="909"/>
    </row>
    <row r="23" spans="2:14" ht="15" customHeight="1" x14ac:dyDescent="0.2">
      <c r="B23" s="896"/>
      <c r="C23" s="896"/>
      <c r="D23" s="894" t="s">
        <v>766</v>
      </c>
      <c r="E23" s="895"/>
      <c r="F23" s="894"/>
      <c r="G23" s="895"/>
      <c r="H23" s="899">
        <v>556</v>
      </c>
      <c r="I23" s="899">
        <v>700</v>
      </c>
      <c r="J23" s="899">
        <v>4176</v>
      </c>
      <c r="K23" s="900">
        <v>29412</v>
      </c>
      <c r="L23" s="901"/>
      <c r="N23" s="909"/>
    </row>
    <row r="24" spans="2:14" ht="15" customHeight="1" x14ac:dyDescent="0.2">
      <c r="B24" s="896"/>
      <c r="C24" s="896"/>
      <c r="D24" s="894" t="s">
        <v>767</v>
      </c>
      <c r="E24" s="895"/>
      <c r="F24" s="894"/>
      <c r="G24" s="895"/>
      <c r="H24" s="899">
        <v>3</v>
      </c>
      <c r="I24" s="899">
        <v>86</v>
      </c>
      <c r="J24" s="899">
        <v>5</v>
      </c>
      <c r="K24" s="900">
        <v>47</v>
      </c>
      <c r="L24" s="901"/>
      <c r="N24" s="909"/>
    </row>
    <row r="25" spans="2:14" ht="15" customHeight="1" x14ac:dyDescent="0.2">
      <c r="B25" s="896"/>
      <c r="C25" s="896"/>
      <c r="D25" s="894" t="s">
        <v>768</v>
      </c>
      <c r="E25" s="895"/>
      <c r="F25" s="894"/>
      <c r="G25" s="895"/>
      <c r="H25" s="899">
        <v>1359</v>
      </c>
      <c r="I25" s="899">
        <v>10754</v>
      </c>
      <c r="J25" s="899">
        <v>1476</v>
      </c>
      <c r="K25" s="900">
        <v>15337</v>
      </c>
      <c r="L25" s="901"/>
      <c r="N25" s="909"/>
    </row>
    <row r="26" spans="2:14" ht="15" customHeight="1" x14ac:dyDescent="0.2">
      <c r="B26" s="896"/>
      <c r="C26" s="896"/>
      <c r="D26" s="894" t="s">
        <v>769</v>
      </c>
      <c r="E26" s="895"/>
      <c r="F26" s="894"/>
      <c r="G26" s="895"/>
      <c r="H26" s="899">
        <v>2</v>
      </c>
      <c r="I26" s="899">
        <v>253</v>
      </c>
      <c r="J26" s="899"/>
      <c r="K26" s="900">
        <v>7</v>
      </c>
      <c r="L26" s="901"/>
      <c r="N26" s="909"/>
    </row>
    <row r="27" spans="2:14" ht="15" customHeight="1" x14ac:dyDescent="0.2">
      <c r="B27" s="896"/>
      <c r="C27" s="896"/>
      <c r="D27" s="894" t="s">
        <v>770</v>
      </c>
      <c r="E27" s="895"/>
      <c r="F27" s="894"/>
      <c r="G27" s="895"/>
      <c r="H27" s="899">
        <v>6735</v>
      </c>
      <c r="I27" s="899">
        <v>86251</v>
      </c>
      <c r="J27" s="899">
        <v>6514</v>
      </c>
      <c r="K27" s="900">
        <v>76992</v>
      </c>
      <c r="L27" s="901"/>
      <c r="N27" s="909"/>
    </row>
    <row r="28" spans="2:14" ht="15" customHeight="1" x14ac:dyDescent="0.2">
      <c r="B28" s="896"/>
      <c r="C28" s="897"/>
      <c r="D28" s="894" t="s">
        <v>771</v>
      </c>
      <c r="E28" s="895"/>
      <c r="F28" s="894"/>
      <c r="G28" s="895"/>
      <c r="H28" s="899">
        <v>2007</v>
      </c>
      <c r="I28" s="899">
        <v>15395</v>
      </c>
      <c r="J28" s="899">
        <v>1413</v>
      </c>
      <c r="K28" s="900">
        <v>18451</v>
      </c>
      <c r="L28" s="901"/>
      <c r="N28" s="909"/>
    </row>
    <row r="29" spans="2:14" ht="18.399999999999999" customHeight="1" x14ac:dyDescent="0.2">
      <c r="B29" s="896"/>
      <c r="C29" s="898" t="s">
        <v>750</v>
      </c>
      <c r="D29" s="893"/>
      <c r="E29" s="895"/>
      <c r="F29" s="894" t="s">
        <v>772</v>
      </c>
      <c r="G29" s="895"/>
      <c r="H29" s="902">
        <v>78405</v>
      </c>
      <c r="I29" s="902">
        <f>SUM(I8:I28)</f>
        <v>873039</v>
      </c>
      <c r="J29" s="902">
        <v>94033</v>
      </c>
      <c r="K29" s="903">
        <f>SUM(K8:L28)</f>
        <v>982469</v>
      </c>
      <c r="L29" s="904"/>
      <c r="N29" s="909"/>
    </row>
    <row r="30" spans="2:14" ht="15" customHeight="1" x14ac:dyDescent="0.2">
      <c r="B30" s="896"/>
      <c r="C30" s="893" t="s">
        <v>773</v>
      </c>
      <c r="D30" s="894" t="s">
        <v>774</v>
      </c>
      <c r="E30" s="895"/>
      <c r="F30" s="894"/>
      <c r="G30" s="895"/>
      <c r="H30" s="905">
        <v>1200</v>
      </c>
      <c r="I30" s="905">
        <v>15778</v>
      </c>
      <c r="J30" s="905">
        <v>1183</v>
      </c>
      <c r="K30" s="906">
        <v>18508</v>
      </c>
      <c r="L30" s="907"/>
      <c r="N30" s="909"/>
    </row>
    <row r="31" spans="2:14" ht="15" customHeight="1" x14ac:dyDescent="0.2">
      <c r="B31" s="896"/>
      <c r="C31" s="896"/>
      <c r="D31" s="894" t="s">
        <v>775</v>
      </c>
      <c r="E31" s="895"/>
      <c r="F31" s="894"/>
      <c r="G31" s="895"/>
      <c r="H31" s="905">
        <v>9019</v>
      </c>
      <c r="I31" s="905">
        <v>110683</v>
      </c>
      <c r="J31" s="905">
        <v>11571</v>
      </c>
      <c r="K31" s="906">
        <v>125035</v>
      </c>
      <c r="L31" s="907"/>
      <c r="N31" s="909"/>
    </row>
    <row r="32" spans="2:14" ht="15" customHeight="1" x14ac:dyDescent="0.2">
      <c r="B32" s="896"/>
      <c r="C32" s="896"/>
      <c r="D32" s="894" t="s">
        <v>776</v>
      </c>
      <c r="E32" s="895"/>
      <c r="F32" s="894"/>
      <c r="G32" s="895"/>
      <c r="H32" s="905">
        <v>1429</v>
      </c>
      <c r="I32" s="905">
        <v>19908</v>
      </c>
      <c r="J32" s="905">
        <v>1696</v>
      </c>
      <c r="K32" s="906">
        <v>20207</v>
      </c>
      <c r="L32" s="907"/>
      <c r="N32" s="909"/>
    </row>
    <row r="33" spans="2:14" ht="15" customHeight="1" x14ac:dyDescent="0.2">
      <c r="B33" s="896"/>
      <c r="C33" s="896"/>
      <c r="D33" s="894" t="s">
        <v>777</v>
      </c>
      <c r="E33" s="895"/>
      <c r="F33" s="894"/>
      <c r="G33" s="895"/>
      <c r="H33" s="905">
        <v>1</v>
      </c>
      <c r="I33" s="905">
        <v>14</v>
      </c>
      <c r="J33" s="905"/>
      <c r="K33" s="906">
        <v>0</v>
      </c>
      <c r="L33" s="907"/>
      <c r="N33" s="909"/>
    </row>
    <row r="34" spans="2:14" ht="15" customHeight="1" x14ac:dyDescent="0.2">
      <c r="B34" s="896"/>
      <c r="C34" s="896"/>
      <c r="D34" s="894" t="s">
        <v>778</v>
      </c>
      <c r="E34" s="895"/>
      <c r="F34" s="894"/>
      <c r="G34" s="895"/>
      <c r="H34" s="905">
        <v>3415</v>
      </c>
      <c r="I34" s="905">
        <v>37448</v>
      </c>
      <c r="J34" s="905">
        <v>2671</v>
      </c>
      <c r="K34" s="906">
        <v>33902</v>
      </c>
      <c r="L34" s="907"/>
      <c r="N34" s="909"/>
    </row>
    <row r="35" spans="2:14" ht="15" customHeight="1" x14ac:dyDescent="0.2">
      <c r="B35" s="896"/>
      <c r="C35" s="896"/>
      <c r="D35" s="894" t="s">
        <v>765</v>
      </c>
      <c r="E35" s="895"/>
      <c r="F35" s="894"/>
      <c r="G35" s="895"/>
      <c r="H35" s="905">
        <v>2</v>
      </c>
      <c r="I35" s="905">
        <v>42</v>
      </c>
      <c r="J35" s="905"/>
      <c r="K35" s="906">
        <v>19</v>
      </c>
      <c r="L35" s="907"/>
      <c r="N35" s="909"/>
    </row>
    <row r="36" spans="2:14" ht="15" customHeight="1" x14ac:dyDescent="0.2">
      <c r="B36" s="896"/>
      <c r="C36" s="897"/>
      <c r="D36" s="894" t="s">
        <v>779</v>
      </c>
      <c r="E36" s="895"/>
      <c r="F36" s="894"/>
      <c r="G36" s="895"/>
      <c r="H36" s="905">
        <v>11413</v>
      </c>
      <c r="I36" s="905">
        <v>133378</v>
      </c>
      <c r="J36" s="905">
        <v>11548</v>
      </c>
      <c r="K36" s="906">
        <v>154542</v>
      </c>
      <c r="L36" s="907"/>
      <c r="N36" s="909"/>
    </row>
    <row r="37" spans="2:14" ht="18.399999999999999" customHeight="1" x14ac:dyDescent="0.2">
      <c r="B37" s="897"/>
      <c r="C37" s="898" t="s">
        <v>773</v>
      </c>
      <c r="D37" s="893"/>
      <c r="E37" s="895"/>
      <c r="F37" s="894" t="s">
        <v>780</v>
      </c>
      <c r="G37" s="895"/>
      <c r="H37" s="902">
        <v>26479</v>
      </c>
      <c r="I37" s="902">
        <v>317251</v>
      </c>
      <c r="J37" s="902">
        <v>28669</v>
      </c>
      <c r="K37" s="903">
        <f>SUM(K30:L36)</f>
        <v>352213</v>
      </c>
      <c r="L37" s="904"/>
      <c r="N37" s="909"/>
    </row>
    <row r="38" spans="2:14" ht="15" customHeight="1" x14ac:dyDescent="0.2">
      <c r="B38" s="893" t="s">
        <v>781</v>
      </c>
      <c r="C38" s="893" t="s">
        <v>750</v>
      </c>
      <c r="D38" s="894" t="s">
        <v>751</v>
      </c>
      <c r="E38" s="895"/>
      <c r="F38" s="894"/>
      <c r="G38" s="895"/>
      <c r="H38" s="905">
        <v>104</v>
      </c>
      <c r="I38" s="905">
        <v>1087</v>
      </c>
      <c r="J38" s="905">
        <v>150</v>
      </c>
      <c r="K38" s="906">
        <v>1430</v>
      </c>
      <c r="L38" s="907"/>
      <c r="N38" s="909"/>
    </row>
    <row r="39" spans="2:14" ht="15" customHeight="1" x14ac:dyDescent="0.2">
      <c r="B39" s="896"/>
      <c r="C39" s="896"/>
      <c r="D39" s="894" t="s">
        <v>753</v>
      </c>
      <c r="E39" s="895"/>
      <c r="F39" s="894"/>
      <c r="G39" s="895"/>
      <c r="H39" s="905">
        <v>3308</v>
      </c>
      <c r="I39" s="905">
        <v>31617</v>
      </c>
      <c r="J39" s="905">
        <v>3533</v>
      </c>
      <c r="K39" s="906">
        <v>34251</v>
      </c>
      <c r="L39" s="907"/>
      <c r="N39" s="909"/>
    </row>
    <row r="40" spans="2:14" ht="15" customHeight="1" x14ac:dyDescent="0.2">
      <c r="B40" s="896"/>
      <c r="C40" s="896"/>
      <c r="D40" s="894" t="s">
        <v>782</v>
      </c>
      <c r="E40" s="895"/>
      <c r="F40" s="894"/>
      <c r="G40" s="895"/>
      <c r="H40" s="905">
        <v>12</v>
      </c>
      <c r="I40" s="905">
        <v>179</v>
      </c>
      <c r="J40" s="905">
        <v>8</v>
      </c>
      <c r="K40" s="906">
        <v>158</v>
      </c>
      <c r="L40" s="907"/>
      <c r="N40" s="909"/>
    </row>
    <row r="41" spans="2:14" ht="15" customHeight="1" x14ac:dyDescent="0.2">
      <c r="B41" s="896"/>
      <c r="C41" s="896"/>
      <c r="D41" s="894" t="s">
        <v>754</v>
      </c>
      <c r="E41" s="895"/>
      <c r="F41" s="894"/>
      <c r="G41" s="895"/>
      <c r="H41" s="905">
        <v>12</v>
      </c>
      <c r="I41" s="905">
        <v>44</v>
      </c>
      <c r="J41" s="905">
        <v>24</v>
      </c>
      <c r="K41" s="906">
        <v>184</v>
      </c>
      <c r="L41" s="907"/>
      <c r="N41" s="909"/>
    </row>
    <row r="42" spans="2:14" ht="15" customHeight="1" x14ac:dyDescent="0.2">
      <c r="B42" s="896"/>
      <c r="C42" s="896"/>
      <c r="D42" s="894" t="s">
        <v>756</v>
      </c>
      <c r="E42" s="895"/>
      <c r="F42" s="894"/>
      <c r="G42" s="895"/>
      <c r="H42" s="905">
        <v>58</v>
      </c>
      <c r="I42" s="905">
        <v>126</v>
      </c>
      <c r="J42" s="905">
        <v>118</v>
      </c>
      <c r="K42" s="906">
        <v>812</v>
      </c>
      <c r="L42" s="907"/>
      <c r="N42" s="909"/>
    </row>
    <row r="43" spans="2:14" ht="15" customHeight="1" x14ac:dyDescent="0.2">
      <c r="B43" s="896"/>
      <c r="C43" s="896"/>
      <c r="D43" s="894" t="s">
        <v>757</v>
      </c>
      <c r="E43" s="895"/>
      <c r="F43" s="894"/>
      <c r="G43" s="895"/>
      <c r="H43" s="905">
        <v>6631</v>
      </c>
      <c r="I43" s="905">
        <v>65117</v>
      </c>
      <c r="J43" s="905">
        <v>7830</v>
      </c>
      <c r="K43" s="906">
        <v>73198</v>
      </c>
      <c r="L43" s="907"/>
      <c r="N43" s="909"/>
    </row>
    <row r="44" spans="2:14" ht="15" customHeight="1" x14ac:dyDescent="0.2">
      <c r="B44" s="896"/>
      <c r="C44" s="896"/>
      <c r="D44" s="894" t="s">
        <v>783</v>
      </c>
      <c r="E44" s="895"/>
      <c r="F44" s="894"/>
      <c r="G44" s="895"/>
      <c r="H44" s="905">
        <v>549</v>
      </c>
      <c r="I44" s="905">
        <v>3581</v>
      </c>
      <c r="J44" s="905">
        <v>305</v>
      </c>
      <c r="K44" s="906">
        <v>3602</v>
      </c>
      <c r="L44" s="907"/>
      <c r="N44" s="909"/>
    </row>
    <row r="45" spans="2:14" ht="15" customHeight="1" x14ac:dyDescent="0.2">
      <c r="B45" s="896"/>
      <c r="C45" s="896"/>
      <c r="D45" s="894" t="s">
        <v>759</v>
      </c>
      <c r="E45" s="895"/>
      <c r="F45" s="894"/>
      <c r="G45" s="895"/>
      <c r="H45" s="905">
        <v>2</v>
      </c>
      <c r="I45" s="905">
        <v>48</v>
      </c>
      <c r="J45" s="905"/>
      <c r="K45" s="906">
        <v>2</v>
      </c>
      <c r="L45" s="907"/>
      <c r="N45" s="909"/>
    </row>
    <row r="46" spans="2:14" ht="15" customHeight="1" x14ac:dyDescent="0.2">
      <c r="B46" s="896"/>
      <c r="C46" s="896"/>
      <c r="D46" s="894" t="s">
        <v>761</v>
      </c>
      <c r="E46" s="895"/>
      <c r="F46" s="894"/>
      <c r="G46" s="895"/>
      <c r="H46" s="905">
        <v>5757</v>
      </c>
      <c r="I46" s="905">
        <v>60205</v>
      </c>
      <c r="J46" s="905">
        <v>6138</v>
      </c>
      <c r="K46" s="906">
        <v>68564</v>
      </c>
      <c r="L46" s="907"/>
      <c r="N46" s="909"/>
    </row>
    <row r="47" spans="2:14" ht="15" customHeight="1" x14ac:dyDescent="0.2">
      <c r="B47" s="896"/>
      <c r="C47" s="896"/>
      <c r="D47" s="894" t="s">
        <v>762</v>
      </c>
      <c r="E47" s="895"/>
      <c r="F47" s="894"/>
      <c r="G47" s="895"/>
      <c r="H47" s="905">
        <v>844</v>
      </c>
      <c r="I47" s="905">
        <v>7731</v>
      </c>
      <c r="J47" s="905">
        <v>779</v>
      </c>
      <c r="K47" s="906">
        <v>9385</v>
      </c>
      <c r="L47" s="907"/>
      <c r="N47" s="909"/>
    </row>
    <row r="48" spans="2:14" ht="15" customHeight="1" x14ac:dyDescent="0.2">
      <c r="B48" s="896"/>
      <c r="C48" s="896"/>
      <c r="D48" s="894" t="s">
        <v>763</v>
      </c>
      <c r="E48" s="895"/>
      <c r="F48" s="894"/>
      <c r="G48" s="895"/>
      <c r="H48" s="905">
        <v>534</v>
      </c>
      <c r="I48" s="905">
        <v>5855</v>
      </c>
      <c r="J48" s="905">
        <v>23</v>
      </c>
      <c r="K48" s="906">
        <v>2063</v>
      </c>
      <c r="L48" s="907"/>
      <c r="N48" s="909"/>
    </row>
    <row r="49" spans="2:14" ht="15" customHeight="1" x14ac:dyDescent="0.2">
      <c r="B49" s="896"/>
      <c r="C49" s="896"/>
      <c r="D49" s="894" t="s">
        <v>764</v>
      </c>
      <c r="E49" s="895"/>
      <c r="F49" s="894"/>
      <c r="G49" s="895"/>
      <c r="H49" s="905"/>
      <c r="I49" s="905"/>
      <c r="J49" s="905">
        <v>460</v>
      </c>
      <c r="K49" s="906">
        <v>2756</v>
      </c>
      <c r="L49" s="907"/>
      <c r="N49" s="909"/>
    </row>
    <row r="50" spans="2:14" ht="15" customHeight="1" x14ac:dyDescent="0.2">
      <c r="B50" s="896"/>
      <c r="C50" s="896"/>
      <c r="D50" s="894" t="s">
        <v>765</v>
      </c>
      <c r="E50" s="895"/>
      <c r="F50" s="894"/>
      <c r="G50" s="895"/>
      <c r="H50" s="905">
        <v>29</v>
      </c>
      <c r="I50" s="905">
        <v>288</v>
      </c>
      <c r="J50" s="905">
        <v>7</v>
      </c>
      <c r="K50" s="906">
        <v>341</v>
      </c>
      <c r="L50" s="907"/>
      <c r="N50" s="909"/>
    </row>
    <row r="51" spans="2:14" ht="15" customHeight="1" x14ac:dyDescent="0.2">
      <c r="B51" s="896"/>
      <c r="C51" s="896"/>
      <c r="D51" s="894" t="s">
        <v>766</v>
      </c>
      <c r="E51" s="895"/>
      <c r="F51" s="894"/>
      <c r="G51" s="895"/>
      <c r="H51" s="905"/>
      <c r="I51" s="905"/>
      <c r="J51" s="905">
        <v>19</v>
      </c>
      <c r="K51" s="906">
        <v>37</v>
      </c>
      <c r="L51" s="907"/>
      <c r="N51" s="909"/>
    </row>
    <row r="52" spans="2:14" ht="15" customHeight="1" x14ac:dyDescent="0.2">
      <c r="B52" s="896"/>
      <c r="C52" s="896"/>
      <c r="D52" s="894" t="s">
        <v>767</v>
      </c>
      <c r="E52" s="895"/>
      <c r="F52" s="894"/>
      <c r="G52" s="895"/>
      <c r="H52" s="905">
        <v>8</v>
      </c>
      <c r="I52" s="905">
        <v>761</v>
      </c>
      <c r="J52" s="905">
        <v>1</v>
      </c>
      <c r="K52" s="906">
        <v>21</v>
      </c>
      <c r="L52" s="907"/>
      <c r="N52" s="909"/>
    </row>
    <row r="53" spans="2:14" ht="15" customHeight="1" x14ac:dyDescent="0.2">
      <c r="B53" s="896"/>
      <c r="C53" s="896"/>
      <c r="D53" s="894" t="s">
        <v>768</v>
      </c>
      <c r="E53" s="895"/>
      <c r="F53" s="894"/>
      <c r="G53" s="895"/>
      <c r="H53" s="905">
        <v>5696</v>
      </c>
      <c r="I53" s="905">
        <v>58449</v>
      </c>
      <c r="J53" s="905">
        <v>7056</v>
      </c>
      <c r="K53" s="906">
        <v>66297</v>
      </c>
      <c r="L53" s="907"/>
      <c r="N53" s="909"/>
    </row>
    <row r="54" spans="2:14" ht="15" customHeight="1" x14ac:dyDescent="0.2">
      <c r="B54" s="896"/>
      <c r="C54" s="896"/>
      <c r="D54" s="894" t="s">
        <v>770</v>
      </c>
      <c r="E54" s="895"/>
      <c r="F54" s="894"/>
      <c r="G54" s="895"/>
      <c r="H54" s="905">
        <v>26</v>
      </c>
      <c r="I54" s="905">
        <v>248</v>
      </c>
      <c r="J54" s="905">
        <v>15</v>
      </c>
      <c r="K54" s="906">
        <v>248</v>
      </c>
      <c r="L54" s="907"/>
      <c r="N54" s="909"/>
    </row>
    <row r="55" spans="2:14" ht="15" customHeight="1" x14ac:dyDescent="0.2">
      <c r="B55" s="896"/>
      <c r="C55" s="897"/>
      <c r="D55" s="894" t="s">
        <v>771</v>
      </c>
      <c r="E55" s="895"/>
      <c r="F55" s="894"/>
      <c r="G55" s="895"/>
      <c r="H55" s="905">
        <v>31</v>
      </c>
      <c r="I55" s="905">
        <v>220</v>
      </c>
      <c r="J55" s="905">
        <v>25</v>
      </c>
      <c r="K55" s="906">
        <v>428</v>
      </c>
      <c r="L55" s="907"/>
      <c r="N55" s="909"/>
    </row>
    <row r="56" spans="2:14" ht="18.399999999999999" customHeight="1" x14ac:dyDescent="0.2">
      <c r="B56" s="896"/>
      <c r="C56" s="898" t="s">
        <v>750</v>
      </c>
      <c r="D56" s="893"/>
      <c r="E56" s="895"/>
      <c r="F56" s="894" t="s">
        <v>772</v>
      </c>
      <c r="G56" s="895"/>
      <c r="H56" s="902">
        <v>23601</v>
      </c>
      <c r="I56" s="902">
        <v>235556</v>
      </c>
      <c r="J56" s="902">
        <v>26491</v>
      </c>
      <c r="K56" s="903">
        <f>SUM(K38:L55)</f>
        <v>263777</v>
      </c>
      <c r="L56" s="904"/>
      <c r="N56" s="909"/>
    </row>
    <row r="57" spans="2:14" ht="15" customHeight="1" x14ac:dyDescent="0.2">
      <c r="B57" s="896"/>
      <c r="C57" s="893" t="s">
        <v>773</v>
      </c>
      <c r="D57" s="894" t="s">
        <v>774</v>
      </c>
      <c r="E57" s="895"/>
      <c r="F57" s="894"/>
      <c r="G57" s="895"/>
      <c r="H57" s="905">
        <v>1572</v>
      </c>
      <c r="I57" s="905">
        <v>20596</v>
      </c>
      <c r="J57" s="905">
        <v>1538</v>
      </c>
      <c r="K57" s="906">
        <v>21737</v>
      </c>
      <c r="L57" s="907"/>
      <c r="N57" s="909"/>
    </row>
    <row r="58" spans="2:14" ht="15" customHeight="1" x14ac:dyDescent="0.2">
      <c r="B58" s="896"/>
      <c r="C58" s="896"/>
      <c r="D58" s="894" t="s">
        <v>775</v>
      </c>
      <c r="E58" s="895"/>
      <c r="F58" s="894"/>
      <c r="G58" s="895"/>
      <c r="H58" s="905">
        <v>214</v>
      </c>
      <c r="I58" s="905">
        <v>2054</v>
      </c>
      <c r="J58" s="905">
        <v>213</v>
      </c>
      <c r="K58" s="906">
        <v>2609</v>
      </c>
      <c r="L58" s="907"/>
      <c r="N58" s="909"/>
    </row>
    <row r="59" spans="2:14" ht="15" customHeight="1" x14ac:dyDescent="0.2">
      <c r="B59" s="896"/>
      <c r="C59" s="896"/>
      <c r="D59" s="894" t="s">
        <v>776</v>
      </c>
      <c r="E59" s="895"/>
      <c r="F59" s="894"/>
      <c r="G59" s="895"/>
      <c r="H59" s="905">
        <v>7</v>
      </c>
      <c r="I59" s="905">
        <v>33</v>
      </c>
      <c r="J59" s="905">
        <v>4</v>
      </c>
      <c r="K59" s="906">
        <v>64</v>
      </c>
      <c r="L59" s="907"/>
      <c r="N59" s="909"/>
    </row>
    <row r="60" spans="2:14" ht="15" customHeight="1" x14ac:dyDescent="0.2">
      <c r="B60" s="896"/>
      <c r="C60" s="896"/>
      <c r="D60" s="894" t="s">
        <v>778</v>
      </c>
      <c r="E60" s="895"/>
      <c r="F60" s="894"/>
      <c r="G60" s="895"/>
      <c r="H60" s="905">
        <v>16</v>
      </c>
      <c r="I60" s="905">
        <v>250</v>
      </c>
      <c r="J60" s="905">
        <v>9</v>
      </c>
      <c r="K60" s="906">
        <v>191</v>
      </c>
      <c r="L60" s="907"/>
      <c r="N60" s="909"/>
    </row>
    <row r="61" spans="2:14" ht="15" customHeight="1" x14ac:dyDescent="0.2">
      <c r="B61" s="896"/>
      <c r="C61" s="896"/>
      <c r="D61" s="894" t="s">
        <v>765</v>
      </c>
      <c r="E61" s="895"/>
      <c r="F61" s="894"/>
      <c r="G61" s="895"/>
      <c r="H61" s="905">
        <v>2</v>
      </c>
      <c r="I61" s="905">
        <v>7</v>
      </c>
      <c r="J61" s="905"/>
      <c r="K61" s="906">
        <v>54</v>
      </c>
      <c r="L61" s="907"/>
      <c r="N61" s="909"/>
    </row>
    <row r="62" spans="2:14" ht="15" customHeight="1" x14ac:dyDescent="0.2">
      <c r="B62" s="896"/>
      <c r="C62" s="896"/>
      <c r="D62" s="894" t="s">
        <v>784</v>
      </c>
      <c r="E62" s="895"/>
      <c r="F62" s="894"/>
      <c r="G62" s="895"/>
      <c r="H62" s="905">
        <v>1</v>
      </c>
      <c r="I62" s="905">
        <v>6</v>
      </c>
      <c r="J62" s="905"/>
      <c r="K62" s="906">
        <v>5</v>
      </c>
      <c r="L62" s="907"/>
      <c r="N62" s="909"/>
    </row>
    <row r="63" spans="2:14" ht="15" customHeight="1" x14ac:dyDescent="0.2">
      <c r="B63" s="896"/>
      <c r="C63" s="897"/>
      <c r="D63" s="894" t="s">
        <v>779</v>
      </c>
      <c r="E63" s="895"/>
      <c r="F63" s="894"/>
      <c r="G63" s="895"/>
      <c r="H63" s="905">
        <v>34</v>
      </c>
      <c r="I63" s="905">
        <v>391</v>
      </c>
      <c r="J63" s="905">
        <v>56</v>
      </c>
      <c r="K63" s="906">
        <v>746</v>
      </c>
      <c r="L63" s="907"/>
      <c r="N63" s="909"/>
    </row>
    <row r="64" spans="2:14" ht="18.399999999999999" customHeight="1" x14ac:dyDescent="0.2">
      <c r="B64" s="897"/>
      <c r="C64" s="898" t="s">
        <v>773</v>
      </c>
      <c r="D64" s="893"/>
      <c r="E64" s="895"/>
      <c r="F64" s="894" t="s">
        <v>780</v>
      </c>
      <c r="G64" s="895"/>
      <c r="H64" s="902">
        <v>1846</v>
      </c>
      <c r="I64" s="902">
        <v>23337</v>
      </c>
      <c r="J64" s="902">
        <v>1820</v>
      </c>
      <c r="K64" s="903">
        <f>SUM(K57:L63)</f>
        <v>25406</v>
      </c>
      <c r="L64" s="904"/>
      <c r="N64" s="909"/>
    </row>
    <row r="65" spans="2:14" ht="10.5" customHeight="1" x14ac:dyDescent="0.2">
      <c r="B65" s="878"/>
      <c r="C65" s="878"/>
      <c r="D65" s="878"/>
      <c r="E65" s="878"/>
      <c r="F65" s="878"/>
      <c r="G65" s="878"/>
      <c r="H65" s="878"/>
      <c r="I65" s="878"/>
      <c r="J65" s="878"/>
      <c r="K65" s="878"/>
      <c r="L65" s="878"/>
      <c r="N65" s="909"/>
    </row>
    <row r="66" spans="2:14" ht="15.4" customHeight="1" x14ac:dyDescent="0.2">
      <c r="B66" s="882" t="s">
        <v>785</v>
      </c>
      <c r="C66" s="883"/>
      <c r="D66" s="883"/>
      <c r="E66" s="883"/>
      <c r="F66" s="884"/>
      <c r="G66" s="878"/>
      <c r="H66" s="878"/>
      <c r="I66" s="878"/>
      <c r="J66" s="908"/>
      <c r="K66" s="908"/>
      <c r="L66" s="878"/>
      <c r="N66" s="909"/>
    </row>
    <row r="67" spans="2:14" ht="15" customHeight="1" x14ac:dyDescent="0.2">
      <c r="B67" s="885"/>
      <c r="C67" s="885"/>
      <c r="D67" s="886"/>
      <c r="E67" s="887"/>
      <c r="F67" s="886"/>
      <c r="G67" s="887"/>
      <c r="H67" s="888">
        <v>2015</v>
      </c>
      <c r="I67" s="888">
        <v>2015</v>
      </c>
      <c r="J67" s="888">
        <v>2016</v>
      </c>
      <c r="K67" s="889">
        <v>2016</v>
      </c>
      <c r="L67" s="890"/>
      <c r="N67" s="909"/>
    </row>
    <row r="68" spans="2:14" ht="15" customHeight="1" x14ac:dyDescent="0.2">
      <c r="B68" s="885"/>
      <c r="C68" s="885"/>
      <c r="D68" s="886"/>
      <c r="E68" s="887"/>
      <c r="F68" s="886"/>
      <c r="G68" s="887"/>
      <c r="H68" s="891" t="s">
        <v>748</v>
      </c>
      <c r="I68" s="891" t="s">
        <v>7</v>
      </c>
      <c r="J68" s="891" t="s">
        <v>748</v>
      </c>
      <c r="K68" s="892" t="s">
        <v>7</v>
      </c>
      <c r="L68" s="890"/>
      <c r="N68" s="909"/>
    </row>
    <row r="69" spans="2:14" ht="15" customHeight="1" x14ac:dyDescent="0.2">
      <c r="B69" s="893" t="s">
        <v>749</v>
      </c>
      <c r="C69" s="893" t="s">
        <v>750</v>
      </c>
      <c r="D69" s="894" t="s">
        <v>751</v>
      </c>
      <c r="E69" s="895"/>
      <c r="F69" s="894"/>
      <c r="G69" s="895"/>
      <c r="H69" s="905">
        <v>18109</v>
      </c>
      <c r="I69" s="905">
        <v>196748</v>
      </c>
      <c r="J69" s="905">
        <v>22138</v>
      </c>
      <c r="K69" s="906">
        <v>221484</v>
      </c>
      <c r="L69" s="907"/>
      <c r="N69" s="909"/>
    </row>
    <row r="70" spans="2:14" ht="15" customHeight="1" x14ac:dyDescent="0.2">
      <c r="B70" s="896"/>
      <c r="C70" s="896"/>
      <c r="D70" s="894" t="s">
        <v>752</v>
      </c>
      <c r="E70" s="895"/>
      <c r="F70" s="894"/>
      <c r="G70" s="895"/>
      <c r="H70" s="905">
        <v>3717</v>
      </c>
      <c r="I70" s="905">
        <v>54837</v>
      </c>
      <c r="J70" s="905">
        <v>2889</v>
      </c>
      <c r="K70" s="906">
        <v>45938</v>
      </c>
      <c r="L70" s="907"/>
      <c r="N70" s="909"/>
    </row>
    <row r="71" spans="2:14" ht="15" customHeight="1" x14ac:dyDescent="0.2">
      <c r="B71" s="896"/>
      <c r="C71" s="896"/>
      <c r="D71" s="894" t="s">
        <v>786</v>
      </c>
      <c r="E71" s="895"/>
      <c r="F71" s="894"/>
      <c r="G71" s="895"/>
      <c r="H71" s="905"/>
      <c r="I71" s="905">
        <v>9</v>
      </c>
      <c r="J71" s="905">
        <v>13</v>
      </c>
      <c r="K71" s="906">
        <v>225</v>
      </c>
      <c r="L71" s="907"/>
      <c r="N71" s="909"/>
    </row>
    <row r="72" spans="2:14" ht="15" customHeight="1" x14ac:dyDescent="0.2">
      <c r="B72" s="896"/>
      <c r="C72" s="896"/>
      <c r="D72" s="894" t="s">
        <v>753</v>
      </c>
      <c r="E72" s="895"/>
      <c r="F72" s="894"/>
      <c r="G72" s="895"/>
      <c r="H72" s="905">
        <v>29144</v>
      </c>
      <c r="I72" s="905">
        <v>322460</v>
      </c>
      <c r="J72" s="905">
        <v>34062</v>
      </c>
      <c r="K72" s="906">
        <v>327744</v>
      </c>
      <c r="L72" s="907"/>
      <c r="N72" s="909"/>
    </row>
    <row r="73" spans="2:14" ht="15" customHeight="1" x14ac:dyDescent="0.2">
      <c r="B73" s="896"/>
      <c r="C73" s="896"/>
      <c r="D73" s="894" t="s">
        <v>775</v>
      </c>
      <c r="E73" s="895"/>
      <c r="F73" s="894"/>
      <c r="G73" s="895"/>
      <c r="H73" s="905">
        <v>15383</v>
      </c>
      <c r="I73" s="905">
        <v>150586</v>
      </c>
      <c r="J73" s="905">
        <v>13228</v>
      </c>
      <c r="K73" s="906">
        <v>135133</v>
      </c>
      <c r="L73" s="907"/>
      <c r="N73" s="909"/>
    </row>
    <row r="74" spans="2:14" ht="15" customHeight="1" x14ac:dyDescent="0.2">
      <c r="B74" s="896"/>
      <c r="C74" s="896"/>
      <c r="D74" s="894" t="s">
        <v>787</v>
      </c>
      <c r="E74" s="895"/>
      <c r="F74" s="894"/>
      <c r="G74" s="895"/>
      <c r="H74" s="905">
        <v>3</v>
      </c>
      <c r="I74" s="905">
        <v>287</v>
      </c>
      <c r="J74" s="905"/>
      <c r="K74" s="906">
        <v>7</v>
      </c>
      <c r="L74" s="907"/>
      <c r="N74" s="909"/>
    </row>
    <row r="75" spans="2:14" ht="15" customHeight="1" x14ac:dyDescent="0.2">
      <c r="B75" s="896"/>
      <c r="C75" s="896"/>
      <c r="D75" s="894" t="s">
        <v>754</v>
      </c>
      <c r="E75" s="895"/>
      <c r="F75" s="894"/>
      <c r="G75" s="895"/>
      <c r="H75" s="905">
        <v>2823</v>
      </c>
      <c r="I75" s="905">
        <v>17777</v>
      </c>
      <c r="J75" s="905">
        <v>1963</v>
      </c>
      <c r="K75" s="906">
        <v>25219</v>
      </c>
      <c r="L75" s="907"/>
      <c r="N75" s="909"/>
    </row>
    <row r="76" spans="2:14" ht="15" customHeight="1" x14ac:dyDescent="0.2">
      <c r="B76" s="896"/>
      <c r="C76" s="896"/>
      <c r="D76" s="894" t="s">
        <v>755</v>
      </c>
      <c r="E76" s="895"/>
      <c r="F76" s="894"/>
      <c r="G76" s="895"/>
      <c r="H76" s="905">
        <v>6740</v>
      </c>
      <c r="I76" s="905">
        <v>64238</v>
      </c>
      <c r="J76" s="905">
        <v>1703</v>
      </c>
      <c r="K76" s="906">
        <v>48310</v>
      </c>
      <c r="L76" s="907"/>
      <c r="N76" s="909"/>
    </row>
    <row r="77" spans="2:14" ht="15" customHeight="1" x14ac:dyDescent="0.2">
      <c r="B77" s="896"/>
      <c r="C77" s="896"/>
      <c r="D77" s="894" t="s">
        <v>756</v>
      </c>
      <c r="E77" s="895"/>
      <c r="F77" s="894"/>
      <c r="G77" s="895"/>
      <c r="H77" s="905">
        <v>9653</v>
      </c>
      <c r="I77" s="905">
        <v>41498</v>
      </c>
      <c r="J77" s="905">
        <v>15747</v>
      </c>
      <c r="K77" s="906">
        <v>144961</v>
      </c>
      <c r="L77" s="907"/>
      <c r="N77" s="909"/>
    </row>
    <row r="78" spans="2:14" ht="15" customHeight="1" x14ac:dyDescent="0.2">
      <c r="B78" s="896"/>
      <c r="C78" s="896"/>
      <c r="D78" s="894" t="s">
        <v>757</v>
      </c>
      <c r="E78" s="895"/>
      <c r="F78" s="894"/>
      <c r="G78" s="895"/>
      <c r="H78" s="905">
        <v>3066</v>
      </c>
      <c r="I78" s="905">
        <v>33171</v>
      </c>
      <c r="J78" s="905">
        <v>2416</v>
      </c>
      <c r="K78" s="906">
        <v>28450</v>
      </c>
      <c r="L78" s="907"/>
      <c r="N78" s="909"/>
    </row>
    <row r="79" spans="2:14" ht="15" customHeight="1" x14ac:dyDescent="0.2">
      <c r="B79" s="896"/>
      <c r="C79" s="896"/>
      <c r="D79" s="894" t="s">
        <v>788</v>
      </c>
      <c r="E79" s="895"/>
      <c r="F79" s="894"/>
      <c r="G79" s="895"/>
      <c r="H79" s="905"/>
      <c r="I79" s="905"/>
      <c r="J79" s="905">
        <v>2443</v>
      </c>
      <c r="K79" s="906">
        <v>10761</v>
      </c>
      <c r="L79" s="907"/>
      <c r="N79" s="909"/>
    </row>
    <row r="80" spans="2:14" ht="15" customHeight="1" x14ac:dyDescent="0.2">
      <c r="B80" s="896"/>
      <c r="C80" s="896"/>
      <c r="D80" s="894" t="s">
        <v>758</v>
      </c>
      <c r="E80" s="895"/>
      <c r="F80" s="894"/>
      <c r="G80" s="895"/>
      <c r="H80" s="905">
        <v>2014</v>
      </c>
      <c r="I80" s="905">
        <v>26925</v>
      </c>
      <c r="J80" s="905">
        <v>501</v>
      </c>
      <c r="K80" s="906">
        <v>7278</v>
      </c>
      <c r="L80" s="907"/>
      <c r="N80" s="909"/>
    </row>
    <row r="81" spans="2:14" ht="15" customHeight="1" x14ac:dyDescent="0.2">
      <c r="B81" s="896"/>
      <c r="C81" s="896"/>
      <c r="D81" s="894" t="s">
        <v>789</v>
      </c>
      <c r="E81" s="895"/>
      <c r="F81" s="894"/>
      <c r="G81" s="895"/>
      <c r="H81" s="905"/>
      <c r="I81" s="905"/>
      <c r="J81" s="905">
        <v>1409</v>
      </c>
      <c r="K81" s="906">
        <v>1501</v>
      </c>
      <c r="L81" s="907"/>
      <c r="N81" s="909"/>
    </row>
    <row r="82" spans="2:14" ht="15" customHeight="1" x14ac:dyDescent="0.2">
      <c r="B82" s="896"/>
      <c r="C82" s="896"/>
      <c r="D82" s="894" t="s">
        <v>790</v>
      </c>
      <c r="E82" s="895"/>
      <c r="F82" s="894"/>
      <c r="G82" s="895"/>
      <c r="H82" s="905">
        <v>5469</v>
      </c>
      <c r="I82" s="905">
        <v>11045</v>
      </c>
      <c r="J82" s="905">
        <v>8495</v>
      </c>
      <c r="K82" s="906">
        <v>101464</v>
      </c>
      <c r="L82" s="907"/>
      <c r="N82" s="909"/>
    </row>
    <row r="83" spans="2:14" ht="15" customHeight="1" x14ac:dyDescent="0.2">
      <c r="B83" s="896"/>
      <c r="C83" s="896"/>
      <c r="D83" s="894" t="s">
        <v>759</v>
      </c>
      <c r="E83" s="895"/>
      <c r="F83" s="894"/>
      <c r="G83" s="895"/>
      <c r="H83" s="905">
        <v>196</v>
      </c>
      <c r="I83" s="905">
        <v>7725</v>
      </c>
      <c r="J83" s="905">
        <v>2</v>
      </c>
      <c r="K83" s="906">
        <v>146</v>
      </c>
      <c r="L83" s="907"/>
      <c r="N83" s="909"/>
    </row>
    <row r="84" spans="2:14" ht="15" customHeight="1" x14ac:dyDescent="0.2">
      <c r="B84" s="896"/>
      <c r="C84" s="896"/>
      <c r="D84" s="894" t="s">
        <v>760</v>
      </c>
      <c r="E84" s="895"/>
      <c r="F84" s="894"/>
      <c r="G84" s="895"/>
      <c r="H84" s="905">
        <v>228</v>
      </c>
      <c r="I84" s="905">
        <v>2249</v>
      </c>
      <c r="J84" s="905">
        <v>11</v>
      </c>
      <c r="K84" s="906">
        <v>652</v>
      </c>
      <c r="L84" s="907"/>
      <c r="N84" s="909"/>
    </row>
    <row r="85" spans="2:14" ht="15" customHeight="1" x14ac:dyDescent="0.2">
      <c r="B85" s="896"/>
      <c r="C85" s="896"/>
      <c r="D85" s="894" t="s">
        <v>776</v>
      </c>
      <c r="E85" s="895"/>
      <c r="F85" s="894"/>
      <c r="G85" s="895"/>
      <c r="H85" s="905">
        <v>457</v>
      </c>
      <c r="I85" s="905">
        <v>7833</v>
      </c>
      <c r="J85" s="905">
        <v>356</v>
      </c>
      <c r="K85" s="906">
        <v>4787</v>
      </c>
      <c r="L85" s="907"/>
      <c r="N85" s="909"/>
    </row>
    <row r="86" spans="2:14" ht="15" customHeight="1" x14ac:dyDescent="0.2">
      <c r="B86" s="896"/>
      <c r="C86" s="896"/>
      <c r="D86" s="894" t="s">
        <v>777</v>
      </c>
      <c r="E86" s="895"/>
      <c r="F86" s="894"/>
      <c r="G86" s="895"/>
      <c r="H86" s="905">
        <v>9951</v>
      </c>
      <c r="I86" s="905">
        <v>62182</v>
      </c>
      <c r="J86" s="905">
        <v>10897</v>
      </c>
      <c r="K86" s="906">
        <v>82596</v>
      </c>
      <c r="L86" s="907"/>
      <c r="N86" s="909"/>
    </row>
    <row r="87" spans="2:14" ht="15" customHeight="1" x14ac:dyDescent="0.2">
      <c r="B87" s="896"/>
      <c r="C87" s="896"/>
      <c r="D87" s="894" t="s">
        <v>778</v>
      </c>
      <c r="E87" s="895"/>
      <c r="F87" s="894"/>
      <c r="G87" s="895"/>
      <c r="H87" s="905">
        <v>13749</v>
      </c>
      <c r="I87" s="905">
        <v>127260</v>
      </c>
      <c r="J87" s="905">
        <v>14589</v>
      </c>
      <c r="K87" s="906">
        <v>141603</v>
      </c>
      <c r="L87" s="907"/>
      <c r="N87" s="909"/>
    </row>
    <row r="88" spans="2:14" ht="15" customHeight="1" x14ac:dyDescent="0.2">
      <c r="B88" s="896"/>
      <c r="C88" s="896"/>
      <c r="D88" s="894" t="s">
        <v>761</v>
      </c>
      <c r="E88" s="895"/>
      <c r="F88" s="894"/>
      <c r="G88" s="895"/>
      <c r="H88" s="905">
        <v>180</v>
      </c>
      <c r="I88" s="905">
        <v>2292</v>
      </c>
      <c r="J88" s="905">
        <v>122</v>
      </c>
      <c r="K88" s="906">
        <v>2328</v>
      </c>
      <c r="L88" s="907"/>
      <c r="N88" s="909"/>
    </row>
    <row r="89" spans="2:14" ht="15" customHeight="1" x14ac:dyDescent="0.2">
      <c r="B89" s="896"/>
      <c r="C89" s="896"/>
      <c r="D89" s="894" t="s">
        <v>762</v>
      </c>
      <c r="E89" s="895"/>
      <c r="F89" s="894"/>
      <c r="G89" s="895"/>
      <c r="H89" s="905"/>
      <c r="I89" s="905">
        <v>6</v>
      </c>
      <c r="J89" s="905">
        <v>1</v>
      </c>
      <c r="K89" s="906">
        <v>26</v>
      </c>
      <c r="L89" s="907"/>
      <c r="N89" s="909"/>
    </row>
    <row r="90" spans="2:14" ht="15" customHeight="1" x14ac:dyDescent="0.2">
      <c r="B90" s="896"/>
      <c r="C90" s="896"/>
      <c r="D90" s="894" t="s">
        <v>763</v>
      </c>
      <c r="E90" s="895"/>
      <c r="F90" s="894"/>
      <c r="G90" s="895"/>
      <c r="H90" s="905">
        <v>17456</v>
      </c>
      <c r="I90" s="905">
        <v>227396</v>
      </c>
      <c r="J90" s="905">
        <v>2303</v>
      </c>
      <c r="K90" s="906">
        <v>104699</v>
      </c>
      <c r="L90" s="907"/>
      <c r="N90" s="909"/>
    </row>
    <row r="91" spans="2:14" ht="15" customHeight="1" x14ac:dyDescent="0.2">
      <c r="B91" s="896"/>
      <c r="C91" s="896"/>
      <c r="D91" s="894" t="s">
        <v>764</v>
      </c>
      <c r="E91" s="895"/>
      <c r="F91" s="894"/>
      <c r="G91" s="895"/>
      <c r="H91" s="905">
        <v>112</v>
      </c>
      <c r="I91" s="905">
        <v>123</v>
      </c>
      <c r="J91" s="905">
        <v>22865</v>
      </c>
      <c r="K91" s="906">
        <v>114520</v>
      </c>
      <c r="L91" s="907"/>
      <c r="N91" s="909"/>
    </row>
    <row r="92" spans="2:14" ht="15" customHeight="1" x14ac:dyDescent="0.2">
      <c r="B92" s="896"/>
      <c r="C92" s="896"/>
      <c r="D92" s="894" t="s">
        <v>765</v>
      </c>
      <c r="E92" s="895"/>
      <c r="F92" s="894"/>
      <c r="G92" s="895"/>
      <c r="H92" s="905">
        <v>17</v>
      </c>
      <c r="I92" s="905">
        <v>331</v>
      </c>
      <c r="J92" s="905">
        <v>466</v>
      </c>
      <c r="K92" s="906">
        <v>826</v>
      </c>
      <c r="L92" s="907"/>
      <c r="N92" s="909"/>
    </row>
    <row r="93" spans="2:14" ht="15" customHeight="1" x14ac:dyDescent="0.2">
      <c r="B93" s="896"/>
      <c r="C93" s="896"/>
      <c r="D93" s="894" t="s">
        <v>791</v>
      </c>
      <c r="E93" s="895"/>
      <c r="F93" s="894"/>
      <c r="G93" s="895"/>
      <c r="H93" s="905">
        <v>142</v>
      </c>
      <c r="I93" s="905">
        <v>1673</v>
      </c>
      <c r="J93" s="905">
        <v>221</v>
      </c>
      <c r="K93" s="906">
        <v>2073</v>
      </c>
      <c r="L93" s="907"/>
      <c r="N93" s="909"/>
    </row>
    <row r="94" spans="2:14" ht="15" customHeight="1" x14ac:dyDescent="0.2">
      <c r="B94" s="896"/>
      <c r="C94" s="896"/>
      <c r="D94" s="894" t="s">
        <v>792</v>
      </c>
      <c r="E94" s="895"/>
      <c r="F94" s="894"/>
      <c r="G94" s="895"/>
      <c r="H94" s="905">
        <v>2</v>
      </c>
      <c r="I94" s="905">
        <v>122</v>
      </c>
      <c r="J94" s="905"/>
      <c r="K94" s="906">
        <v>4</v>
      </c>
      <c r="L94" s="907"/>
      <c r="N94" s="909"/>
    </row>
    <row r="95" spans="2:14" ht="15" customHeight="1" x14ac:dyDescent="0.2">
      <c r="B95" s="896"/>
      <c r="C95" s="896"/>
      <c r="D95" s="894" t="s">
        <v>784</v>
      </c>
      <c r="E95" s="895"/>
      <c r="F95" s="894"/>
      <c r="G95" s="895"/>
      <c r="H95" s="905">
        <v>2402</v>
      </c>
      <c r="I95" s="905">
        <v>36524</v>
      </c>
      <c r="J95" s="905">
        <v>6620</v>
      </c>
      <c r="K95" s="906">
        <v>51153</v>
      </c>
      <c r="L95" s="907"/>
      <c r="N95" s="909"/>
    </row>
    <row r="96" spans="2:14" ht="15" customHeight="1" x14ac:dyDescent="0.2">
      <c r="B96" s="896"/>
      <c r="C96" s="896"/>
      <c r="D96" s="894" t="s">
        <v>779</v>
      </c>
      <c r="E96" s="895"/>
      <c r="F96" s="894"/>
      <c r="G96" s="895"/>
      <c r="H96" s="905">
        <v>11520</v>
      </c>
      <c r="I96" s="905">
        <v>109415</v>
      </c>
      <c r="J96" s="905">
        <v>14350</v>
      </c>
      <c r="K96" s="906">
        <v>115312</v>
      </c>
      <c r="L96" s="907"/>
      <c r="N96" s="909"/>
    </row>
    <row r="97" spans="2:14" ht="15" customHeight="1" x14ac:dyDescent="0.2">
      <c r="B97" s="896"/>
      <c r="C97" s="896"/>
      <c r="D97" s="894" t="s">
        <v>793</v>
      </c>
      <c r="E97" s="895"/>
      <c r="F97" s="894"/>
      <c r="G97" s="895"/>
      <c r="H97" s="905">
        <v>77</v>
      </c>
      <c r="I97" s="905">
        <v>890</v>
      </c>
      <c r="J97" s="905">
        <v>38</v>
      </c>
      <c r="K97" s="906">
        <v>486</v>
      </c>
      <c r="L97" s="907"/>
      <c r="N97" s="909"/>
    </row>
    <row r="98" spans="2:14" ht="15" customHeight="1" x14ac:dyDescent="0.2">
      <c r="B98" s="896"/>
      <c r="C98" s="896"/>
      <c r="D98" s="894" t="s">
        <v>766</v>
      </c>
      <c r="E98" s="895"/>
      <c r="F98" s="894"/>
      <c r="G98" s="895"/>
      <c r="H98" s="905">
        <v>561</v>
      </c>
      <c r="I98" s="905">
        <v>705</v>
      </c>
      <c r="J98" s="905">
        <v>4462</v>
      </c>
      <c r="K98" s="906">
        <v>31448</v>
      </c>
      <c r="L98" s="907"/>
      <c r="N98" s="909"/>
    </row>
    <row r="99" spans="2:14" ht="15" customHeight="1" x14ac:dyDescent="0.2">
      <c r="B99" s="896"/>
      <c r="C99" s="896"/>
      <c r="D99" s="894" t="s">
        <v>794</v>
      </c>
      <c r="E99" s="895"/>
      <c r="F99" s="894"/>
      <c r="G99" s="895"/>
      <c r="H99" s="905">
        <v>4</v>
      </c>
      <c r="I99" s="905">
        <v>95</v>
      </c>
      <c r="J99" s="905"/>
      <c r="K99" s="906">
        <v>8</v>
      </c>
      <c r="L99" s="907"/>
      <c r="N99" s="909"/>
    </row>
    <row r="100" spans="2:14" ht="15" customHeight="1" x14ac:dyDescent="0.2">
      <c r="B100" s="896"/>
      <c r="C100" s="896"/>
      <c r="D100" s="894" t="s">
        <v>767</v>
      </c>
      <c r="E100" s="895"/>
      <c r="F100" s="894"/>
      <c r="G100" s="895"/>
      <c r="H100" s="905">
        <v>4</v>
      </c>
      <c r="I100" s="905">
        <v>170</v>
      </c>
      <c r="J100" s="905">
        <v>5</v>
      </c>
      <c r="K100" s="906">
        <v>48</v>
      </c>
      <c r="L100" s="907"/>
      <c r="N100" s="909"/>
    </row>
    <row r="101" spans="2:14" ht="15" customHeight="1" x14ac:dyDescent="0.2">
      <c r="B101" s="896"/>
      <c r="C101" s="896"/>
      <c r="D101" s="894" t="s">
        <v>768</v>
      </c>
      <c r="E101" s="895"/>
      <c r="F101" s="894"/>
      <c r="G101" s="895"/>
      <c r="H101" s="905">
        <v>1379</v>
      </c>
      <c r="I101" s="905">
        <v>10911</v>
      </c>
      <c r="J101" s="905">
        <v>1493</v>
      </c>
      <c r="K101" s="906">
        <v>15516</v>
      </c>
      <c r="L101" s="907"/>
      <c r="N101" s="909"/>
    </row>
    <row r="102" spans="2:14" ht="15" customHeight="1" x14ac:dyDescent="0.2">
      <c r="B102" s="896"/>
      <c r="C102" s="896"/>
      <c r="D102" s="894" t="s">
        <v>769</v>
      </c>
      <c r="E102" s="895"/>
      <c r="F102" s="894"/>
      <c r="G102" s="895"/>
      <c r="H102" s="905">
        <v>2</v>
      </c>
      <c r="I102" s="905">
        <v>276</v>
      </c>
      <c r="J102" s="905">
        <v>86</v>
      </c>
      <c r="K102" s="906">
        <v>559</v>
      </c>
      <c r="L102" s="907"/>
      <c r="N102" s="909"/>
    </row>
    <row r="103" spans="2:14" ht="15" customHeight="1" x14ac:dyDescent="0.2">
      <c r="B103" s="896"/>
      <c r="C103" s="896"/>
      <c r="D103" s="894" t="s">
        <v>770</v>
      </c>
      <c r="E103" s="895"/>
      <c r="F103" s="894"/>
      <c r="G103" s="895"/>
      <c r="H103" s="905">
        <v>6841</v>
      </c>
      <c r="I103" s="905">
        <v>87011</v>
      </c>
      <c r="J103" s="905">
        <v>6701</v>
      </c>
      <c r="K103" s="906">
        <v>77714</v>
      </c>
      <c r="L103" s="907"/>
      <c r="N103" s="909"/>
    </row>
    <row r="104" spans="2:14" ht="15" customHeight="1" x14ac:dyDescent="0.2">
      <c r="B104" s="896"/>
      <c r="C104" s="896"/>
      <c r="D104" s="894" t="s">
        <v>795</v>
      </c>
      <c r="E104" s="895"/>
      <c r="F104" s="894"/>
      <c r="G104" s="895"/>
      <c r="H104" s="905">
        <v>10</v>
      </c>
      <c r="I104" s="905">
        <v>219</v>
      </c>
      <c r="J104" s="905">
        <v>22</v>
      </c>
      <c r="K104" s="906">
        <v>141</v>
      </c>
      <c r="L104" s="907"/>
      <c r="N104" s="909"/>
    </row>
    <row r="105" spans="2:14" ht="15" customHeight="1" x14ac:dyDescent="0.2">
      <c r="B105" s="896"/>
      <c r="C105" s="897"/>
      <c r="D105" s="894" t="s">
        <v>771</v>
      </c>
      <c r="E105" s="895"/>
      <c r="F105" s="894"/>
      <c r="G105" s="895"/>
      <c r="H105" s="905">
        <v>2031</v>
      </c>
      <c r="I105" s="905">
        <v>15554</v>
      </c>
      <c r="J105" s="905">
        <v>1463</v>
      </c>
      <c r="K105" s="906">
        <v>18697</v>
      </c>
      <c r="L105" s="907"/>
      <c r="N105" s="909"/>
    </row>
    <row r="106" spans="2:14" ht="18.399999999999999" customHeight="1" x14ac:dyDescent="0.2">
      <c r="B106" s="896"/>
      <c r="C106" s="898" t="s">
        <v>750</v>
      </c>
      <c r="D106" s="893"/>
      <c r="E106" s="895"/>
      <c r="F106" s="894" t="s">
        <v>772</v>
      </c>
      <c r="G106" s="895"/>
      <c r="H106" s="902">
        <v>163442</v>
      </c>
      <c r="I106" s="902">
        <f>SUM(I69:I105)</f>
        <v>1620543</v>
      </c>
      <c r="J106" s="902">
        <v>194080</v>
      </c>
      <c r="K106" s="903">
        <f>SUM(K69:L105)</f>
        <v>1863817</v>
      </c>
      <c r="L106" s="904"/>
      <c r="N106" s="909"/>
    </row>
    <row r="107" spans="2:14" ht="15" customHeight="1" x14ac:dyDescent="0.2">
      <c r="B107" s="896"/>
      <c r="C107" s="893" t="s">
        <v>773</v>
      </c>
      <c r="D107" s="894" t="s">
        <v>774</v>
      </c>
      <c r="E107" s="895"/>
      <c r="F107" s="894"/>
      <c r="G107" s="895"/>
      <c r="H107" s="905">
        <v>2298</v>
      </c>
      <c r="I107" s="905">
        <v>25945</v>
      </c>
      <c r="J107" s="905">
        <v>2573</v>
      </c>
      <c r="K107" s="906">
        <v>30132</v>
      </c>
      <c r="L107" s="907"/>
      <c r="N107" s="909"/>
    </row>
    <row r="108" spans="2:14" ht="15" customHeight="1" x14ac:dyDescent="0.2">
      <c r="B108" s="896"/>
      <c r="C108" s="896"/>
      <c r="D108" s="894" t="s">
        <v>775</v>
      </c>
      <c r="E108" s="895"/>
      <c r="F108" s="894"/>
      <c r="G108" s="895"/>
      <c r="H108" s="905">
        <v>13918</v>
      </c>
      <c r="I108" s="905">
        <v>146260</v>
      </c>
      <c r="J108" s="905">
        <v>15244</v>
      </c>
      <c r="K108" s="906">
        <v>158017</v>
      </c>
      <c r="L108" s="907"/>
      <c r="N108" s="909"/>
    </row>
    <row r="109" spans="2:14" ht="15" customHeight="1" x14ac:dyDescent="0.2">
      <c r="B109" s="896"/>
      <c r="C109" s="896"/>
      <c r="D109" s="894" t="s">
        <v>776</v>
      </c>
      <c r="E109" s="895"/>
      <c r="F109" s="894"/>
      <c r="G109" s="895"/>
      <c r="H109" s="905">
        <v>2577</v>
      </c>
      <c r="I109" s="905">
        <v>29110</v>
      </c>
      <c r="J109" s="905">
        <v>3235</v>
      </c>
      <c r="K109" s="906">
        <v>31662</v>
      </c>
      <c r="L109" s="907"/>
      <c r="N109" s="909"/>
    </row>
    <row r="110" spans="2:14" ht="15" customHeight="1" x14ac:dyDescent="0.2">
      <c r="B110" s="896"/>
      <c r="C110" s="896"/>
      <c r="D110" s="894" t="s">
        <v>777</v>
      </c>
      <c r="E110" s="895"/>
      <c r="F110" s="894"/>
      <c r="G110" s="895"/>
      <c r="H110" s="905">
        <v>43</v>
      </c>
      <c r="I110" s="905">
        <v>2617</v>
      </c>
      <c r="J110" s="905">
        <v>53</v>
      </c>
      <c r="K110" s="906">
        <v>455</v>
      </c>
      <c r="L110" s="907"/>
      <c r="N110" s="909"/>
    </row>
    <row r="111" spans="2:14" ht="15" customHeight="1" x14ac:dyDescent="0.2">
      <c r="B111" s="896"/>
      <c r="C111" s="896"/>
      <c r="D111" s="894" t="s">
        <v>778</v>
      </c>
      <c r="E111" s="895"/>
      <c r="F111" s="894"/>
      <c r="G111" s="895"/>
      <c r="H111" s="905">
        <v>8241</v>
      </c>
      <c r="I111" s="905">
        <v>89303</v>
      </c>
      <c r="J111" s="905">
        <v>5620</v>
      </c>
      <c r="K111" s="906">
        <v>72886</v>
      </c>
      <c r="L111" s="907"/>
      <c r="N111" s="909"/>
    </row>
    <row r="112" spans="2:14" ht="15" customHeight="1" x14ac:dyDescent="0.2">
      <c r="B112" s="896"/>
      <c r="C112" s="896"/>
      <c r="D112" s="894" t="s">
        <v>765</v>
      </c>
      <c r="E112" s="895"/>
      <c r="F112" s="894"/>
      <c r="G112" s="895"/>
      <c r="H112" s="905">
        <v>2</v>
      </c>
      <c r="I112" s="905">
        <v>42</v>
      </c>
      <c r="J112" s="905"/>
      <c r="K112" s="906">
        <v>19</v>
      </c>
      <c r="L112" s="907"/>
      <c r="N112" s="909"/>
    </row>
    <row r="113" spans="2:14" ht="15" customHeight="1" x14ac:dyDescent="0.2">
      <c r="B113" s="896"/>
      <c r="C113" s="896"/>
      <c r="D113" s="894" t="s">
        <v>784</v>
      </c>
      <c r="E113" s="895"/>
      <c r="F113" s="894"/>
      <c r="G113" s="895"/>
      <c r="H113" s="905">
        <v>78</v>
      </c>
      <c r="I113" s="905">
        <v>761</v>
      </c>
      <c r="J113" s="905">
        <v>22</v>
      </c>
      <c r="K113" s="906">
        <v>656</v>
      </c>
      <c r="L113" s="907"/>
      <c r="N113" s="909"/>
    </row>
    <row r="114" spans="2:14" ht="15" customHeight="1" x14ac:dyDescent="0.2">
      <c r="B114" s="896"/>
      <c r="C114" s="897"/>
      <c r="D114" s="894" t="s">
        <v>779</v>
      </c>
      <c r="E114" s="895"/>
      <c r="F114" s="894"/>
      <c r="G114" s="895"/>
      <c r="H114" s="905">
        <v>14080</v>
      </c>
      <c r="I114" s="905">
        <v>166173</v>
      </c>
      <c r="J114" s="905">
        <v>16713</v>
      </c>
      <c r="K114" s="906">
        <v>195122</v>
      </c>
      <c r="L114" s="907"/>
      <c r="N114" s="909"/>
    </row>
    <row r="115" spans="2:14" ht="18.399999999999999" customHeight="1" x14ac:dyDescent="0.2">
      <c r="B115" s="896"/>
      <c r="C115" s="898" t="s">
        <v>773</v>
      </c>
      <c r="D115" s="893"/>
      <c r="E115" s="895"/>
      <c r="F115" s="894" t="s">
        <v>780</v>
      </c>
      <c r="G115" s="895"/>
      <c r="H115" s="902">
        <v>41237</v>
      </c>
      <c r="I115" s="902">
        <v>460211</v>
      </c>
      <c r="J115" s="902">
        <v>43460</v>
      </c>
      <c r="K115" s="903">
        <f>SUM(K107:L114)</f>
        <v>488949</v>
      </c>
      <c r="L115" s="904"/>
      <c r="N115" s="909"/>
    </row>
    <row r="116" spans="2:14" ht="15" customHeight="1" x14ac:dyDescent="0.2">
      <c r="B116" s="896"/>
      <c r="C116" s="893" t="s">
        <v>796</v>
      </c>
      <c r="D116" s="894" t="s">
        <v>797</v>
      </c>
      <c r="E116" s="895"/>
      <c r="F116" s="894"/>
      <c r="G116" s="895"/>
      <c r="H116" s="905">
        <v>2267</v>
      </c>
      <c r="I116" s="905">
        <v>21542</v>
      </c>
      <c r="J116" s="905">
        <v>1934</v>
      </c>
      <c r="K116" s="906">
        <v>13305</v>
      </c>
      <c r="L116" s="907"/>
      <c r="N116" s="909"/>
    </row>
    <row r="117" spans="2:14" ht="15" customHeight="1" x14ac:dyDescent="0.2">
      <c r="B117" s="896"/>
      <c r="C117" s="896"/>
      <c r="D117" s="894" t="s">
        <v>798</v>
      </c>
      <c r="E117" s="895"/>
      <c r="F117" s="894"/>
      <c r="G117" s="895"/>
      <c r="H117" s="905">
        <v>653</v>
      </c>
      <c r="I117" s="905">
        <v>6439</v>
      </c>
      <c r="J117" s="905"/>
      <c r="K117" s="906">
        <v>1163</v>
      </c>
      <c r="L117" s="907"/>
      <c r="N117" s="909"/>
    </row>
    <row r="118" spans="2:14" ht="15" customHeight="1" x14ac:dyDescent="0.2">
      <c r="B118" s="896"/>
      <c r="C118" s="896"/>
      <c r="D118" s="894" t="s">
        <v>799</v>
      </c>
      <c r="E118" s="895"/>
      <c r="F118" s="894"/>
      <c r="G118" s="895"/>
      <c r="H118" s="905"/>
      <c r="I118" s="905"/>
      <c r="J118" s="905">
        <v>3859</v>
      </c>
      <c r="K118" s="906">
        <v>10536</v>
      </c>
      <c r="L118" s="907"/>
      <c r="N118" s="909"/>
    </row>
    <row r="119" spans="2:14" ht="15" customHeight="1" x14ac:dyDescent="0.2">
      <c r="B119" s="896"/>
      <c r="C119" s="896"/>
      <c r="D119" s="894" t="s">
        <v>800</v>
      </c>
      <c r="E119" s="895"/>
      <c r="F119" s="894"/>
      <c r="G119" s="895"/>
      <c r="H119" s="905">
        <v>973</v>
      </c>
      <c r="I119" s="905">
        <v>13258</v>
      </c>
      <c r="J119" s="905">
        <v>563</v>
      </c>
      <c r="K119" s="906">
        <v>8148</v>
      </c>
      <c r="L119" s="907"/>
      <c r="N119" s="909"/>
    </row>
    <row r="120" spans="2:14" ht="15" customHeight="1" x14ac:dyDescent="0.2">
      <c r="B120" s="896"/>
      <c r="C120" s="896"/>
      <c r="D120" s="894" t="s">
        <v>801</v>
      </c>
      <c r="E120" s="895"/>
      <c r="F120" s="894"/>
      <c r="G120" s="895"/>
      <c r="H120" s="905">
        <v>50</v>
      </c>
      <c r="I120" s="905">
        <v>880</v>
      </c>
      <c r="J120" s="905">
        <v>103</v>
      </c>
      <c r="K120" s="906">
        <v>533</v>
      </c>
      <c r="L120" s="907"/>
      <c r="N120" s="909"/>
    </row>
    <row r="121" spans="2:14" ht="15" customHeight="1" x14ac:dyDescent="0.2">
      <c r="B121" s="896"/>
      <c r="C121" s="896"/>
      <c r="D121" s="894" t="s">
        <v>802</v>
      </c>
      <c r="E121" s="895"/>
      <c r="F121" s="894"/>
      <c r="G121" s="895"/>
      <c r="H121" s="905">
        <v>1088</v>
      </c>
      <c r="I121" s="905">
        <v>21322</v>
      </c>
      <c r="J121" s="905">
        <v>341</v>
      </c>
      <c r="K121" s="906">
        <v>5931</v>
      </c>
      <c r="L121" s="907"/>
      <c r="N121" s="909"/>
    </row>
    <row r="122" spans="2:14" ht="15" customHeight="1" x14ac:dyDescent="0.2">
      <c r="B122" s="896"/>
      <c r="C122" s="896"/>
      <c r="D122" s="894" t="s">
        <v>803</v>
      </c>
      <c r="E122" s="895"/>
      <c r="F122" s="894"/>
      <c r="G122" s="895"/>
      <c r="H122" s="905"/>
      <c r="I122" s="905"/>
      <c r="J122" s="905">
        <v>5300</v>
      </c>
      <c r="K122" s="906">
        <v>50904</v>
      </c>
      <c r="L122" s="907"/>
      <c r="N122" s="909"/>
    </row>
    <row r="123" spans="2:14" ht="15" customHeight="1" x14ac:dyDescent="0.2">
      <c r="B123" s="896"/>
      <c r="C123" s="897"/>
      <c r="D123" s="894" t="s">
        <v>804</v>
      </c>
      <c r="E123" s="895"/>
      <c r="F123" s="894"/>
      <c r="G123" s="895"/>
      <c r="H123" s="905">
        <v>975</v>
      </c>
      <c r="I123" s="905">
        <v>6352</v>
      </c>
      <c r="J123" s="905">
        <v>465</v>
      </c>
      <c r="K123" s="906">
        <v>6513</v>
      </c>
      <c r="L123" s="907"/>
      <c r="N123" s="909"/>
    </row>
    <row r="124" spans="2:14" ht="18.399999999999999" customHeight="1" x14ac:dyDescent="0.2">
      <c r="B124" s="897"/>
      <c r="C124" s="898" t="s">
        <v>796</v>
      </c>
      <c r="D124" s="893"/>
      <c r="E124" s="895"/>
      <c r="F124" s="894" t="s">
        <v>805</v>
      </c>
      <c r="G124" s="895"/>
      <c r="H124" s="902">
        <v>6006</v>
      </c>
      <c r="I124" s="902">
        <v>69793</v>
      </c>
      <c r="J124" s="902">
        <v>12565</v>
      </c>
      <c r="K124" s="903">
        <f>SUM(K116:L123)</f>
        <v>97033</v>
      </c>
      <c r="L124" s="904"/>
      <c r="N124" s="909"/>
    </row>
    <row r="125" spans="2:14" ht="15" customHeight="1" x14ac:dyDescent="0.2">
      <c r="B125" s="893" t="s">
        <v>781</v>
      </c>
      <c r="C125" s="893" t="s">
        <v>750</v>
      </c>
      <c r="D125" s="894" t="s">
        <v>806</v>
      </c>
      <c r="E125" s="895"/>
      <c r="F125" s="894"/>
      <c r="G125" s="895"/>
      <c r="H125" s="905"/>
      <c r="I125" s="905"/>
      <c r="J125" s="905">
        <v>84</v>
      </c>
      <c r="K125" s="906">
        <v>188</v>
      </c>
      <c r="L125" s="907"/>
      <c r="N125" s="909"/>
    </row>
    <row r="126" spans="2:14" ht="15" customHeight="1" x14ac:dyDescent="0.2">
      <c r="B126" s="896"/>
      <c r="C126" s="896"/>
      <c r="D126" s="894" t="s">
        <v>751</v>
      </c>
      <c r="E126" s="895"/>
      <c r="F126" s="894"/>
      <c r="G126" s="895"/>
      <c r="H126" s="905">
        <v>106</v>
      </c>
      <c r="I126" s="905">
        <v>1142</v>
      </c>
      <c r="J126" s="905">
        <v>158</v>
      </c>
      <c r="K126" s="906">
        <v>1499</v>
      </c>
      <c r="L126" s="907"/>
      <c r="N126" s="909"/>
    </row>
    <row r="127" spans="2:14" ht="15" customHeight="1" x14ac:dyDescent="0.2">
      <c r="B127" s="896"/>
      <c r="C127" s="896"/>
      <c r="D127" s="894" t="s">
        <v>752</v>
      </c>
      <c r="E127" s="895"/>
      <c r="F127" s="894"/>
      <c r="G127" s="895"/>
      <c r="H127" s="905">
        <v>48</v>
      </c>
      <c r="I127" s="905">
        <v>277</v>
      </c>
      <c r="J127" s="905">
        <v>347</v>
      </c>
      <c r="K127" s="906">
        <v>2061</v>
      </c>
      <c r="L127" s="907"/>
      <c r="N127" s="909"/>
    </row>
    <row r="128" spans="2:14" ht="15" customHeight="1" x14ac:dyDescent="0.2">
      <c r="B128" s="896"/>
      <c r="C128" s="896"/>
      <c r="D128" s="894" t="s">
        <v>753</v>
      </c>
      <c r="E128" s="895"/>
      <c r="F128" s="894"/>
      <c r="G128" s="895"/>
      <c r="H128" s="905">
        <v>3359</v>
      </c>
      <c r="I128" s="905">
        <v>32122</v>
      </c>
      <c r="J128" s="905">
        <v>3599</v>
      </c>
      <c r="K128" s="906">
        <v>34794</v>
      </c>
      <c r="L128" s="907"/>
      <c r="N128" s="909"/>
    </row>
    <row r="129" spans="2:14" ht="15" customHeight="1" x14ac:dyDescent="0.2">
      <c r="B129" s="896"/>
      <c r="C129" s="896"/>
      <c r="D129" s="894" t="s">
        <v>782</v>
      </c>
      <c r="E129" s="895"/>
      <c r="F129" s="894"/>
      <c r="G129" s="895"/>
      <c r="H129" s="905">
        <v>15</v>
      </c>
      <c r="I129" s="905">
        <v>191</v>
      </c>
      <c r="J129" s="905">
        <v>9</v>
      </c>
      <c r="K129" s="906">
        <v>189</v>
      </c>
      <c r="L129" s="907"/>
      <c r="N129" s="909"/>
    </row>
    <row r="130" spans="2:14" ht="15" customHeight="1" x14ac:dyDescent="0.2">
      <c r="B130" s="896"/>
      <c r="C130" s="896"/>
      <c r="D130" s="894" t="s">
        <v>774</v>
      </c>
      <c r="E130" s="895"/>
      <c r="F130" s="894"/>
      <c r="G130" s="895"/>
      <c r="H130" s="905">
        <v>690</v>
      </c>
      <c r="I130" s="905">
        <v>3338</v>
      </c>
      <c r="J130" s="905">
        <v>224</v>
      </c>
      <c r="K130" s="906">
        <v>4168</v>
      </c>
      <c r="L130" s="907"/>
      <c r="N130" s="909"/>
    </row>
    <row r="131" spans="2:14" ht="15" customHeight="1" x14ac:dyDescent="0.2">
      <c r="B131" s="896"/>
      <c r="C131" s="896"/>
      <c r="D131" s="894" t="s">
        <v>754</v>
      </c>
      <c r="E131" s="895"/>
      <c r="F131" s="894"/>
      <c r="G131" s="895"/>
      <c r="H131" s="905">
        <v>12</v>
      </c>
      <c r="I131" s="905">
        <v>44</v>
      </c>
      <c r="J131" s="905">
        <v>24</v>
      </c>
      <c r="K131" s="906">
        <v>184</v>
      </c>
      <c r="L131" s="907"/>
      <c r="N131" s="909"/>
    </row>
    <row r="132" spans="2:14" ht="15" customHeight="1" x14ac:dyDescent="0.2">
      <c r="B132" s="896"/>
      <c r="C132" s="896"/>
      <c r="D132" s="894" t="s">
        <v>756</v>
      </c>
      <c r="E132" s="895"/>
      <c r="F132" s="894"/>
      <c r="G132" s="895"/>
      <c r="H132" s="905">
        <v>58</v>
      </c>
      <c r="I132" s="905">
        <v>126</v>
      </c>
      <c r="J132" s="905">
        <v>118</v>
      </c>
      <c r="K132" s="906">
        <v>812</v>
      </c>
      <c r="L132" s="907"/>
      <c r="N132" s="909"/>
    </row>
    <row r="133" spans="2:14" ht="15" customHeight="1" x14ac:dyDescent="0.2">
      <c r="B133" s="896"/>
      <c r="C133" s="896"/>
      <c r="D133" s="894" t="s">
        <v>757</v>
      </c>
      <c r="E133" s="895"/>
      <c r="F133" s="894"/>
      <c r="G133" s="895"/>
      <c r="H133" s="905">
        <v>9772</v>
      </c>
      <c r="I133" s="905">
        <v>100079</v>
      </c>
      <c r="J133" s="905">
        <v>11265</v>
      </c>
      <c r="K133" s="906">
        <v>101359</v>
      </c>
      <c r="L133" s="907"/>
      <c r="N133" s="909"/>
    </row>
    <row r="134" spans="2:14" ht="15" customHeight="1" x14ac:dyDescent="0.2">
      <c r="B134" s="896"/>
      <c r="C134" s="896"/>
      <c r="D134" s="894" t="s">
        <v>783</v>
      </c>
      <c r="E134" s="895"/>
      <c r="F134" s="894"/>
      <c r="G134" s="895"/>
      <c r="H134" s="905">
        <v>581</v>
      </c>
      <c r="I134" s="905">
        <v>3678</v>
      </c>
      <c r="J134" s="905">
        <v>316</v>
      </c>
      <c r="K134" s="906">
        <v>3670</v>
      </c>
      <c r="L134" s="907"/>
      <c r="N134" s="909"/>
    </row>
    <row r="135" spans="2:14" ht="15" customHeight="1" x14ac:dyDescent="0.2">
      <c r="B135" s="896"/>
      <c r="C135" s="896"/>
      <c r="D135" s="894" t="s">
        <v>758</v>
      </c>
      <c r="E135" s="895"/>
      <c r="F135" s="894"/>
      <c r="G135" s="895"/>
      <c r="H135" s="905"/>
      <c r="I135" s="905">
        <v>64</v>
      </c>
      <c r="J135" s="905">
        <v>7</v>
      </c>
      <c r="K135" s="906">
        <v>27</v>
      </c>
      <c r="L135" s="907"/>
      <c r="N135" s="909"/>
    </row>
    <row r="136" spans="2:14" ht="15" customHeight="1" x14ac:dyDescent="0.2">
      <c r="B136" s="896"/>
      <c r="C136" s="896"/>
      <c r="D136" s="894" t="s">
        <v>759</v>
      </c>
      <c r="E136" s="895"/>
      <c r="F136" s="894"/>
      <c r="G136" s="895"/>
      <c r="H136" s="905">
        <v>2</v>
      </c>
      <c r="I136" s="905">
        <v>48</v>
      </c>
      <c r="J136" s="905"/>
      <c r="K136" s="906">
        <v>2</v>
      </c>
      <c r="L136" s="907"/>
      <c r="N136" s="909"/>
    </row>
    <row r="137" spans="2:14" ht="15" customHeight="1" x14ac:dyDescent="0.2">
      <c r="B137" s="896"/>
      <c r="C137" s="896"/>
      <c r="D137" s="894" t="s">
        <v>777</v>
      </c>
      <c r="E137" s="895"/>
      <c r="F137" s="894"/>
      <c r="G137" s="895"/>
      <c r="H137" s="905">
        <v>77</v>
      </c>
      <c r="I137" s="905">
        <v>682</v>
      </c>
      <c r="J137" s="905">
        <v>200</v>
      </c>
      <c r="K137" s="906">
        <v>2153</v>
      </c>
      <c r="L137" s="907"/>
      <c r="N137" s="909"/>
    </row>
    <row r="138" spans="2:14" ht="15" customHeight="1" x14ac:dyDescent="0.2">
      <c r="B138" s="896"/>
      <c r="C138" s="896"/>
      <c r="D138" s="894" t="s">
        <v>761</v>
      </c>
      <c r="E138" s="895"/>
      <c r="F138" s="894"/>
      <c r="G138" s="895"/>
      <c r="H138" s="905">
        <v>8063</v>
      </c>
      <c r="I138" s="905">
        <v>82869</v>
      </c>
      <c r="J138" s="905">
        <v>7889</v>
      </c>
      <c r="K138" s="906">
        <v>85334</v>
      </c>
      <c r="L138" s="907"/>
      <c r="N138" s="909"/>
    </row>
    <row r="139" spans="2:14" ht="15" customHeight="1" x14ac:dyDescent="0.2">
      <c r="B139" s="896"/>
      <c r="C139" s="896"/>
      <c r="D139" s="894" t="s">
        <v>762</v>
      </c>
      <c r="E139" s="895"/>
      <c r="F139" s="894"/>
      <c r="G139" s="895"/>
      <c r="H139" s="905">
        <v>862</v>
      </c>
      <c r="I139" s="905">
        <v>7857</v>
      </c>
      <c r="J139" s="905">
        <v>791</v>
      </c>
      <c r="K139" s="906">
        <v>9474</v>
      </c>
      <c r="L139" s="907"/>
      <c r="N139" s="909"/>
    </row>
    <row r="140" spans="2:14" ht="15" customHeight="1" x14ac:dyDescent="0.2">
      <c r="B140" s="896"/>
      <c r="C140" s="896"/>
      <c r="D140" s="894" t="s">
        <v>763</v>
      </c>
      <c r="E140" s="895"/>
      <c r="F140" s="894"/>
      <c r="G140" s="895"/>
      <c r="H140" s="905">
        <v>534</v>
      </c>
      <c r="I140" s="905">
        <v>5862</v>
      </c>
      <c r="J140" s="905">
        <v>23</v>
      </c>
      <c r="K140" s="906">
        <v>2064</v>
      </c>
      <c r="L140" s="907"/>
      <c r="N140" s="909"/>
    </row>
    <row r="141" spans="2:14" ht="15" customHeight="1" x14ac:dyDescent="0.2">
      <c r="B141" s="896"/>
      <c r="C141" s="896"/>
      <c r="D141" s="894" t="s">
        <v>764</v>
      </c>
      <c r="E141" s="895"/>
      <c r="F141" s="894"/>
      <c r="G141" s="895"/>
      <c r="H141" s="905"/>
      <c r="I141" s="905"/>
      <c r="J141" s="905">
        <v>460</v>
      </c>
      <c r="K141" s="906">
        <v>2756</v>
      </c>
      <c r="L141" s="907"/>
      <c r="N141" s="909"/>
    </row>
    <row r="142" spans="2:14" ht="15" customHeight="1" x14ac:dyDescent="0.2">
      <c r="B142" s="896"/>
      <c r="C142" s="896"/>
      <c r="D142" s="894" t="s">
        <v>765</v>
      </c>
      <c r="E142" s="895"/>
      <c r="F142" s="894"/>
      <c r="G142" s="895"/>
      <c r="H142" s="905">
        <v>29</v>
      </c>
      <c r="I142" s="905">
        <v>288</v>
      </c>
      <c r="J142" s="905">
        <v>7</v>
      </c>
      <c r="K142" s="906">
        <v>342</v>
      </c>
      <c r="L142" s="907"/>
      <c r="N142" s="909"/>
    </row>
    <row r="143" spans="2:14" ht="15" customHeight="1" x14ac:dyDescent="0.2">
      <c r="B143" s="896"/>
      <c r="C143" s="896"/>
      <c r="D143" s="894" t="s">
        <v>807</v>
      </c>
      <c r="E143" s="895"/>
      <c r="F143" s="894"/>
      <c r="G143" s="895"/>
      <c r="H143" s="905">
        <v>1348</v>
      </c>
      <c r="I143" s="905">
        <v>1943</v>
      </c>
      <c r="J143" s="905">
        <v>3129</v>
      </c>
      <c r="K143" s="906">
        <v>25678</v>
      </c>
      <c r="L143" s="907"/>
      <c r="N143" s="909"/>
    </row>
    <row r="144" spans="2:14" ht="15" customHeight="1" x14ac:dyDescent="0.2">
      <c r="B144" s="896"/>
      <c r="C144" s="896"/>
      <c r="D144" s="894" t="s">
        <v>766</v>
      </c>
      <c r="E144" s="895"/>
      <c r="F144" s="894"/>
      <c r="G144" s="895"/>
      <c r="H144" s="905"/>
      <c r="I144" s="905"/>
      <c r="J144" s="905">
        <v>19</v>
      </c>
      <c r="K144" s="906">
        <v>37</v>
      </c>
      <c r="L144" s="907"/>
      <c r="N144" s="909"/>
    </row>
    <row r="145" spans="2:14" ht="15" customHeight="1" x14ac:dyDescent="0.2">
      <c r="B145" s="896"/>
      <c r="C145" s="896"/>
      <c r="D145" s="894" t="s">
        <v>767</v>
      </c>
      <c r="E145" s="895"/>
      <c r="F145" s="894"/>
      <c r="G145" s="895"/>
      <c r="H145" s="905">
        <v>152</v>
      </c>
      <c r="I145" s="905">
        <v>2457</v>
      </c>
      <c r="J145" s="905">
        <v>202</v>
      </c>
      <c r="K145" s="906">
        <v>1815</v>
      </c>
      <c r="L145" s="907"/>
      <c r="N145" s="909"/>
    </row>
    <row r="146" spans="2:14" ht="15" customHeight="1" x14ac:dyDescent="0.2">
      <c r="B146" s="896"/>
      <c r="C146" s="896"/>
      <c r="D146" s="894" t="s">
        <v>768</v>
      </c>
      <c r="E146" s="895"/>
      <c r="F146" s="894"/>
      <c r="G146" s="895"/>
      <c r="H146" s="905">
        <v>6158</v>
      </c>
      <c r="I146" s="905">
        <v>60941</v>
      </c>
      <c r="J146" s="905">
        <v>7502</v>
      </c>
      <c r="K146" s="906">
        <v>70140</v>
      </c>
      <c r="L146" s="907"/>
      <c r="N146" s="909"/>
    </row>
    <row r="147" spans="2:14" ht="15" customHeight="1" x14ac:dyDescent="0.2">
      <c r="B147" s="896"/>
      <c r="C147" s="896"/>
      <c r="D147" s="894" t="s">
        <v>770</v>
      </c>
      <c r="E147" s="895"/>
      <c r="F147" s="894"/>
      <c r="G147" s="895"/>
      <c r="H147" s="905">
        <v>26</v>
      </c>
      <c r="I147" s="905">
        <v>256</v>
      </c>
      <c r="J147" s="905">
        <v>15</v>
      </c>
      <c r="K147" s="906">
        <v>273</v>
      </c>
      <c r="L147" s="907"/>
      <c r="N147" s="909"/>
    </row>
    <row r="148" spans="2:14" ht="15" customHeight="1" x14ac:dyDescent="0.2">
      <c r="B148" s="896"/>
      <c r="C148" s="897"/>
      <c r="D148" s="894" t="s">
        <v>771</v>
      </c>
      <c r="E148" s="895"/>
      <c r="F148" s="894"/>
      <c r="G148" s="895"/>
      <c r="H148" s="905">
        <v>31</v>
      </c>
      <c r="I148" s="905">
        <v>220</v>
      </c>
      <c r="J148" s="905">
        <v>25</v>
      </c>
      <c r="K148" s="906">
        <v>428</v>
      </c>
      <c r="L148" s="907"/>
      <c r="N148" s="909"/>
    </row>
    <row r="149" spans="2:14" ht="18.399999999999999" customHeight="1" x14ac:dyDescent="0.2">
      <c r="B149" s="896"/>
      <c r="C149" s="898" t="s">
        <v>750</v>
      </c>
      <c r="D149" s="893"/>
      <c r="E149" s="895"/>
      <c r="F149" s="894" t="s">
        <v>772</v>
      </c>
      <c r="G149" s="895"/>
      <c r="H149" s="902">
        <v>31923</v>
      </c>
      <c r="I149" s="902">
        <f>SUM(I125:I148)</f>
        <v>304484</v>
      </c>
      <c r="J149" s="902">
        <f>SUM(J125:J148)</f>
        <v>36413</v>
      </c>
      <c r="K149" s="903">
        <f>SUM(K125:L148)</f>
        <v>349447</v>
      </c>
      <c r="L149" s="904"/>
      <c r="N149" s="909"/>
    </row>
    <row r="150" spans="2:14" ht="15" customHeight="1" x14ac:dyDescent="0.2">
      <c r="B150" s="896"/>
      <c r="C150" s="893" t="s">
        <v>773</v>
      </c>
      <c r="D150" s="894" t="s">
        <v>774</v>
      </c>
      <c r="E150" s="895"/>
      <c r="F150" s="894"/>
      <c r="G150" s="895"/>
      <c r="H150" s="905">
        <v>3123</v>
      </c>
      <c r="I150" s="905">
        <v>31898</v>
      </c>
      <c r="J150" s="905">
        <v>3124</v>
      </c>
      <c r="K150" s="906">
        <v>32220</v>
      </c>
      <c r="L150" s="907"/>
      <c r="N150" s="909"/>
    </row>
    <row r="151" spans="2:14" ht="15" customHeight="1" x14ac:dyDescent="0.2">
      <c r="B151" s="896"/>
      <c r="C151" s="896"/>
      <c r="D151" s="894" t="s">
        <v>775</v>
      </c>
      <c r="E151" s="895"/>
      <c r="F151" s="894"/>
      <c r="G151" s="895"/>
      <c r="H151" s="905">
        <v>337</v>
      </c>
      <c r="I151" s="905">
        <v>2695</v>
      </c>
      <c r="J151" s="905">
        <v>239</v>
      </c>
      <c r="K151" s="906">
        <v>2938</v>
      </c>
      <c r="L151" s="907"/>
      <c r="N151" s="909"/>
    </row>
    <row r="152" spans="2:14" ht="15" customHeight="1" x14ac:dyDescent="0.2">
      <c r="B152" s="896"/>
      <c r="C152" s="896"/>
      <c r="D152" s="894" t="s">
        <v>776</v>
      </c>
      <c r="E152" s="895"/>
      <c r="F152" s="894"/>
      <c r="G152" s="895"/>
      <c r="H152" s="905">
        <v>7</v>
      </c>
      <c r="I152" s="905">
        <v>33</v>
      </c>
      <c r="J152" s="905">
        <v>4</v>
      </c>
      <c r="K152" s="906">
        <v>64</v>
      </c>
      <c r="L152" s="907"/>
      <c r="N152" s="909"/>
    </row>
    <row r="153" spans="2:14" ht="15" customHeight="1" x14ac:dyDescent="0.2">
      <c r="B153" s="896"/>
      <c r="C153" s="896"/>
      <c r="D153" s="894" t="s">
        <v>778</v>
      </c>
      <c r="E153" s="895"/>
      <c r="F153" s="894"/>
      <c r="G153" s="895"/>
      <c r="H153" s="905">
        <v>30</v>
      </c>
      <c r="I153" s="905">
        <v>333</v>
      </c>
      <c r="J153" s="905">
        <v>9</v>
      </c>
      <c r="K153" s="906">
        <v>222</v>
      </c>
      <c r="L153" s="907"/>
      <c r="N153" s="909"/>
    </row>
    <row r="154" spans="2:14" ht="15" customHeight="1" x14ac:dyDescent="0.2">
      <c r="B154" s="896"/>
      <c r="C154" s="896"/>
      <c r="D154" s="894" t="s">
        <v>765</v>
      </c>
      <c r="E154" s="895"/>
      <c r="F154" s="894"/>
      <c r="G154" s="895"/>
      <c r="H154" s="905">
        <v>2</v>
      </c>
      <c r="I154" s="905">
        <v>7</v>
      </c>
      <c r="J154" s="905"/>
      <c r="K154" s="906">
        <v>54</v>
      </c>
      <c r="L154" s="907"/>
      <c r="N154" s="909"/>
    </row>
    <row r="155" spans="2:14" ht="15" customHeight="1" x14ac:dyDescent="0.2">
      <c r="B155" s="896"/>
      <c r="C155" s="896"/>
      <c r="D155" s="894" t="s">
        <v>784</v>
      </c>
      <c r="E155" s="895"/>
      <c r="F155" s="894"/>
      <c r="G155" s="895"/>
      <c r="H155" s="905">
        <v>1</v>
      </c>
      <c r="I155" s="905">
        <v>6</v>
      </c>
      <c r="J155" s="905"/>
      <c r="K155" s="906">
        <v>5</v>
      </c>
      <c r="L155" s="907"/>
      <c r="N155" s="909"/>
    </row>
    <row r="156" spans="2:14" ht="15" customHeight="1" x14ac:dyDescent="0.2">
      <c r="B156" s="896"/>
      <c r="C156" s="897"/>
      <c r="D156" s="894" t="s">
        <v>779</v>
      </c>
      <c r="E156" s="895"/>
      <c r="F156" s="894"/>
      <c r="G156" s="895"/>
      <c r="H156" s="905">
        <v>34</v>
      </c>
      <c r="I156" s="905">
        <v>399</v>
      </c>
      <c r="J156" s="905">
        <v>57</v>
      </c>
      <c r="K156" s="906">
        <v>759</v>
      </c>
      <c r="L156" s="907"/>
      <c r="N156" s="909"/>
    </row>
    <row r="157" spans="2:14" ht="18.399999999999999" customHeight="1" x14ac:dyDescent="0.2">
      <c r="B157" s="897"/>
      <c r="C157" s="898" t="s">
        <v>773</v>
      </c>
      <c r="D157" s="893"/>
      <c r="E157" s="895"/>
      <c r="F157" s="894" t="s">
        <v>780</v>
      </c>
      <c r="G157" s="895"/>
      <c r="H157" s="902">
        <v>3534</v>
      </c>
      <c r="I157" s="902">
        <v>35371</v>
      </c>
      <c r="J157" s="902">
        <v>3433</v>
      </c>
      <c r="K157" s="903">
        <f>SUM(K150:L156)</f>
        <v>36262</v>
      </c>
      <c r="L157" s="904"/>
      <c r="N157" s="909"/>
    </row>
    <row r="158" spans="2:14" ht="55.5" customHeight="1" x14ac:dyDescent="0.2"/>
  </sheetData>
  <mergeCells count="466">
    <mergeCell ref="D157:E157"/>
    <mergeCell ref="F157:G157"/>
    <mergeCell ref="K157:L157"/>
    <mergeCell ref="D155:E155"/>
    <mergeCell ref="F155:G155"/>
    <mergeCell ref="K155:L155"/>
    <mergeCell ref="D156:E156"/>
    <mergeCell ref="F156:G156"/>
    <mergeCell ref="K156:L156"/>
    <mergeCell ref="D153:E153"/>
    <mergeCell ref="F153:G153"/>
    <mergeCell ref="K153:L153"/>
    <mergeCell ref="D154:E154"/>
    <mergeCell ref="F154:G154"/>
    <mergeCell ref="K154:L154"/>
    <mergeCell ref="C150:C156"/>
    <mergeCell ref="D150:E150"/>
    <mergeCell ref="F150:G150"/>
    <mergeCell ref="K150:L150"/>
    <mergeCell ref="D151:E151"/>
    <mergeCell ref="F151:G151"/>
    <mergeCell ref="K151:L151"/>
    <mergeCell ref="D152:E152"/>
    <mergeCell ref="F152:G152"/>
    <mergeCell ref="K152:L152"/>
    <mergeCell ref="D148:E148"/>
    <mergeCell ref="F148:G148"/>
    <mergeCell ref="K148:L148"/>
    <mergeCell ref="D149:E149"/>
    <mergeCell ref="F149:G149"/>
    <mergeCell ref="K149:L149"/>
    <mergeCell ref="D146:E146"/>
    <mergeCell ref="F146:G146"/>
    <mergeCell ref="K146:L146"/>
    <mergeCell ref="D147:E147"/>
    <mergeCell ref="F147:G147"/>
    <mergeCell ref="K147:L147"/>
    <mergeCell ref="D144:E144"/>
    <mergeCell ref="F144:G144"/>
    <mergeCell ref="K144:L144"/>
    <mergeCell ref="D145:E145"/>
    <mergeCell ref="F145:G145"/>
    <mergeCell ref="K145:L145"/>
    <mergeCell ref="D142:E142"/>
    <mergeCell ref="F142:G142"/>
    <mergeCell ref="K142:L142"/>
    <mergeCell ref="D143:E143"/>
    <mergeCell ref="F143:G143"/>
    <mergeCell ref="K143:L143"/>
    <mergeCell ref="D140:E140"/>
    <mergeCell ref="F140:G140"/>
    <mergeCell ref="K140:L140"/>
    <mergeCell ref="D141:E141"/>
    <mergeCell ref="F141:G141"/>
    <mergeCell ref="K141:L141"/>
    <mergeCell ref="D138:E138"/>
    <mergeCell ref="F138:G138"/>
    <mergeCell ref="K138:L138"/>
    <mergeCell ref="D139:E139"/>
    <mergeCell ref="F139:G139"/>
    <mergeCell ref="K139:L139"/>
    <mergeCell ref="D136:E136"/>
    <mergeCell ref="F136:G136"/>
    <mergeCell ref="K136:L136"/>
    <mergeCell ref="D137:E137"/>
    <mergeCell ref="F137:G137"/>
    <mergeCell ref="K137:L137"/>
    <mergeCell ref="D134:E134"/>
    <mergeCell ref="F134:G134"/>
    <mergeCell ref="K134:L134"/>
    <mergeCell ref="D135:E135"/>
    <mergeCell ref="F135:G135"/>
    <mergeCell ref="K135:L135"/>
    <mergeCell ref="D132:E132"/>
    <mergeCell ref="F132:G132"/>
    <mergeCell ref="K132:L132"/>
    <mergeCell ref="D133:E133"/>
    <mergeCell ref="F133:G133"/>
    <mergeCell ref="K133:L133"/>
    <mergeCell ref="D130:E130"/>
    <mergeCell ref="F130:G130"/>
    <mergeCell ref="K130:L130"/>
    <mergeCell ref="D131:E131"/>
    <mergeCell ref="F131:G131"/>
    <mergeCell ref="K131:L131"/>
    <mergeCell ref="K127:L127"/>
    <mergeCell ref="D128:E128"/>
    <mergeCell ref="F128:G128"/>
    <mergeCell ref="K128:L128"/>
    <mergeCell ref="D129:E129"/>
    <mergeCell ref="F129:G129"/>
    <mergeCell ref="K129:L129"/>
    <mergeCell ref="B125:B157"/>
    <mergeCell ref="C125:C148"/>
    <mergeCell ref="D125:E125"/>
    <mergeCell ref="F125:G125"/>
    <mergeCell ref="K125:L125"/>
    <mergeCell ref="D126:E126"/>
    <mergeCell ref="F126:G126"/>
    <mergeCell ref="K126:L126"/>
    <mergeCell ref="D127:E127"/>
    <mergeCell ref="F127:G127"/>
    <mergeCell ref="D123:E123"/>
    <mergeCell ref="F123:G123"/>
    <mergeCell ref="K123:L123"/>
    <mergeCell ref="D124:E124"/>
    <mergeCell ref="F124:G124"/>
    <mergeCell ref="K124:L124"/>
    <mergeCell ref="D121:E121"/>
    <mergeCell ref="F121:G121"/>
    <mergeCell ref="K121:L121"/>
    <mergeCell ref="D122:E122"/>
    <mergeCell ref="F122:G122"/>
    <mergeCell ref="K122:L122"/>
    <mergeCell ref="D119:E119"/>
    <mergeCell ref="F119:G119"/>
    <mergeCell ref="K119:L119"/>
    <mergeCell ref="D120:E120"/>
    <mergeCell ref="F120:G120"/>
    <mergeCell ref="K120:L120"/>
    <mergeCell ref="C116:C123"/>
    <mergeCell ref="D116:E116"/>
    <mergeCell ref="F116:G116"/>
    <mergeCell ref="K116:L116"/>
    <mergeCell ref="D117:E117"/>
    <mergeCell ref="F117:G117"/>
    <mergeCell ref="K117:L117"/>
    <mergeCell ref="D118:E118"/>
    <mergeCell ref="F118:G118"/>
    <mergeCell ref="K118:L118"/>
    <mergeCell ref="D114:E114"/>
    <mergeCell ref="F114:G114"/>
    <mergeCell ref="K114:L114"/>
    <mergeCell ref="D115:E115"/>
    <mergeCell ref="F115:G115"/>
    <mergeCell ref="K115:L115"/>
    <mergeCell ref="D112:E112"/>
    <mergeCell ref="F112:G112"/>
    <mergeCell ref="K112:L112"/>
    <mergeCell ref="D113:E113"/>
    <mergeCell ref="F113:G113"/>
    <mergeCell ref="K113:L113"/>
    <mergeCell ref="D110:E110"/>
    <mergeCell ref="F110:G110"/>
    <mergeCell ref="K110:L110"/>
    <mergeCell ref="D111:E111"/>
    <mergeCell ref="F111:G111"/>
    <mergeCell ref="K111:L111"/>
    <mergeCell ref="C107:C114"/>
    <mergeCell ref="D107:E107"/>
    <mergeCell ref="F107:G107"/>
    <mergeCell ref="K107:L107"/>
    <mergeCell ref="D108:E108"/>
    <mergeCell ref="F108:G108"/>
    <mergeCell ref="K108:L108"/>
    <mergeCell ref="D109:E109"/>
    <mergeCell ref="F109:G109"/>
    <mergeCell ref="K109:L109"/>
    <mergeCell ref="D105:E105"/>
    <mergeCell ref="F105:G105"/>
    <mergeCell ref="K105:L105"/>
    <mergeCell ref="D106:E106"/>
    <mergeCell ref="F106:G106"/>
    <mergeCell ref="K106:L106"/>
    <mergeCell ref="D103:E103"/>
    <mergeCell ref="F103:G103"/>
    <mergeCell ref="K103:L103"/>
    <mergeCell ref="D104:E104"/>
    <mergeCell ref="F104:G104"/>
    <mergeCell ref="K104:L104"/>
    <mergeCell ref="D101:E101"/>
    <mergeCell ref="F101:G101"/>
    <mergeCell ref="K101:L101"/>
    <mergeCell ref="D102:E102"/>
    <mergeCell ref="F102:G102"/>
    <mergeCell ref="K102:L102"/>
    <mergeCell ref="D99:E99"/>
    <mergeCell ref="F99:G99"/>
    <mergeCell ref="K99:L99"/>
    <mergeCell ref="D100:E100"/>
    <mergeCell ref="F100:G100"/>
    <mergeCell ref="K100:L100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77:E77"/>
    <mergeCell ref="F77:G77"/>
    <mergeCell ref="K77:L77"/>
    <mergeCell ref="D78:E78"/>
    <mergeCell ref="F78:G78"/>
    <mergeCell ref="K78:L78"/>
    <mergeCell ref="D75:E75"/>
    <mergeCell ref="F75:G75"/>
    <mergeCell ref="K75:L75"/>
    <mergeCell ref="D76:E76"/>
    <mergeCell ref="F76:G76"/>
    <mergeCell ref="K76:L76"/>
    <mergeCell ref="D73:E73"/>
    <mergeCell ref="F73:G73"/>
    <mergeCell ref="K73:L73"/>
    <mergeCell ref="D74:E74"/>
    <mergeCell ref="F74:G74"/>
    <mergeCell ref="K74:L74"/>
    <mergeCell ref="K70:L70"/>
    <mergeCell ref="D71:E71"/>
    <mergeCell ref="F71:G71"/>
    <mergeCell ref="K71:L71"/>
    <mergeCell ref="D72:E72"/>
    <mergeCell ref="F72:G72"/>
    <mergeCell ref="K72:L72"/>
    <mergeCell ref="D68:E68"/>
    <mergeCell ref="F68:G68"/>
    <mergeCell ref="K68:L68"/>
    <mergeCell ref="B69:B124"/>
    <mergeCell ref="C69:C105"/>
    <mergeCell ref="D69:E69"/>
    <mergeCell ref="F69:G69"/>
    <mergeCell ref="K69:L69"/>
    <mergeCell ref="D70:E70"/>
    <mergeCell ref="F70:G70"/>
    <mergeCell ref="D64:E64"/>
    <mergeCell ref="F64:G64"/>
    <mergeCell ref="K64:L64"/>
    <mergeCell ref="B66:F66"/>
    <mergeCell ref="D67:E67"/>
    <mergeCell ref="F67:G67"/>
    <mergeCell ref="K67:L67"/>
    <mergeCell ref="D62:E62"/>
    <mergeCell ref="F62:G62"/>
    <mergeCell ref="K62:L62"/>
    <mergeCell ref="D63:E63"/>
    <mergeCell ref="F63:G63"/>
    <mergeCell ref="K63:L63"/>
    <mergeCell ref="D60:E60"/>
    <mergeCell ref="F60:G60"/>
    <mergeCell ref="K60:L60"/>
    <mergeCell ref="D61:E61"/>
    <mergeCell ref="F61:G61"/>
    <mergeCell ref="K61:L61"/>
    <mergeCell ref="C57:C63"/>
    <mergeCell ref="D57:E57"/>
    <mergeCell ref="F57:G57"/>
    <mergeCell ref="K57:L57"/>
    <mergeCell ref="D58:E58"/>
    <mergeCell ref="F58:G58"/>
    <mergeCell ref="K58:L58"/>
    <mergeCell ref="D59:E59"/>
    <mergeCell ref="F59:G59"/>
    <mergeCell ref="K59:L59"/>
    <mergeCell ref="D55:E55"/>
    <mergeCell ref="F55:G55"/>
    <mergeCell ref="K55:L55"/>
    <mergeCell ref="D56:E56"/>
    <mergeCell ref="F56:G56"/>
    <mergeCell ref="K56:L56"/>
    <mergeCell ref="D53:E53"/>
    <mergeCell ref="F53:G53"/>
    <mergeCell ref="K53:L53"/>
    <mergeCell ref="D54:E54"/>
    <mergeCell ref="F54:G54"/>
    <mergeCell ref="K54:L54"/>
    <mergeCell ref="D51:E51"/>
    <mergeCell ref="F51:G51"/>
    <mergeCell ref="K51:L51"/>
    <mergeCell ref="D52:E52"/>
    <mergeCell ref="F52:G52"/>
    <mergeCell ref="K52:L52"/>
    <mergeCell ref="D49:E49"/>
    <mergeCell ref="F49:G49"/>
    <mergeCell ref="K49:L49"/>
    <mergeCell ref="D50:E50"/>
    <mergeCell ref="F50:G50"/>
    <mergeCell ref="K50:L50"/>
    <mergeCell ref="D47:E47"/>
    <mergeCell ref="F47:G47"/>
    <mergeCell ref="K47:L47"/>
    <mergeCell ref="D48:E48"/>
    <mergeCell ref="F48:G48"/>
    <mergeCell ref="K48:L48"/>
    <mergeCell ref="D45:E45"/>
    <mergeCell ref="F45:G45"/>
    <mergeCell ref="K45:L45"/>
    <mergeCell ref="D46:E46"/>
    <mergeCell ref="F46:G46"/>
    <mergeCell ref="K46:L46"/>
    <mergeCell ref="D43:E43"/>
    <mergeCell ref="F43:G43"/>
    <mergeCell ref="K43:L43"/>
    <mergeCell ref="D44:E44"/>
    <mergeCell ref="F44:G44"/>
    <mergeCell ref="K44:L44"/>
    <mergeCell ref="K40:L40"/>
    <mergeCell ref="D41:E41"/>
    <mergeCell ref="F41:G41"/>
    <mergeCell ref="K41:L41"/>
    <mergeCell ref="D42:E42"/>
    <mergeCell ref="F42:G42"/>
    <mergeCell ref="K42:L42"/>
    <mergeCell ref="B38:B64"/>
    <mergeCell ref="C38:C55"/>
    <mergeCell ref="D38:E38"/>
    <mergeCell ref="F38:G38"/>
    <mergeCell ref="K38:L38"/>
    <mergeCell ref="D39:E39"/>
    <mergeCell ref="F39:G39"/>
    <mergeCell ref="K39:L39"/>
    <mergeCell ref="D40:E40"/>
    <mergeCell ref="F40:G40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D32:E32"/>
    <mergeCell ref="F32:G32"/>
    <mergeCell ref="K32:L32"/>
    <mergeCell ref="D33:E33"/>
    <mergeCell ref="F33:G33"/>
    <mergeCell ref="K33:L33"/>
    <mergeCell ref="D29:E29"/>
    <mergeCell ref="F29:G29"/>
    <mergeCell ref="K29:L29"/>
    <mergeCell ref="C30:C36"/>
    <mergeCell ref="D30:E30"/>
    <mergeCell ref="F30:G30"/>
    <mergeCell ref="K30:L30"/>
    <mergeCell ref="D31:E31"/>
    <mergeCell ref="F31:G31"/>
    <mergeCell ref="K31:L31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B8:B37"/>
    <mergeCell ref="C8:C28"/>
    <mergeCell ref="D8:E8"/>
    <mergeCell ref="F8:G8"/>
    <mergeCell ref="K8:L8"/>
    <mergeCell ref="D9:E9"/>
    <mergeCell ref="F9:G9"/>
    <mergeCell ref="K9:L9"/>
    <mergeCell ref="D10:E10"/>
    <mergeCell ref="F10:G10"/>
    <mergeCell ref="E2:K2"/>
    <mergeCell ref="B5:F5"/>
    <mergeCell ref="D6:E6"/>
    <mergeCell ref="F6:G6"/>
    <mergeCell ref="K6:L6"/>
    <mergeCell ref="D7:E7"/>
    <mergeCell ref="F7:G7"/>
    <mergeCell ref="K7:L7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71"/>
    <pageSetUpPr fitToPage="1"/>
  </sheetPr>
  <dimension ref="A1:AY364"/>
  <sheetViews>
    <sheetView showGridLines="0" showZeros="0" tabSelected="1" zoomScale="70" zoomScaleNormal="70" workbookViewId="0">
      <pane xSplit="5" ySplit="5" topLeftCell="F264" activePane="bottomRight" state="frozenSplit"/>
      <selection activeCell="F1" sqref="F1:R1"/>
      <selection pane="topRight" activeCell="F1" sqref="F1:R1"/>
      <selection pane="bottomLeft" activeCell="F1" sqref="F1:R1"/>
      <selection pane="bottomRight" activeCell="J278" sqref="J278"/>
    </sheetView>
  </sheetViews>
  <sheetFormatPr baseColWidth="10" defaultColWidth="12" defaultRowHeight="14.25" outlineLevelRow="1" x14ac:dyDescent="0.2"/>
  <cols>
    <col min="1" max="1" width="7.1640625" style="821" hidden="1" customWidth="1"/>
    <col min="2" max="2" width="49.1640625" style="817" hidden="1" customWidth="1"/>
    <col min="3" max="3" width="3.83203125" style="822" customWidth="1"/>
    <col min="4" max="4" width="56" style="821" customWidth="1"/>
    <col min="5" max="5" width="1.6640625" style="619" customWidth="1"/>
    <col min="6" max="6" width="13.6640625" style="823" customWidth="1"/>
    <col min="7" max="7" width="13.83203125" style="823" customWidth="1"/>
    <col min="8" max="8" width="13.1640625" style="823" customWidth="1"/>
    <col min="9" max="9" width="2.33203125" style="818" customWidth="1"/>
    <col min="10" max="10" width="13" style="823" customWidth="1"/>
    <col min="11" max="11" width="13.83203125" style="823" customWidth="1"/>
    <col min="12" max="12" width="13" style="823" customWidth="1"/>
    <col min="13" max="13" width="2" style="619" customWidth="1"/>
    <col min="14" max="16384" width="12" style="619"/>
  </cols>
  <sheetData>
    <row r="1" spans="1:15" ht="26.25" x14ac:dyDescent="0.4">
      <c r="A1" s="615"/>
      <c r="B1" s="616"/>
      <c r="C1" s="617"/>
      <c r="D1" s="617"/>
      <c r="E1" s="618"/>
      <c r="F1" s="868" t="s">
        <v>544</v>
      </c>
      <c r="G1" s="869"/>
      <c r="H1" s="869"/>
      <c r="I1" s="869"/>
      <c r="J1" s="869"/>
      <c r="K1" s="869"/>
      <c r="L1" s="869"/>
    </row>
    <row r="2" spans="1:15" ht="23.25" customHeight="1" thickBot="1" x14ac:dyDescent="0.45">
      <c r="A2" s="615"/>
      <c r="B2" s="616"/>
      <c r="C2" s="620"/>
      <c r="D2" s="620"/>
      <c r="E2" s="621"/>
      <c r="F2" s="870" t="s">
        <v>545</v>
      </c>
      <c r="G2" s="871"/>
      <c r="H2" s="871"/>
      <c r="I2" s="871"/>
      <c r="J2" s="871"/>
      <c r="K2" s="871"/>
      <c r="L2" s="871"/>
    </row>
    <row r="3" spans="1:15" s="626" customFormat="1" ht="14.25" customHeight="1" x14ac:dyDescent="0.25">
      <c r="A3" s="622"/>
      <c r="B3" s="623"/>
      <c r="C3" s="622"/>
      <c r="D3" s="622"/>
      <c r="E3" s="623"/>
      <c r="F3" s="624"/>
      <c r="G3" s="624"/>
      <c r="H3" s="624"/>
      <c r="I3" s="623"/>
      <c r="J3" s="624"/>
      <c r="K3" s="624"/>
      <c r="L3" s="624"/>
      <c r="M3" s="625"/>
    </row>
    <row r="4" spans="1:15" ht="23.25" x14ac:dyDescent="0.35">
      <c r="A4" s="872"/>
      <c r="B4" s="872"/>
      <c r="C4" s="872"/>
      <c r="D4" s="872"/>
      <c r="E4" s="627"/>
      <c r="F4" s="873" t="s">
        <v>546</v>
      </c>
      <c r="G4" s="874"/>
      <c r="H4" s="874"/>
      <c r="I4" s="628"/>
      <c r="J4" s="873" t="s">
        <v>7</v>
      </c>
      <c r="K4" s="874"/>
      <c r="L4" s="874"/>
      <c r="O4" s="629"/>
    </row>
    <row r="5" spans="1:15" ht="37.5" customHeight="1" x14ac:dyDescent="0.4">
      <c r="A5" s="872"/>
      <c r="B5" s="872"/>
      <c r="C5" s="872"/>
      <c r="D5" s="872"/>
      <c r="E5" s="627"/>
      <c r="F5" s="630" t="s">
        <v>547</v>
      </c>
      <c r="G5" s="631" t="s">
        <v>548</v>
      </c>
      <c r="H5" s="632" t="s">
        <v>549</v>
      </c>
      <c r="I5" s="633"/>
      <c r="J5" s="630" t="s">
        <v>547</v>
      </c>
      <c r="K5" s="631" t="s">
        <v>548</v>
      </c>
      <c r="L5" s="632" t="s">
        <v>550</v>
      </c>
      <c r="O5" s="634"/>
    </row>
    <row r="6" spans="1:15" s="642" customFormat="1" ht="24" customHeight="1" x14ac:dyDescent="0.4">
      <c r="A6" s="635"/>
      <c r="B6" s="636"/>
      <c r="C6" s="637"/>
      <c r="D6" s="635"/>
      <c r="E6" s="638"/>
      <c r="F6" s="639"/>
      <c r="G6" s="639"/>
      <c r="H6" s="640"/>
      <c r="I6" s="641"/>
      <c r="J6" s="639"/>
      <c r="K6" s="639"/>
      <c r="L6" s="640"/>
      <c r="O6" s="643"/>
    </row>
    <row r="7" spans="1:15" s="653" customFormat="1" ht="15" customHeight="1" x14ac:dyDescent="0.25">
      <c r="A7" s="644"/>
      <c r="B7" s="645" t="s">
        <v>551</v>
      </c>
      <c r="C7" s="646" t="s">
        <v>13</v>
      </c>
      <c r="D7" s="647"/>
      <c r="E7" s="648"/>
      <c r="F7" s="649">
        <v>36</v>
      </c>
      <c r="G7" s="650">
        <v>41</v>
      </c>
      <c r="H7" s="651">
        <v>-0.12195121951219512</v>
      </c>
      <c r="I7" s="652"/>
      <c r="J7" s="649">
        <v>482</v>
      </c>
      <c r="K7" s="650">
        <v>458</v>
      </c>
      <c r="L7" s="651">
        <v>5.240174672489073E-2</v>
      </c>
      <c r="O7" s="654"/>
    </row>
    <row r="8" spans="1:15" s="664" customFormat="1" ht="15" hidden="1" x14ac:dyDescent="0.25">
      <c r="A8" s="655"/>
      <c r="B8" s="656" t="s">
        <v>15</v>
      </c>
      <c r="C8" s="657"/>
      <c r="D8" s="658" t="s">
        <v>14</v>
      </c>
      <c r="E8" s="659"/>
      <c r="F8" s="660"/>
      <c r="G8" s="661"/>
      <c r="H8" s="662" t="s">
        <v>16</v>
      </c>
      <c r="I8" s="663"/>
      <c r="J8" s="660"/>
      <c r="K8" s="661"/>
      <c r="L8" s="662" t="s">
        <v>16</v>
      </c>
    </row>
    <row r="9" spans="1:15" ht="15" customHeight="1" x14ac:dyDescent="0.25">
      <c r="A9" s="875" t="s">
        <v>17</v>
      </c>
      <c r="B9" s="645" t="s">
        <v>552</v>
      </c>
      <c r="C9" s="665" t="s">
        <v>553</v>
      </c>
      <c r="D9" s="645"/>
      <c r="E9" s="666"/>
      <c r="F9" s="667">
        <v>50</v>
      </c>
      <c r="G9" s="668">
        <v>29</v>
      </c>
      <c r="H9" s="669">
        <v>0.72413793103448265</v>
      </c>
      <c r="I9" s="670"/>
      <c r="J9" s="667">
        <v>650</v>
      </c>
      <c r="K9" s="668">
        <v>409</v>
      </c>
      <c r="L9" s="669">
        <v>0.58924205378973116</v>
      </c>
    </row>
    <row r="10" spans="1:15" ht="15" customHeight="1" x14ac:dyDescent="0.25">
      <c r="A10" s="876"/>
      <c r="B10" s="671" t="s">
        <v>25</v>
      </c>
      <c r="C10" s="646" t="s">
        <v>25</v>
      </c>
      <c r="D10" s="645"/>
      <c r="E10" s="666"/>
      <c r="F10" s="672">
        <v>31</v>
      </c>
      <c r="G10" s="673">
        <v>16</v>
      </c>
      <c r="H10" s="651">
        <v>0.9375</v>
      </c>
      <c r="I10" s="675"/>
      <c r="J10" s="672">
        <v>252</v>
      </c>
      <c r="K10" s="673">
        <v>274</v>
      </c>
      <c r="L10" s="651">
        <v>-8.0291970802919721E-2</v>
      </c>
    </row>
    <row r="11" spans="1:15" ht="15" x14ac:dyDescent="0.25">
      <c r="A11" s="876"/>
      <c r="B11" s="676" t="s">
        <v>554</v>
      </c>
      <c r="C11" s="677"/>
      <c r="D11" s="678" t="s">
        <v>555</v>
      </c>
      <c r="E11" s="666"/>
      <c r="F11" s="679">
        <v>31</v>
      </c>
      <c r="G11" s="680">
        <v>16</v>
      </c>
      <c r="H11" s="681">
        <v>0.9375</v>
      </c>
      <c r="I11" s="670"/>
      <c r="J11" s="679">
        <v>252</v>
      </c>
      <c r="K11" s="680">
        <v>274</v>
      </c>
      <c r="L11" s="681">
        <v>-8.0291970802919721E-2</v>
      </c>
    </row>
    <row r="12" spans="1:15" ht="15" hidden="1" x14ac:dyDescent="0.25">
      <c r="A12" s="876"/>
      <c r="B12" s="666" t="s">
        <v>556</v>
      </c>
      <c r="C12" s="683"/>
      <c r="D12" s="684" t="s">
        <v>24</v>
      </c>
      <c r="E12" s="666"/>
      <c r="F12" s="685">
        <v>0</v>
      </c>
      <c r="G12" s="686">
        <v>0</v>
      </c>
      <c r="H12" s="687" t="s">
        <v>16</v>
      </c>
      <c r="I12" s="670"/>
      <c r="J12" s="685">
        <v>0</v>
      </c>
      <c r="K12" s="686">
        <v>0</v>
      </c>
      <c r="L12" s="687" t="s">
        <v>16</v>
      </c>
    </row>
    <row r="13" spans="1:15" ht="15" x14ac:dyDescent="0.25">
      <c r="A13" s="876"/>
      <c r="B13" s="671" t="s">
        <v>30</v>
      </c>
      <c r="C13" s="646" t="s">
        <v>30</v>
      </c>
      <c r="D13" s="645"/>
      <c r="E13" s="666"/>
      <c r="F13" s="672">
        <v>4</v>
      </c>
      <c r="G13" s="673">
        <v>3</v>
      </c>
      <c r="H13" s="651">
        <v>0.33333333333333326</v>
      </c>
      <c r="I13" s="675"/>
      <c r="J13" s="672">
        <v>55</v>
      </c>
      <c r="K13" s="673">
        <v>98</v>
      </c>
      <c r="L13" s="651">
        <v>-0.43877551020408168</v>
      </c>
    </row>
    <row r="14" spans="1:15" ht="15" x14ac:dyDescent="0.25">
      <c r="A14" s="876"/>
      <c r="B14" s="689" t="s">
        <v>557</v>
      </c>
      <c r="C14" s="683"/>
      <c r="D14" s="684" t="s">
        <v>558</v>
      </c>
      <c r="E14" s="666"/>
      <c r="F14" s="685">
        <v>2</v>
      </c>
      <c r="G14" s="686">
        <v>2</v>
      </c>
      <c r="H14" s="690">
        <v>0</v>
      </c>
      <c r="I14" s="670"/>
      <c r="J14" s="685">
        <v>49</v>
      </c>
      <c r="K14" s="686">
        <v>87</v>
      </c>
      <c r="L14" s="690">
        <v>-0.43678160919540232</v>
      </c>
    </row>
    <row r="15" spans="1:15" ht="15.75" x14ac:dyDescent="0.25">
      <c r="A15" s="876"/>
      <c r="B15" s="666" t="s">
        <v>559</v>
      </c>
      <c r="C15" s="683"/>
      <c r="D15" s="684" t="s">
        <v>560</v>
      </c>
      <c r="E15" s="666"/>
      <c r="F15" s="685">
        <v>0</v>
      </c>
      <c r="G15" s="686">
        <v>1</v>
      </c>
      <c r="H15" s="690">
        <v>-1</v>
      </c>
      <c r="I15" s="670"/>
      <c r="J15" s="685">
        <v>3</v>
      </c>
      <c r="K15" s="686">
        <v>5</v>
      </c>
      <c r="L15" s="690">
        <v>-0.4</v>
      </c>
      <c r="N15" s="691"/>
    </row>
    <row r="16" spans="1:15" ht="15" x14ac:dyDescent="0.25">
      <c r="A16" s="876"/>
      <c r="B16" s="666" t="s">
        <v>561</v>
      </c>
      <c r="C16" s="683"/>
      <c r="D16" s="684" t="s">
        <v>562</v>
      </c>
      <c r="E16" s="666"/>
      <c r="F16" s="685">
        <v>2</v>
      </c>
      <c r="G16" s="686">
        <v>0</v>
      </c>
      <c r="H16" s="687" t="s">
        <v>16</v>
      </c>
      <c r="I16" s="670"/>
      <c r="J16" s="685">
        <v>2</v>
      </c>
      <c r="K16" s="686">
        <v>0</v>
      </c>
      <c r="L16" s="687" t="s">
        <v>16</v>
      </c>
    </row>
    <row r="17" spans="1:41" ht="15" x14ac:dyDescent="0.25">
      <c r="A17" s="876"/>
      <c r="B17" s="666" t="s">
        <v>563</v>
      </c>
      <c r="C17" s="683"/>
      <c r="D17" s="684" t="s">
        <v>564</v>
      </c>
      <c r="E17" s="666"/>
      <c r="F17" s="685">
        <v>0</v>
      </c>
      <c r="G17" s="686">
        <v>0</v>
      </c>
      <c r="H17" s="687" t="s">
        <v>16</v>
      </c>
      <c r="I17" s="670"/>
      <c r="J17" s="685">
        <v>1</v>
      </c>
      <c r="K17" s="686">
        <v>6</v>
      </c>
      <c r="L17" s="690">
        <v>-0.83333333333333337</v>
      </c>
    </row>
    <row r="18" spans="1:41" ht="15" x14ac:dyDescent="0.25">
      <c r="A18" s="876"/>
      <c r="B18" s="671" t="s">
        <v>34</v>
      </c>
      <c r="C18" s="646" t="s">
        <v>34</v>
      </c>
      <c r="D18" s="645"/>
      <c r="E18" s="666"/>
      <c r="F18" s="672">
        <v>19</v>
      </c>
      <c r="G18" s="673">
        <v>15</v>
      </c>
      <c r="H18" s="692">
        <v>0.26666666666666661</v>
      </c>
      <c r="I18" s="675"/>
      <c r="J18" s="672">
        <v>136</v>
      </c>
      <c r="K18" s="673">
        <v>205</v>
      </c>
      <c r="L18" s="692">
        <v>-0.3365853658536585</v>
      </c>
    </row>
    <row r="19" spans="1:41" ht="15" x14ac:dyDescent="0.25">
      <c r="A19" s="876"/>
      <c r="B19" s="693" t="s">
        <v>565</v>
      </c>
      <c r="C19" s="694"/>
      <c r="D19" s="678" t="s">
        <v>566</v>
      </c>
      <c r="E19" s="666"/>
      <c r="F19" s="679">
        <v>17</v>
      </c>
      <c r="G19" s="680">
        <v>14</v>
      </c>
      <c r="H19" s="681">
        <v>0.21428571428571419</v>
      </c>
      <c r="I19" s="670"/>
      <c r="J19" s="679">
        <v>99</v>
      </c>
      <c r="K19" s="680">
        <v>150</v>
      </c>
      <c r="L19" s="681">
        <v>-0.33999999999999997</v>
      </c>
    </row>
    <row r="20" spans="1:41" ht="15" x14ac:dyDescent="0.25">
      <c r="A20" s="876"/>
      <c r="B20" s="666" t="s">
        <v>567</v>
      </c>
      <c r="C20" s="683"/>
      <c r="D20" s="684" t="s">
        <v>567</v>
      </c>
      <c r="E20" s="666"/>
      <c r="F20" s="685">
        <v>2</v>
      </c>
      <c r="G20" s="686">
        <v>1</v>
      </c>
      <c r="H20" s="690" t="s">
        <v>568</v>
      </c>
      <c r="I20" s="670"/>
      <c r="J20" s="685">
        <v>37</v>
      </c>
      <c r="K20" s="686">
        <v>55</v>
      </c>
      <c r="L20" s="690">
        <v>-0.32727272727272727</v>
      </c>
    </row>
    <row r="21" spans="1:41" ht="15" x14ac:dyDescent="0.25">
      <c r="A21" s="876"/>
      <c r="B21" s="671" t="s">
        <v>41</v>
      </c>
      <c r="C21" s="646" t="s">
        <v>41</v>
      </c>
      <c r="D21" s="645"/>
      <c r="E21" s="666"/>
      <c r="F21" s="672">
        <v>7</v>
      </c>
      <c r="G21" s="673">
        <v>8</v>
      </c>
      <c r="H21" s="651">
        <v>-0.125</v>
      </c>
      <c r="I21" s="675"/>
      <c r="J21" s="672">
        <v>94</v>
      </c>
      <c r="K21" s="673">
        <v>118</v>
      </c>
      <c r="L21" s="651">
        <v>-0.20338983050847459</v>
      </c>
    </row>
    <row r="22" spans="1:41" ht="15" x14ac:dyDescent="0.25">
      <c r="A22" s="876"/>
      <c r="B22" s="666" t="s">
        <v>569</v>
      </c>
      <c r="C22" s="683"/>
      <c r="D22" s="684" t="s">
        <v>570</v>
      </c>
      <c r="E22" s="666"/>
      <c r="F22" s="685">
        <v>2</v>
      </c>
      <c r="G22" s="686">
        <v>4</v>
      </c>
      <c r="H22" s="690">
        <v>-0.5</v>
      </c>
      <c r="I22" s="670"/>
      <c r="J22" s="685">
        <v>18</v>
      </c>
      <c r="K22" s="686">
        <v>59</v>
      </c>
      <c r="L22" s="690">
        <v>-0.69491525423728806</v>
      </c>
    </row>
    <row r="23" spans="1:41" s="702" customFormat="1" ht="15" hidden="1" x14ac:dyDescent="0.25">
      <c r="A23" s="876"/>
      <c r="B23" s="695" t="s">
        <v>571</v>
      </c>
      <c r="C23" s="696"/>
      <c r="D23" s="697" t="s">
        <v>572</v>
      </c>
      <c r="E23" s="695"/>
      <c r="F23" s="698">
        <v>0</v>
      </c>
      <c r="G23" s="699">
        <v>0</v>
      </c>
      <c r="H23" s="700" t="s">
        <v>16</v>
      </c>
      <c r="I23" s="701"/>
      <c r="J23" s="698">
        <v>0</v>
      </c>
      <c r="K23" s="699">
        <v>0</v>
      </c>
      <c r="L23" s="700" t="s">
        <v>16</v>
      </c>
      <c r="M23" s="619"/>
      <c r="N23" s="619"/>
      <c r="O23" s="619"/>
      <c r="P23" s="619"/>
      <c r="Q23" s="619"/>
      <c r="R23" s="619"/>
      <c r="S23" s="619"/>
      <c r="T23" s="619"/>
      <c r="U23" s="619"/>
      <c r="V23" s="619"/>
      <c r="W23" s="619"/>
      <c r="X23" s="619"/>
      <c r="Y23" s="619"/>
      <c r="Z23" s="619"/>
      <c r="AA23" s="619"/>
      <c r="AB23" s="619"/>
      <c r="AC23" s="619"/>
      <c r="AD23" s="619"/>
      <c r="AE23" s="619"/>
      <c r="AF23" s="619"/>
      <c r="AG23" s="619"/>
      <c r="AH23" s="619"/>
      <c r="AI23" s="619"/>
      <c r="AJ23" s="619"/>
      <c r="AK23" s="619"/>
      <c r="AL23" s="619"/>
      <c r="AM23" s="619"/>
      <c r="AN23" s="619"/>
      <c r="AO23" s="619"/>
    </row>
    <row r="24" spans="1:41" ht="15" x14ac:dyDescent="0.25">
      <c r="A24" s="876"/>
      <c r="B24" s="666" t="s">
        <v>573</v>
      </c>
      <c r="C24" s="683"/>
      <c r="D24" s="684" t="s">
        <v>574</v>
      </c>
      <c r="E24" s="666"/>
      <c r="F24" s="685">
        <v>5</v>
      </c>
      <c r="G24" s="686">
        <v>4</v>
      </c>
      <c r="H24" s="690">
        <v>0.25</v>
      </c>
      <c r="I24" s="670"/>
      <c r="J24" s="685">
        <v>76</v>
      </c>
      <c r="K24" s="686">
        <v>59</v>
      </c>
      <c r="L24" s="690">
        <v>0.28813559322033888</v>
      </c>
    </row>
    <row r="25" spans="1:41" s="702" customFormat="1" ht="15" x14ac:dyDescent="0.25">
      <c r="A25" s="876"/>
      <c r="B25" s="695" t="s">
        <v>575</v>
      </c>
      <c r="C25" s="696"/>
      <c r="D25" s="703" t="s">
        <v>576</v>
      </c>
      <c r="E25" s="695"/>
      <c r="F25" s="698">
        <v>4</v>
      </c>
      <c r="G25" s="699">
        <v>4</v>
      </c>
      <c r="H25" s="700">
        <v>0</v>
      </c>
      <c r="I25" s="701"/>
      <c r="J25" s="698">
        <v>71</v>
      </c>
      <c r="K25" s="699">
        <v>54</v>
      </c>
      <c r="L25" s="700">
        <v>0.31481481481481488</v>
      </c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619"/>
      <c r="AL25" s="619"/>
      <c r="AM25" s="619"/>
      <c r="AN25" s="619"/>
      <c r="AO25" s="619"/>
    </row>
    <row r="26" spans="1:41" s="702" customFormat="1" ht="15" x14ac:dyDescent="0.25">
      <c r="A26" s="876"/>
      <c r="B26" s="695" t="s">
        <v>577</v>
      </c>
      <c r="C26" s="696"/>
      <c r="D26" s="703" t="s">
        <v>577</v>
      </c>
      <c r="E26" s="695"/>
      <c r="F26" s="698">
        <v>1</v>
      </c>
      <c r="G26" s="699">
        <v>0</v>
      </c>
      <c r="H26" s="700" t="s">
        <v>16</v>
      </c>
      <c r="I26" s="701"/>
      <c r="J26" s="698">
        <v>5</v>
      </c>
      <c r="K26" s="699">
        <v>5</v>
      </c>
      <c r="L26" s="700">
        <v>0</v>
      </c>
      <c r="M26" s="619"/>
      <c r="N26" s="619"/>
      <c r="O26" s="619"/>
      <c r="P26" s="619"/>
      <c r="Q26" s="619"/>
      <c r="R26" s="619"/>
      <c r="S26" s="619"/>
      <c r="T26" s="619"/>
      <c r="U26" s="619"/>
      <c r="V26" s="619"/>
      <c r="W26" s="619"/>
      <c r="X26" s="619"/>
      <c r="Y26" s="619"/>
      <c r="Z26" s="619"/>
      <c r="AA26" s="619"/>
      <c r="AB26" s="619"/>
      <c r="AC26" s="619"/>
      <c r="AD26" s="619"/>
      <c r="AE26" s="619"/>
      <c r="AF26" s="619"/>
      <c r="AG26" s="619"/>
      <c r="AH26" s="619"/>
      <c r="AI26" s="619"/>
      <c r="AJ26" s="619"/>
      <c r="AK26" s="619"/>
      <c r="AL26" s="619"/>
      <c r="AM26" s="619"/>
      <c r="AN26" s="619"/>
      <c r="AO26" s="619"/>
    </row>
    <row r="27" spans="1:41" s="702" customFormat="1" ht="15" hidden="1" x14ac:dyDescent="0.25">
      <c r="A27" s="876"/>
      <c r="B27" s="695" t="s">
        <v>578</v>
      </c>
      <c r="C27" s="696"/>
      <c r="D27" s="697" t="s">
        <v>39</v>
      </c>
      <c r="E27" s="704"/>
      <c r="F27" s="698">
        <v>0</v>
      </c>
      <c r="G27" s="699">
        <v>0</v>
      </c>
      <c r="H27" s="700" t="s">
        <v>16</v>
      </c>
      <c r="I27" s="701"/>
      <c r="J27" s="698">
        <v>0</v>
      </c>
      <c r="K27" s="699">
        <v>0</v>
      </c>
      <c r="L27" s="700" t="s">
        <v>16</v>
      </c>
      <c r="M27" s="619"/>
      <c r="N27" s="619"/>
      <c r="O27" s="619"/>
      <c r="P27" s="619"/>
      <c r="Q27" s="619"/>
      <c r="R27" s="619"/>
      <c r="S27" s="619"/>
      <c r="T27" s="619"/>
      <c r="U27" s="619"/>
      <c r="V27" s="619"/>
      <c r="W27" s="619"/>
      <c r="X27" s="619"/>
      <c r="Y27" s="619"/>
      <c r="Z27" s="619"/>
      <c r="AA27" s="619"/>
      <c r="AB27" s="619"/>
      <c r="AC27" s="619"/>
      <c r="AD27" s="619"/>
      <c r="AE27" s="619"/>
      <c r="AF27" s="619"/>
      <c r="AG27" s="619"/>
      <c r="AH27" s="619"/>
      <c r="AI27" s="619"/>
      <c r="AJ27" s="619"/>
      <c r="AK27" s="619"/>
      <c r="AL27" s="619"/>
      <c r="AM27" s="619"/>
      <c r="AN27" s="619"/>
      <c r="AO27" s="619"/>
    </row>
    <row r="28" spans="1:41" ht="15" x14ac:dyDescent="0.25">
      <c r="A28" s="876"/>
      <c r="B28" s="671" t="s">
        <v>45</v>
      </c>
      <c r="C28" s="646" t="s">
        <v>45</v>
      </c>
      <c r="D28" s="645"/>
      <c r="E28" s="666"/>
      <c r="F28" s="672">
        <v>8</v>
      </c>
      <c r="G28" s="673">
        <v>24</v>
      </c>
      <c r="H28" s="651">
        <v>-0.66666666666666674</v>
      </c>
      <c r="I28" s="675"/>
      <c r="J28" s="672">
        <v>165</v>
      </c>
      <c r="K28" s="673">
        <v>204</v>
      </c>
      <c r="L28" s="651">
        <v>-0.19117647058823528</v>
      </c>
    </row>
    <row r="29" spans="1:41" ht="15" x14ac:dyDescent="0.25">
      <c r="A29" s="876"/>
      <c r="B29" s="666" t="s">
        <v>579</v>
      </c>
      <c r="C29" s="683"/>
      <c r="D29" s="684" t="s">
        <v>580</v>
      </c>
      <c r="E29" s="666"/>
      <c r="F29" s="685">
        <v>6</v>
      </c>
      <c r="G29" s="686">
        <v>16</v>
      </c>
      <c r="H29" s="690">
        <v>-0.625</v>
      </c>
      <c r="I29" s="670"/>
      <c r="J29" s="685">
        <v>93</v>
      </c>
      <c r="K29" s="686">
        <v>130</v>
      </c>
      <c r="L29" s="690">
        <v>-0.2846153846153846</v>
      </c>
    </row>
    <row r="30" spans="1:41" s="709" customFormat="1" ht="15" x14ac:dyDescent="0.25">
      <c r="A30" s="876"/>
      <c r="B30" s="705" t="s">
        <v>581</v>
      </c>
      <c r="C30" s="706"/>
      <c r="D30" s="707" t="s">
        <v>582</v>
      </c>
      <c r="E30" s="666"/>
      <c r="F30" s="685">
        <v>2</v>
      </c>
      <c r="G30" s="686">
        <v>8</v>
      </c>
      <c r="H30" s="708">
        <v>-0.75</v>
      </c>
      <c r="I30" s="670"/>
      <c r="J30" s="685">
        <v>72</v>
      </c>
      <c r="K30" s="686">
        <v>74</v>
      </c>
      <c r="L30" s="690">
        <v>-2.7027027027026973E-2</v>
      </c>
      <c r="M30" s="619"/>
      <c r="N30" s="619"/>
      <c r="O30" s="619"/>
      <c r="P30" s="619"/>
      <c r="Q30" s="619"/>
      <c r="R30" s="619"/>
      <c r="S30" s="619"/>
      <c r="T30" s="619"/>
      <c r="U30" s="619"/>
      <c r="V30" s="619"/>
      <c r="W30" s="619"/>
      <c r="X30" s="619"/>
      <c r="Y30" s="619"/>
      <c r="Z30" s="619"/>
      <c r="AA30" s="619"/>
      <c r="AB30" s="619"/>
      <c r="AC30" s="619"/>
      <c r="AD30" s="619"/>
      <c r="AE30" s="619"/>
      <c r="AF30" s="619"/>
      <c r="AG30" s="619"/>
      <c r="AH30" s="619"/>
      <c r="AI30" s="619"/>
      <c r="AJ30" s="619"/>
      <c r="AK30" s="619"/>
      <c r="AL30" s="619"/>
      <c r="AM30" s="619"/>
      <c r="AN30" s="619"/>
      <c r="AO30" s="619"/>
    </row>
    <row r="31" spans="1:41" ht="15" x14ac:dyDescent="0.25">
      <c r="A31" s="876"/>
      <c r="B31" s="671" t="s">
        <v>51</v>
      </c>
      <c r="C31" s="646" t="s">
        <v>51</v>
      </c>
      <c r="D31" s="645"/>
      <c r="E31" s="666"/>
      <c r="F31" s="672">
        <v>0</v>
      </c>
      <c r="G31" s="673">
        <v>3</v>
      </c>
      <c r="H31" s="710">
        <v>-1</v>
      </c>
      <c r="I31" s="675"/>
      <c r="J31" s="672">
        <v>102</v>
      </c>
      <c r="K31" s="673">
        <v>81</v>
      </c>
      <c r="L31" s="674">
        <v>-1</v>
      </c>
    </row>
    <row r="32" spans="1:41" s="664" customFormat="1" ht="15" x14ac:dyDescent="0.25">
      <c r="A32" s="876"/>
      <c r="B32" s="666" t="s">
        <v>583</v>
      </c>
      <c r="C32" s="696"/>
      <c r="D32" s="684" t="s">
        <v>584</v>
      </c>
      <c r="E32" s="695"/>
      <c r="F32" s="685">
        <v>0</v>
      </c>
      <c r="G32" s="686">
        <v>2</v>
      </c>
      <c r="H32" s="690">
        <v>-1</v>
      </c>
      <c r="I32" s="670"/>
      <c r="J32" s="685">
        <v>42</v>
      </c>
      <c r="K32" s="686">
        <v>51</v>
      </c>
      <c r="L32" s="690">
        <v>-0.17647058823529416</v>
      </c>
      <c r="M32" s="619"/>
      <c r="N32" s="619"/>
      <c r="O32" s="619"/>
      <c r="P32" s="619"/>
      <c r="Q32" s="619"/>
      <c r="R32" s="619"/>
      <c r="S32" s="619"/>
      <c r="T32" s="619"/>
      <c r="U32" s="619"/>
      <c r="V32" s="619"/>
      <c r="W32" s="619"/>
      <c r="X32" s="619"/>
      <c r="Y32" s="619"/>
      <c r="Z32" s="619"/>
      <c r="AA32" s="619"/>
      <c r="AB32" s="619"/>
      <c r="AC32" s="619"/>
      <c r="AD32" s="619"/>
      <c r="AE32" s="619"/>
      <c r="AF32" s="619"/>
      <c r="AG32" s="619"/>
      <c r="AH32" s="619"/>
      <c r="AI32" s="619"/>
      <c r="AJ32" s="619"/>
      <c r="AK32" s="619"/>
      <c r="AL32" s="619"/>
      <c r="AM32" s="619"/>
      <c r="AN32" s="619"/>
      <c r="AO32" s="619"/>
    </row>
    <row r="33" spans="1:41" s="664" customFormat="1" ht="15" x14ac:dyDescent="0.25">
      <c r="A33" s="876"/>
      <c r="B33" s="666" t="s">
        <v>585</v>
      </c>
      <c r="C33" s="696"/>
      <c r="D33" s="684" t="s">
        <v>586</v>
      </c>
      <c r="E33" s="695"/>
      <c r="F33" s="685">
        <v>0</v>
      </c>
      <c r="G33" s="686">
        <v>0</v>
      </c>
      <c r="H33" s="690" t="s">
        <v>16</v>
      </c>
      <c r="I33" s="670"/>
      <c r="J33" s="685">
        <v>0</v>
      </c>
      <c r="K33" s="686">
        <v>14</v>
      </c>
      <c r="L33" s="690">
        <v>-1</v>
      </c>
      <c r="M33" s="619"/>
      <c r="N33" s="619"/>
      <c r="O33" s="619"/>
      <c r="P33" s="619"/>
      <c r="Q33" s="619"/>
      <c r="R33" s="619"/>
      <c r="S33" s="619"/>
      <c r="T33" s="619"/>
      <c r="U33" s="619"/>
      <c r="V33" s="619"/>
      <c r="W33" s="619"/>
      <c r="X33" s="619"/>
      <c r="Y33" s="619"/>
      <c r="Z33" s="619"/>
      <c r="AA33" s="619"/>
      <c r="AB33" s="619"/>
      <c r="AC33" s="619"/>
      <c r="AD33" s="619"/>
      <c r="AE33" s="619"/>
      <c r="AF33" s="619"/>
      <c r="AG33" s="619"/>
      <c r="AH33" s="619"/>
      <c r="AI33" s="619"/>
      <c r="AJ33" s="619"/>
      <c r="AK33" s="619"/>
      <c r="AL33" s="619"/>
      <c r="AM33" s="619"/>
      <c r="AN33" s="619"/>
      <c r="AO33" s="619"/>
    </row>
    <row r="34" spans="1:41" s="664" customFormat="1" ht="15" hidden="1" x14ac:dyDescent="0.25">
      <c r="A34" s="876"/>
      <c r="B34" s="666" t="s">
        <v>587</v>
      </c>
      <c r="C34" s="696"/>
      <c r="D34" s="684" t="s">
        <v>588</v>
      </c>
      <c r="E34" s="695"/>
      <c r="F34" s="685">
        <v>0</v>
      </c>
      <c r="G34" s="686">
        <v>0</v>
      </c>
      <c r="H34" s="687" t="s">
        <v>16</v>
      </c>
      <c r="I34" s="670"/>
      <c r="J34" s="685">
        <v>0</v>
      </c>
      <c r="K34" s="686">
        <v>0</v>
      </c>
      <c r="L34" s="687" t="s">
        <v>16</v>
      </c>
      <c r="M34" s="619"/>
      <c r="N34" s="619"/>
      <c r="O34" s="619"/>
      <c r="P34" s="619"/>
      <c r="Q34" s="619"/>
      <c r="R34" s="619"/>
      <c r="S34" s="619"/>
      <c r="T34" s="619"/>
      <c r="U34" s="619"/>
      <c r="V34" s="619"/>
      <c r="W34" s="619"/>
      <c r="X34" s="619"/>
      <c r="Y34" s="619"/>
      <c r="Z34" s="619"/>
      <c r="AA34" s="619"/>
      <c r="AB34" s="619"/>
      <c r="AC34" s="619"/>
      <c r="AD34" s="619"/>
      <c r="AE34" s="619"/>
      <c r="AF34" s="619"/>
      <c r="AG34" s="619"/>
      <c r="AH34" s="619"/>
      <c r="AI34" s="619"/>
      <c r="AJ34" s="619"/>
      <c r="AK34" s="619"/>
      <c r="AL34" s="619"/>
      <c r="AM34" s="619"/>
      <c r="AN34" s="619"/>
      <c r="AO34" s="619"/>
    </row>
    <row r="35" spans="1:41" s="664" customFormat="1" ht="15" x14ac:dyDescent="0.25">
      <c r="A35" s="876"/>
      <c r="B35" s="666" t="s">
        <v>589</v>
      </c>
      <c r="C35" s="696"/>
      <c r="D35" s="684" t="s">
        <v>590</v>
      </c>
      <c r="E35" s="695"/>
      <c r="F35" s="685">
        <v>0</v>
      </c>
      <c r="G35" s="686">
        <v>1</v>
      </c>
      <c r="H35" s="690">
        <v>-1</v>
      </c>
      <c r="I35" s="670"/>
      <c r="J35" s="685">
        <v>60</v>
      </c>
      <c r="K35" s="686">
        <v>16</v>
      </c>
      <c r="L35" s="690" t="s">
        <v>568</v>
      </c>
      <c r="M35" s="619"/>
      <c r="N35" s="619"/>
      <c r="O35" s="619"/>
      <c r="P35" s="619"/>
      <c r="Q35" s="619"/>
      <c r="R35" s="619"/>
      <c r="S35" s="619"/>
      <c r="T35" s="619"/>
      <c r="U35" s="619"/>
      <c r="V35" s="619"/>
      <c r="W35" s="619"/>
      <c r="X35" s="619"/>
      <c r="Y35" s="619"/>
      <c r="Z35" s="619"/>
      <c r="AA35" s="619"/>
      <c r="AB35" s="619"/>
      <c r="AC35" s="619"/>
      <c r="AD35" s="619"/>
      <c r="AE35" s="619"/>
      <c r="AF35" s="619"/>
      <c r="AG35" s="619"/>
      <c r="AH35" s="619"/>
      <c r="AI35" s="619"/>
      <c r="AJ35" s="619"/>
      <c r="AK35" s="619"/>
      <c r="AL35" s="619"/>
      <c r="AM35" s="619"/>
      <c r="AN35" s="619"/>
      <c r="AO35" s="619"/>
    </row>
    <row r="36" spans="1:41" ht="15" hidden="1" x14ac:dyDescent="0.25">
      <c r="A36" s="876"/>
      <c r="B36" s="666" t="s">
        <v>591</v>
      </c>
      <c r="C36" s="683"/>
      <c r="D36" s="684" t="s">
        <v>592</v>
      </c>
      <c r="E36" s="666"/>
      <c r="F36" s="685">
        <v>0</v>
      </c>
      <c r="G36" s="686">
        <v>0</v>
      </c>
      <c r="H36" s="687" t="s">
        <v>16</v>
      </c>
      <c r="I36" s="670"/>
      <c r="J36" s="685">
        <v>0</v>
      </c>
      <c r="K36" s="686">
        <v>0</v>
      </c>
      <c r="L36" s="687" t="s">
        <v>16</v>
      </c>
    </row>
    <row r="37" spans="1:41" s="709" customFormat="1" ht="15" x14ac:dyDescent="0.25">
      <c r="A37" s="876"/>
      <c r="B37" s="671" t="s">
        <v>57</v>
      </c>
      <c r="C37" s="646" t="s">
        <v>57</v>
      </c>
      <c r="D37" s="645"/>
      <c r="E37" s="676"/>
      <c r="F37" s="672">
        <v>0</v>
      </c>
      <c r="G37" s="673">
        <v>0</v>
      </c>
      <c r="H37" s="651" t="s">
        <v>16</v>
      </c>
      <c r="I37" s="675"/>
      <c r="J37" s="672">
        <v>29</v>
      </c>
      <c r="K37" s="673">
        <v>4</v>
      </c>
      <c r="L37" s="651" t="s">
        <v>568</v>
      </c>
      <c r="M37" s="619"/>
      <c r="N37" s="619"/>
      <c r="O37" s="619"/>
      <c r="P37" s="619"/>
      <c r="Q37" s="619"/>
      <c r="R37" s="619"/>
      <c r="S37" s="619"/>
      <c r="T37" s="619"/>
      <c r="U37" s="619"/>
      <c r="V37" s="619"/>
      <c r="W37" s="619"/>
      <c r="X37" s="619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619"/>
      <c r="AM37" s="619"/>
      <c r="AN37" s="619"/>
      <c r="AO37" s="619"/>
    </row>
    <row r="38" spans="1:41" ht="15" x14ac:dyDescent="0.25">
      <c r="A38" s="876"/>
      <c r="B38" s="711" t="s">
        <v>593</v>
      </c>
      <c r="C38" s="694"/>
      <c r="D38" s="678" t="s">
        <v>594</v>
      </c>
      <c r="E38" s="666"/>
      <c r="F38" s="679">
        <v>0</v>
      </c>
      <c r="G38" s="680">
        <v>0</v>
      </c>
      <c r="H38" s="690" t="s">
        <v>16</v>
      </c>
      <c r="I38" s="670"/>
      <c r="J38" s="679">
        <v>2</v>
      </c>
      <c r="K38" s="680">
        <v>4</v>
      </c>
      <c r="L38" s="690">
        <v>-0.5</v>
      </c>
    </row>
    <row r="39" spans="1:41" s="709" customFormat="1" ht="15" hidden="1" x14ac:dyDescent="0.25">
      <c r="A39" s="876"/>
      <c r="B39" s="676" t="s">
        <v>595</v>
      </c>
      <c r="C39" s="712"/>
      <c r="D39" s="684" t="s">
        <v>596</v>
      </c>
      <c r="E39" s="676"/>
      <c r="F39" s="685">
        <v>0</v>
      </c>
      <c r="G39" s="686">
        <v>0</v>
      </c>
      <c r="H39" s="690" t="s">
        <v>16</v>
      </c>
      <c r="I39" s="670"/>
      <c r="J39" s="685">
        <v>0</v>
      </c>
      <c r="K39" s="686">
        <v>0</v>
      </c>
      <c r="L39" s="690" t="s">
        <v>16</v>
      </c>
      <c r="M39" s="619"/>
      <c r="N39" s="619"/>
      <c r="O39" s="619"/>
      <c r="P39" s="619"/>
      <c r="Q39" s="619"/>
      <c r="R39" s="619"/>
      <c r="S39" s="619"/>
      <c r="T39" s="619"/>
      <c r="U39" s="619"/>
      <c r="V39" s="619"/>
      <c r="W39" s="619"/>
      <c r="X39" s="619"/>
      <c r="Y39" s="619"/>
      <c r="Z39" s="619"/>
      <c r="AA39" s="619"/>
      <c r="AB39" s="619"/>
      <c r="AC39" s="619"/>
      <c r="AD39" s="619"/>
      <c r="AE39" s="619"/>
      <c r="AF39" s="619"/>
      <c r="AG39" s="619"/>
      <c r="AH39" s="619"/>
      <c r="AI39" s="619"/>
      <c r="AJ39" s="619"/>
      <c r="AK39" s="619"/>
      <c r="AL39" s="619"/>
      <c r="AM39" s="619"/>
      <c r="AN39" s="619"/>
      <c r="AO39" s="619"/>
    </row>
    <row r="40" spans="1:41" s="702" customFormat="1" ht="15" hidden="1" x14ac:dyDescent="0.25">
      <c r="A40" s="876"/>
      <c r="B40" s="666" t="s">
        <v>597</v>
      </c>
      <c r="C40" s="696"/>
      <c r="D40" s="684" t="s">
        <v>598</v>
      </c>
      <c r="E40" s="695"/>
      <c r="F40" s="698">
        <v>0</v>
      </c>
      <c r="G40" s="699">
        <v>0</v>
      </c>
      <c r="H40" s="713" t="s">
        <v>16</v>
      </c>
      <c r="I40" s="701"/>
      <c r="J40" s="698">
        <v>0</v>
      </c>
      <c r="K40" s="699">
        <v>0</v>
      </c>
      <c r="L40" s="713" t="s">
        <v>16</v>
      </c>
      <c r="M40" s="619"/>
      <c r="N40" s="619"/>
      <c r="O40" s="619"/>
      <c r="P40" s="619"/>
      <c r="Q40" s="619"/>
      <c r="R40" s="619"/>
      <c r="S40" s="619"/>
      <c r="T40" s="619"/>
      <c r="U40" s="619"/>
      <c r="V40" s="619"/>
      <c r="W40" s="619"/>
      <c r="X40" s="619"/>
      <c r="Y40" s="619"/>
      <c r="Z40" s="619"/>
      <c r="AA40" s="619"/>
      <c r="AB40" s="619"/>
      <c r="AC40" s="619"/>
      <c r="AD40" s="619"/>
      <c r="AE40" s="619"/>
      <c r="AF40" s="619"/>
      <c r="AG40" s="619"/>
      <c r="AH40" s="619"/>
      <c r="AI40" s="619"/>
      <c r="AJ40" s="619"/>
      <c r="AK40" s="619"/>
      <c r="AL40" s="619"/>
      <c r="AM40" s="619"/>
      <c r="AN40" s="619"/>
      <c r="AO40" s="619"/>
    </row>
    <row r="41" spans="1:41" s="702" customFormat="1" ht="15" hidden="1" x14ac:dyDescent="0.25">
      <c r="A41" s="876"/>
      <c r="B41" s="666" t="s">
        <v>599</v>
      </c>
      <c r="C41" s="696"/>
      <c r="D41" s="684" t="s">
        <v>600</v>
      </c>
      <c r="E41" s="695"/>
      <c r="F41" s="698">
        <v>0</v>
      </c>
      <c r="G41" s="699">
        <v>0</v>
      </c>
      <c r="H41" s="713" t="s">
        <v>16</v>
      </c>
      <c r="I41" s="701"/>
      <c r="J41" s="698">
        <v>0</v>
      </c>
      <c r="K41" s="699">
        <v>0</v>
      </c>
      <c r="L41" s="713" t="s">
        <v>16</v>
      </c>
      <c r="M41" s="619"/>
      <c r="N41" s="619"/>
      <c r="O41" s="619"/>
      <c r="P41" s="619"/>
      <c r="Q41" s="619"/>
      <c r="R41" s="619"/>
      <c r="S41" s="619"/>
      <c r="T41" s="619"/>
      <c r="U41" s="619"/>
      <c r="V41" s="619"/>
      <c r="W41" s="619"/>
      <c r="X41" s="619"/>
      <c r="Y41" s="619"/>
      <c r="Z41" s="619"/>
      <c r="AA41" s="619"/>
      <c r="AB41" s="619"/>
      <c r="AC41" s="619"/>
      <c r="AD41" s="619"/>
      <c r="AE41" s="619"/>
      <c r="AF41" s="619"/>
      <c r="AG41" s="619"/>
      <c r="AH41" s="619"/>
      <c r="AI41" s="619"/>
      <c r="AJ41" s="619"/>
      <c r="AK41" s="619"/>
      <c r="AL41" s="619"/>
      <c r="AM41" s="619"/>
      <c r="AN41" s="619"/>
      <c r="AO41" s="619"/>
    </row>
    <row r="42" spans="1:41" s="702" customFormat="1" ht="15" hidden="1" x14ac:dyDescent="0.25">
      <c r="A42" s="876"/>
      <c r="B42" s="666" t="s">
        <v>601</v>
      </c>
      <c r="C42" s="696"/>
      <c r="D42" s="684" t="s">
        <v>602</v>
      </c>
      <c r="E42" s="695"/>
      <c r="F42" s="698">
        <v>0</v>
      </c>
      <c r="G42" s="699">
        <v>0</v>
      </c>
      <c r="H42" s="713" t="s">
        <v>16</v>
      </c>
      <c r="I42" s="701"/>
      <c r="J42" s="698">
        <v>0</v>
      </c>
      <c r="K42" s="699">
        <v>0</v>
      </c>
      <c r="L42" s="713" t="s">
        <v>16</v>
      </c>
      <c r="M42" s="619"/>
      <c r="N42" s="619"/>
      <c r="O42" s="619"/>
      <c r="P42" s="619"/>
      <c r="Q42" s="619"/>
      <c r="R42" s="619"/>
      <c r="S42" s="619"/>
      <c r="T42" s="619"/>
      <c r="U42" s="619"/>
      <c r="V42" s="619"/>
      <c r="W42" s="619"/>
      <c r="X42" s="619"/>
      <c r="Y42" s="619"/>
      <c r="Z42" s="619"/>
      <c r="AA42" s="619"/>
      <c r="AB42" s="619"/>
      <c r="AC42" s="619"/>
      <c r="AD42" s="619"/>
      <c r="AE42" s="619"/>
      <c r="AF42" s="619"/>
      <c r="AG42" s="619"/>
      <c r="AH42" s="619"/>
      <c r="AI42" s="619"/>
      <c r="AJ42" s="619"/>
      <c r="AK42" s="619"/>
      <c r="AL42" s="619"/>
      <c r="AM42" s="619"/>
      <c r="AN42" s="619"/>
      <c r="AO42" s="619"/>
    </row>
    <row r="43" spans="1:41" s="702" customFormat="1" ht="15" hidden="1" x14ac:dyDescent="0.25">
      <c r="A43" s="876"/>
      <c r="B43" s="676" t="s">
        <v>603</v>
      </c>
      <c r="C43" s="714"/>
      <c r="D43" s="715" t="s">
        <v>604</v>
      </c>
      <c r="E43" s="716"/>
      <c r="F43" s="717">
        <v>0</v>
      </c>
      <c r="G43" s="718">
        <v>0</v>
      </c>
      <c r="H43" s="687" t="s">
        <v>16</v>
      </c>
      <c r="I43" s="675"/>
      <c r="J43" s="717">
        <v>2</v>
      </c>
      <c r="K43" s="718">
        <v>4</v>
      </c>
      <c r="L43" s="687">
        <v>-0.5</v>
      </c>
      <c r="M43" s="619"/>
      <c r="N43" s="619"/>
      <c r="O43" s="619"/>
      <c r="P43" s="619"/>
      <c r="Q43" s="619"/>
      <c r="R43" s="619"/>
      <c r="S43" s="619"/>
      <c r="T43" s="619"/>
      <c r="U43" s="619"/>
      <c r="V43" s="619"/>
      <c r="W43" s="619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19"/>
      <c r="AI43" s="619"/>
      <c r="AJ43" s="619"/>
      <c r="AK43" s="619"/>
      <c r="AL43" s="619"/>
      <c r="AM43" s="619"/>
      <c r="AN43" s="619"/>
      <c r="AO43" s="619"/>
    </row>
    <row r="44" spans="1:41" ht="15" hidden="1" x14ac:dyDescent="0.25">
      <c r="A44" s="876"/>
      <c r="B44" s="666" t="s">
        <v>605</v>
      </c>
      <c r="C44" s="683"/>
      <c r="D44" s="684" t="s">
        <v>606</v>
      </c>
      <c r="E44" s="666"/>
      <c r="F44" s="685">
        <v>0</v>
      </c>
      <c r="G44" s="686">
        <v>0</v>
      </c>
      <c r="H44" s="687" t="s">
        <v>16</v>
      </c>
      <c r="I44" s="670"/>
      <c r="J44" s="685">
        <v>0</v>
      </c>
      <c r="K44" s="686">
        <v>0</v>
      </c>
      <c r="L44" s="687" t="s">
        <v>16</v>
      </c>
    </row>
    <row r="45" spans="1:41" ht="15" hidden="1" x14ac:dyDescent="0.25">
      <c r="A45" s="876"/>
      <c r="B45" s="666" t="s">
        <v>607</v>
      </c>
      <c r="C45" s="683"/>
      <c r="D45" s="684" t="s">
        <v>608</v>
      </c>
      <c r="E45" s="666"/>
      <c r="F45" s="685">
        <v>0</v>
      </c>
      <c r="G45" s="686">
        <v>0</v>
      </c>
      <c r="H45" s="687" t="s">
        <v>16</v>
      </c>
      <c r="I45" s="670"/>
      <c r="J45" s="685">
        <v>0</v>
      </c>
      <c r="K45" s="686">
        <v>0</v>
      </c>
      <c r="L45" s="687" t="s">
        <v>16</v>
      </c>
    </row>
    <row r="46" spans="1:41" ht="15" hidden="1" x14ac:dyDescent="0.25">
      <c r="A46" s="876"/>
      <c r="B46" s="666" t="s">
        <v>609</v>
      </c>
      <c r="C46" s="683"/>
      <c r="D46" s="684" t="s">
        <v>610</v>
      </c>
      <c r="E46" s="666"/>
      <c r="F46" s="685">
        <v>0</v>
      </c>
      <c r="G46" s="686">
        <v>0</v>
      </c>
      <c r="H46" s="687" t="s">
        <v>16</v>
      </c>
      <c r="I46" s="670"/>
      <c r="J46" s="685">
        <v>27</v>
      </c>
      <c r="K46" s="686">
        <v>0</v>
      </c>
      <c r="L46" s="687" t="s">
        <v>16</v>
      </c>
    </row>
    <row r="47" spans="1:41" ht="15" x14ac:dyDescent="0.25">
      <c r="A47" s="876"/>
      <c r="B47" s="671" t="s">
        <v>611</v>
      </c>
      <c r="C47" s="646"/>
      <c r="D47" s="645" t="s">
        <v>612</v>
      </c>
      <c r="E47" s="676"/>
      <c r="F47" s="672">
        <v>0</v>
      </c>
      <c r="G47" s="673">
        <v>0</v>
      </c>
      <c r="H47" s="651" t="s">
        <v>16</v>
      </c>
      <c r="I47" s="675"/>
      <c r="J47" s="672">
        <v>27</v>
      </c>
      <c r="K47" s="673">
        <v>0</v>
      </c>
      <c r="L47" s="651" t="s">
        <v>16</v>
      </c>
    </row>
    <row r="48" spans="1:41" ht="15" x14ac:dyDescent="0.25">
      <c r="A48" s="876"/>
      <c r="B48" s="671" t="s">
        <v>68</v>
      </c>
      <c r="C48" s="646" t="s">
        <v>68</v>
      </c>
      <c r="D48" s="645"/>
      <c r="E48" s="676"/>
      <c r="F48" s="672">
        <v>2</v>
      </c>
      <c r="G48" s="673">
        <v>0</v>
      </c>
      <c r="H48" s="651" t="s">
        <v>16</v>
      </c>
      <c r="I48" s="675"/>
      <c r="J48" s="672">
        <v>18</v>
      </c>
      <c r="K48" s="673">
        <v>6</v>
      </c>
      <c r="L48" s="651" t="s">
        <v>568</v>
      </c>
    </row>
    <row r="49" spans="1:41" ht="15" x14ac:dyDescent="0.25">
      <c r="A49" s="876"/>
      <c r="B49" s="666" t="s">
        <v>613</v>
      </c>
      <c r="C49" s="683"/>
      <c r="D49" s="684" t="s">
        <v>614</v>
      </c>
      <c r="E49" s="666"/>
      <c r="F49" s="685">
        <v>2</v>
      </c>
      <c r="G49" s="686">
        <v>0</v>
      </c>
      <c r="H49" s="687" t="s">
        <v>16</v>
      </c>
      <c r="I49" s="670"/>
      <c r="J49" s="685">
        <v>18</v>
      </c>
      <c r="K49" s="686">
        <v>6</v>
      </c>
      <c r="L49" s="687" t="s">
        <v>568</v>
      </c>
    </row>
    <row r="50" spans="1:41" ht="15" hidden="1" x14ac:dyDescent="0.25">
      <c r="A50" s="876"/>
      <c r="B50" s="666" t="s">
        <v>615</v>
      </c>
      <c r="C50" s="683"/>
      <c r="D50" s="684" t="s">
        <v>616</v>
      </c>
      <c r="E50" s="666"/>
      <c r="F50" s="685">
        <v>0</v>
      </c>
      <c r="G50" s="686">
        <v>0</v>
      </c>
      <c r="H50" s="687" t="s">
        <v>16</v>
      </c>
      <c r="I50" s="670"/>
      <c r="J50" s="685">
        <v>0</v>
      </c>
      <c r="K50" s="686">
        <v>0</v>
      </c>
      <c r="L50" s="687" t="s">
        <v>16</v>
      </c>
    </row>
    <row r="51" spans="1:41" s="709" customFormat="1" ht="14.25" hidden="1" customHeight="1" x14ac:dyDescent="0.25">
      <c r="A51" s="876"/>
      <c r="B51" s="676" t="s">
        <v>617</v>
      </c>
      <c r="C51" s="712"/>
      <c r="D51" s="715" t="s">
        <v>618</v>
      </c>
      <c r="E51" s="676"/>
      <c r="F51" s="717">
        <v>0</v>
      </c>
      <c r="G51" s="718">
        <v>0</v>
      </c>
      <c r="H51" s="687" t="s">
        <v>16</v>
      </c>
      <c r="I51" s="675"/>
      <c r="J51" s="717">
        <v>0</v>
      </c>
      <c r="K51" s="718">
        <v>0</v>
      </c>
      <c r="L51" s="687" t="s">
        <v>16</v>
      </c>
      <c r="M51" s="619"/>
      <c r="N51" s="619"/>
      <c r="O51" s="619"/>
      <c r="P51" s="619"/>
      <c r="Q51" s="619"/>
      <c r="R51" s="619"/>
      <c r="S51" s="619"/>
      <c r="T51" s="619"/>
      <c r="U51" s="619"/>
      <c r="V51" s="619"/>
      <c r="W51" s="619"/>
      <c r="X51" s="619"/>
      <c r="Y51" s="619"/>
      <c r="Z51" s="619"/>
      <c r="AA51" s="619"/>
      <c r="AB51" s="619"/>
      <c r="AC51" s="619"/>
      <c r="AD51" s="619"/>
      <c r="AE51" s="619"/>
      <c r="AF51" s="619"/>
      <c r="AG51" s="619"/>
      <c r="AH51" s="619"/>
      <c r="AI51" s="619"/>
      <c r="AJ51" s="619"/>
      <c r="AK51" s="619"/>
      <c r="AL51" s="619"/>
      <c r="AM51" s="619"/>
      <c r="AN51" s="619"/>
      <c r="AO51" s="619"/>
    </row>
    <row r="52" spans="1:41" s="702" customFormat="1" ht="15" hidden="1" x14ac:dyDescent="0.25">
      <c r="A52" s="876"/>
      <c r="B52" s="666" t="s">
        <v>619</v>
      </c>
      <c r="C52" s="696"/>
      <c r="D52" s="719" t="s">
        <v>620</v>
      </c>
      <c r="E52" s="695"/>
      <c r="F52" s="698">
        <v>0</v>
      </c>
      <c r="G52" s="699">
        <v>0</v>
      </c>
      <c r="H52" s="713" t="s">
        <v>16</v>
      </c>
      <c r="I52" s="701"/>
      <c r="J52" s="698">
        <v>0</v>
      </c>
      <c r="K52" s="699">
        <v>0</v>
      </c>
      <c r="L52" s="713" t="s">
        <v>16</v>
      </c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619"/>
      <c r="AJ52" s="619"/>
      <c r="AK52" s="619"/>
      <c r="AL52" s="619"/>
      <c r="AM52" s="619"/>
      <c r="AN52" s="619"/>
      <c r="AO52" s="619"/>
    </row>
    <row r="53" spans="1:41" s="702" customFormat="1" ht="15" hidden="1" x14ac:dyDescent="0.25">
      <c r="A53" s="876"/>
      <c r="B53" s="666" t="s">
        <v>621</v>
      </c>
      <c r="C53" s="696"/>
      <c r="D53" s="719" t="s">
        <v>622</v>
      </c>
      <c r="E53" s="720"/>
      <c r="F53" s="698">
        <v>0</v>
      </c>
      <c r="G53" s="699">
        <v>0</v>
      </c>
      <c r="H53" s="713" t="s">
        <v>16</v>
      </c>
      <c r="I53" s="701"/>
      <c r="J53" s="698">
        <v>0</v>
      </c>
      <c r="K53" s="699">
        <v>0</v>
      </c>
      <c r="L53" s="713" t="s">
        <v>16</v>
      </c>
      <c r="M53" s="619"/>
      <c r="N53" s="619"/>
      <c r="O53" s="619"/>
      <c r="P53" s="619"/>
      <c r="Q53" s="619"/>
      <c r="R53" s="619"/>
      <c r="S53" s="619"/>
      <c r="T53" s="619"/>
      <c r="U53" s="619"/>
      <c r="V53" s="619"/>
      <c r="W53" s="619"/>
      <c r="X53" s="619"/>
      <c r="Y53" s="619"/>
      <c r="Z53" s="619"/>
      <c r="AA53" s="619"/>
      <c r="AB53" s="619"/>
      <c r="AC53" s="619"/>
      <c r="AD53" s="619"/>
      <c r="AE53" s="619"/>
      <c r="AF53" s="619"/>
      <c r="AG53" s="619"/>
      <c r="AH53" s="619"/>
      <c r="AI53" s="619"/>
      <c r="AJ53" s="619"/>
      <c r="AK53" s="619"/>
      <c r="AL53" s="619"/>
      <c r="AM53" s="619"/>
      <c r="AN53" s="619"/>
      <c r="AO53" s="619"/>
    </row>
    <row r="54" spans="1:41" s="702" customFormat="1" ht="15" hidden="1" x14ac:dyDescent="0.25">
      <c r="A54" s="876"/>
      <c r="B54" s="666" t="s">
        <v>623</v>
      </c>
      <c r="C54" s="696"/>
      <c r="D54" s="719" t="s">
        <v>624</v>
      </c>
      <c r="E54" s="695"/>
      <c r="F54" s="698">
        <v>0</v>
      </c>
      <c r="G54" s="699">
        <v>0</v>
      </c>
      <c r="H54" s="713" t="s">
        <v>16</v>
      </c>
      <c r="I54" s="701"/>
      <c r="J54" s="698">
        <v>0</v>
      </c>
      <c r="K54" s="699">
        <v>0</v>
      </c>
      <c r="L54" s="713" t="s">
        <v>16</v>
      </c>
      <c r="M54" s="619"/>
      <c r="N54" s="619"/>
      <c r="O54" s="619"/>
      <c r="P54" s="619"/>
      <c r="Q54" s="619"/>
      <c r="R54" s="619"/>
      <c r="S54" s="619"/>
      <c r="T54" s="619"/>
      <c r="U54" s="619"/>
      <c r="V54" s="619"/>
      <c r="W54" s="619"/>
      <c r="X54" s="619"/>
      <c r="Y54" s="619"/>
      <c r="Z54" s="619"/>
      <c r="AA54" s="619"/>
      <c r="AB54" s="619"/>
      <c r="AC54" s="619"/>
      <c r="AD54" s="619"/>
      <c r="AE54" s="619"/>
      <c r="AF54" s="619"/>
      <c r="AG54" s="619"/>
      <c r="AH54" s="619"/>
      <c r="AI54" s="619"/>
      <c r="AJ54" s="619"/>
      <c r="AK54" s="619"/>
      <c r="AL54" s="619"/>
      <c r="AM54" s="619"/>
      <c r="AN54" s="619"/>
      <c r="AO54" s="619"/>
    </row>
    <row r="55" spans="1:41" s="702" customFormat="1" ht="15" hidden="1" x14ac:dyDescent="0.25">
      <c r="A55" s="876"/>
      <c r="B55" s="666" t="s">
        <v>65</v>
      </c>
      <c r="C55" s="696"/>
      <c r="D55" s="719" t="s">
        <v>65</v>
      </c>
      <c r="E55" s="695"/>
      <c r="F55" s="698">
        <v>0</v>
      </c>
      <c r="G55" s="699">
        <v>0</v>
      </c>
      <c r="H55" s="713" t="s">
        <v>16</v>
      </c>
      <c r="I55" s="701"/>
      <c r="J55" s="698">
        <v>0</v>
      </c>
      <c r="K55" s="699">
        <v>0</v>
      </c>
      <c r="L55" s="713" t="s">
        <v>16</v>
      </c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619"/>
      <c r="AG55" s="619"/>
      <c r="AH55" s="619"/>
      <c r="AI55" s="619"/>
      <c r="AJ55" s="619"/>
      <c r="AK55" s="619"/>
      <c r="AL55" s="619"/>
      <c r="AM55" s="619"/>
      <c r="AN55" s="619"/>
      <c r="AO55" s="619"/>
    </row>
    <row r="56" spans="1:41" s="702" customFormat="1" ht="15" hidden="1" x14ac:dyDescent="0.25">
      <c r="A56" s="876"/>
      <c r="B56" s="666" t="s">
        <v>625</v>
      </c>
      <c r="C56" s="696"/>
      <c r="D56" s="719" t="s">
        <v>67</v>
      </c>
      <c r="E56" s="695"/>
      <c r="F56" s="698">
        <v>0</v>
      </c>
      <c r="G56" s="699">
        <v>0</v>
      </c>
      <c r="H56" s="713" t="s">
        <v>16</v>
      </c>
      <c r="I56" s="701"/>
      <c r="J56" s="698">
        <v>0</v>
      </c>
      <c r="K56" s="699">
        <v>0</v>
      </c>
      <c r="L56" s="713" t="s">
        <v>16</v>
      </c>
      <c r="M56" s="619"/>
      <c r="N56" s="619"/>
      <c r="O56" s="619"/>
      <c r="P56" s="619"/>
      <c r="Q56" s="619"/>
      <c r="R56" s="619"/>
      <c r="S56" s="619"/>
      <c r="T56" s="619"/>
      <c r="U56" s="619"/>
      <c r="V56" s="619"/>
      <c r="W56" s="619"/>
      <c r="X56" s="619"/>
      <c r="Y56" s="619"/>
      <c r="Z56" s="619"/>
      <c r="AA56" s="619"/>
      <c r="AB56" s="619"/>
      <c r="AC56" s="619"/>
      <c r="AD56" s="619"/>
      <c r="AE56" s="619"/>
      <c r="AF56" s="619"/>
      <c r="AG56" s="619"/>
      <c r="AH56" s="619"/>
      <c r="AI56" s="619"/>
      <c r="AJ56" s="619"/>
      <c r="AK56" s="619"/>
      <c r="AL56" s="619"/>
      <c r="AM56" s="619"/>
      <c r="AN56" s="619"/>
      <c r="AO56" s="619"/>
    </row>
    <row r="57" spans="1:41" s="723" customFormat="1" ht="15.75" hidden="1" x14ac:dyDescent="0.25">
      <c r="A57" s="876"/>
      <c r="B57" s="721" t="s">
        <v>626</v>
      </c>
      <c r="C57" s="722" t="s">
        <v>627</v>
      </c>
      <c r="D57" s="645"/>
      <c r="E57" s="676"/>
      <c r="F57" s="672">
        <v>100</v>
      </c>
      <c r="G57" s="673">
        <v>61</v>
      </c>
      <c r="H57" s="651">
        <v>0.63934426229508201</v>
      </c>
      <c r="I57" s="675"/>
      <c r="J57" s="672">
        <v>1050</v>
      </c>
      <c r="K57" s="673">
        <v>920</v>
      </c>
      <c r="L57" s="651">
        <v>0.14130434782608692</v>
      </c>
      <c r="M57" s="619"/>
      <c r="N57" s="619"/>
      <c r="O57" s="619"/>
      <c r="P57" s="619"/>
      <c r="Q57" s="619"/>
      <c r="R57" s="619"/>
      <c r="S57" s="619"/>
      <c r="T57" s="619"/>
      <c r="U57" s="619"/>
      <c r="V57" s="619"/>
      <c r="W57" s="619"/>
      <c r="X57" s="619"/>
      <c r="Y57" s="619"/>
      <c r="Z57" s="619"/>
      <c r="AA57" s="619"/>
      <c r="AB57" s="619"/>
      <c r="AC57" s="619"/>
      <c r="AD57" s="619"/>
      <c r="AE57" s="619"/>
      <c r="AF57" s="619"/>
      <c r="AG57" s="619"/>
      <c r="AH57" s="619"/>
      <c r="AI57" s="619"/>
      <c r="AJ57" s="619"/>
      <c r="AK57" s="619"/>
      <c r="AL57" s="619"/>
      <c r="AM57" s="619"/>
      <c r="AN57" s="619"/>
      <c r="AO57" s="619"/>
    </row>
    <row r="58" spans="1:41" s="728" customFormat="1" ht="16.5" thickBot="1" x14ac:dyDescent="0.3">
      <c r="A58" s="876"/>
      <c r="B58" s="721" t="s">
        <v>628</v>
      </c>
      <c r="C58" s="724" t="s">
        <v>628</v>
      </c>
      <c r="D58" s="725"/>
      <c r="E58" s="676"/>
      <c r="F58" s="726">
        <v>121</v>
      </c>
      <c r="G58" s="727">
        <v>98</v>
      </c>
      <c r="H58" s="692">
        <v>0.23469387755102034</v>
      </c>
      <c r="I58" s="675"/>
      <c r="J58" s="726">
        <v>1501</v>
      </c>
      <c r="K58" s="727">
        <v>1399</v>
      </c>
      <c r="L58" s="692">
        <v>7.2909220872051428E-2</v>
      </c>
      <c r="M58" s="619"/>
      <c r="N58" s="619"/>
      <c r="O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619"/>
      <c r="AJ58" s="619"/>
      <c r="AK58" s="619"/>
      <c r="AL58" s="619"/>
      <c r="AM58" s="619"/>
      <c r="AN58" s="619"/>
      <c r="AO58" s="619"/>
    </row>
    <row r="59" spans="1:41" s="653" customFormat="1" ht="16.5" customHeight="1" thickBot="1" x14ac:dyDescent="0.3">
      <c r="A59" s="729"/>
      <c r="B59" s="671" t="s">
        <v>629</v>
      </c>
      <c r="C59" s="730" t="s">
        <v>630</v>
      </c>
      <c r="D59" s="731"/>
      <c r="E59" s="732"/>
      <c r="F59" s="733">
        <v>157</v>
      </c>
      <c r="G59" s="734">
        <v>139</v>
      </c>
      <c r="H59" s="735">
        <v>0.12949640287769792</v>
      </c>
      <c r="I59" s="675"/>
      <c r="J59" s="736">
        <v>1983</v>
      </c>
      <c r="K59" s="734">
        <v>1857</v>
      </c>
      <c r="L59" s="735">
        <v>6.7851373182552521E-2</v>
      </c>
      <c r="M59" s="619"/>
      <c r="N59" s="619"/>
      <c r="O59" s="619"/>
      <c r="Q59" s="619"/>
      <c r="R59" s="619"/>
      <c r="S59" s="619"/>
      <c r="T59" s="619"/>
      <c r="U59" s="619"/>
      <c r="V59" s="619"/>
      <c r="W59" s="619"/>
      <c r="X59" s="619"/>
      <c r="Y59" s="619"/>
      <c r="Z59" s="619"/>
      <c r="AA59" s="619"/>
      <c r="AB59" s="619"/>
      <c r="AC59" s="619"/>
      <c r="AD59" s="619"/>
      <c r="AE59" s="619"/>
      <c r="AF59" s="619"/>
      <c r="AG59" s="619"/>
      <c r="AH59" s="619"/>
      <c r="AI59" s="619"/>
      <c r="AJ59" s="619"/>
      <c r="AK59" s="619"/>
      <c r="AL59" s="619"/>
      <c r="AM59" s="619"/>
      <c r="AN59" s="619"/>
      <c r="AO59" s="619"/>
    </row>
    <row r="60" spans="1:41" s="709" customFormat="1" ht="9.75" customHeight="1" x14ac:dyDescent="0.25">
      <c r="A60" s="737"/>
      <c r="B60" s="738"/>
      <c r="C60" s="739"/>
      <c r="D60" s="656"/>
      <c r="E60" s="695"/>
      <c r="F60" s="740"/>
      <c r="G60" s="740"/>
      <c r="H60" s="740"/>
      <c r="I60" s="718"/>
      <c r="J60" s="740"/>
      <c r="K60" s="740"/>
      <c r="L60" s="740"/>
      <c r="M60" s="619"/>
      <c r="N60" s="619"/>
      <c r="O60" s="619"/>
      <c r="Q60" s="619"/>
      <c r="R60" s="619"/>
      <c r="S60" s="619"/>
      <c r="T60" s="619"/>
      <c r="U60" s="619"/>
      <c r="V60" s="619"/>
      <c r="W60" s="619"/>
      <c r="X60" s="619"/>
      <c r="Y60" s="619"/>
      <c r="Z60" s="619"/>
      <c r="AA60" s="619"/>
      <c r="AB60" s="619"/>
      <c r="AC60" s="619"/>
      <c r="AD60" s="619"/>
      <c r="AE60" s="619"/>
      <c r="AF60" s="619"/>
      <c r="AG60" s="619"/>
      <c r="AH60" s="619"/>
      <c r="AI60" s="619"/>
      <c r="AJ60" s="619"/>
      <c r="AK60" s="619"/>
      <c r="AL60" s="619"/>
      <c r="AM60" s="619"/>
      <c r="AN60" s="619"/>
      <c r="AO60" s="619"/>
    </row>
    <row r="61" spans="1:41" ht="15.75" hidden="1" customHeight="1" x14ac:dyDescent="0.25">
      <c r="A61" s="857" t="s">
        <v>631</v>
      </c>
      <c r="B61" s="666" t="s">
        <v>77</v>
      </c>
      <c r="C61" s="741"/>
      <c r="D61" s="678" t="s">
        <v>632</v>
      </c>
      <c r="E61" s="666"/>
      <c r="F61" s="685">
        <v>0</v>
      </c>
      <c r="G61" s="686">
        <v>0</v>
      </c>
      <c r="H61" s="687" t="s">
        <v>16</v>
      </c>
      <c r="I61" s="670"/>
      <c r="J61" s="686">
        <v>0</v>
      </c>
      <c r="K61" s="686">
        <v>0</v>
      </c>
      <c r="L61" s="687" t="s">
        <v>16</v>
      </c>
    </row>
    <row r="62" spans="1:41" ht="15" x14ac:dyDescent="0.25">
      <c r="A62" s="857"/>
      <c r="B62" s="666" t="s">
        <v>79</v>
      </c>
      <c r="C62" s="683"/>
      <c r="D62" s="684" t="s">
        <v>633</v>
      </c>
      <c r="E62" s="666"/>
      <c r="F62" s="685">
        <v>0</v>
      </c>
      <c r="G62" s="686">
        <v>4</v>
      </c>
      <c r="H62" s="690">
        <v>-1</v>
      </c>
      <c r="I62" s="670"/>
      <c r="J62" s="685">
        <v>2</v>
      </c>
      <c r="K62" s="686">
        <v>23</v>
      </c>
      <c r="L62" s="690">
        <v>-0.91304347826086962</v>
      </c>
    </row>
    <row r="63" spans="1:41" ht="15" hidden="1" x14ac:dyDescent="0.25">
      <c r="A63" s="857"/>
      <c r="B63" s="666" t="s">
        <v>81</v>
      </c>
      <c r="C63" s="742"/>
      <c r="D63" s="684" t="s">
        <v>634</v>
      </c>
      <c r="E63" s="666"/>
      <c r="F63" s="685">
        <v>0</v>
      </c>
      <c r="G63" s="686">
        <v>0</v>
      </c>
      <c r="H63" s="687" t="s">
        <v>16</v>
      </c>
      <c r="I63" s="670"/>
      <c r="J63" s="685">
        <v>0</v>
      </c>
      <c r="K63" s="686">
        <v>0</v>
      </c>
      <c r="L63" s="687" t="s">
        <v>16</v>
      </c>
    </row>
    <row r="64" spans="1:41" ht="15" hidden="1" x14ac:dyDescent="0.25">
      <c r="A64" s="857"/>
      <c r="B64" s="666" t="s">
        <v>215</v>
      </c>
      <c r="C64" s="743"/>
      <c r="D64" s="707" t="s">
        <v>222</v>
      </c>
      <c r="E64" s="666"/>
      <c r="F64" s="685"/>
      <c r="G64" s="686"/>
      <c r="H64" s="687" t="s">
        <v>16</v>
      </c>
      <c r="I64" s="670"/>
      <c r="J64" s="685"/>
      <c r="K64" s="686"/>
      <c r="L64" s="687" t="s">
        <v>16</v>
      </c>
    </row>
    <row r="65" spans="1:41" s="709" customFormat="1" ht="15" x14ac:dyDescent="0.25">
      <c r="A65" s="857"/>
      <c r="B65" s="645" t="s">
        <v>82</v>
      </c>
      <c r="C65" s="646" t="s">
        <v>82</v>
      </c>
      <c r="D65" s="645"/>
      <c r="E65" s="676"/>
      <c r="F65" s="672">
        <v>0</v>
      </c>
      <c r="G65" s="673">
        <v>4</v>
      </c>
      <c r="H65" s="651">
        <v>-1</v>
      </c>
      <c r="I65" s="675"/>
      <c r="J65" s="672">
        <v>2</v>
      </c>
      <c r="K65" s="673">
        <v>23</v>
      </c>
      <c r="L65" s="651">
        <v>-0.91304347826086962</v>
      </c>
      <c r="M65" s="619"/>
      <c r="N65" s="619"/>
      <c r="O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19"/>
      <c r="AB65" s="619"/>
      <c r="AC65" s="619"/>
      <c r="AD65" s="619"/>
      <c r="AE65" s="619"/>
      <c r="AF65" s="619"/>
      <c r="AG65" s="619"/>
      <c r="AH65" s="619"/>
      <c r="AI65" s="619"/>
      <c r="AJ65" s="619"/>
      <c r="AK65" s="619"/>
      <c r="AL65" s="619"/>
      <c r="AM65" s="619"/>
      <c r="AN65" s="619"/>
      <c r="AO65" s="619"/>
    </row>
    <row r="66" spans="1:41" s="653" customFormat="1" ht="15.75" hidden="1" x14ac:dyDescent="0.25">
      <c r="A66" s="857"/>
      <c r="B66" s="744" t="s">
        <v>635</v>
      </c>
      <c r="C66" s="745"/>
      <c r="D66" s="746" t="s">
        <v>636</v>
      </c>
      <c r="E66" s="676"/>
      <c r="F66" s="747">
        <v>0</v>
      </c>
      <c r="G66" s="748">
        <v>0</v>
      </c>
      <c r="H66" s="687" t="s">
        <v>16</v>
      </c>
      <c r="I66" s="675"/>
      <c r="J66" s="747">
        <v>0</v>
      </c>
      <c r="K66" s="748">
        <v>0</v>
      </c>
      <c r="L66" s="687" t="s">
        <v>16</v>
      </c>
      <c r="M66" s="619"/>
      <c r="N66" s="619"/>
      <c r="O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</row>
    <row r="67" spans="1:41" s="653" customFormat="1" ht="15.75" x14ac:dyDescent="0.25">
      <c r="A67" s="857"/>
      <c r="B67" s="744" t="s">
        <v>87</v>
      </c>
      <c r="C67" s="749"/>
      <c r="D67" s="750" t="s">
        <v>637</v>
      </c>
      <c r="E67" s="676"/>
      <c r="F67" s="717">
        <v>0</v>
      </c>
      <c r="G67" s="718">
        <v>0</v>
      </c>
      <c r="H67" s="687" t="s">
        <v>16</v>
      </c>
      <c r="I67" s="675"/>
      <c r="J67" s="685">
        <v>2</v>
      </c>
      <c r="K67" s="686">
        <v>0</v>
      </c>
      <c r="L67" s="690" t="s">
        <v>16</v>
      </c>
      <c r="M67" s="619"/>
      <c r="N67" s="619"/>
      <c r="O67" s="619"/>
      <c r="Q67" s="619"/>
      <c r="R67" s="619"/>
      <c r="S67" s="619"/>
      <c r="T67" s="619"/>
      <c r="U67" s="619"/>
      <c r="V67" s="619"/>
      <c r="W67" s="619"/>
      <c r="X67" s="619"/>
      <c r="Y67" s="619"/>
      <c r="Z67" s="619"/>
      <c r="AA67" s="619"/>
      <c r="AB67" s="619"/>
      <c r="AC67" s="619"/>
      <c r="AD67" s="619"/>
      <c r="AE67" s="619"/>
      <c r="AF67" s="619"/>
      <c r="AG67" s="619"/>
      <c r="AH67" s="619"/>
      <c r="AI67" s="619"/>
      <c r="AJ67" s="619"/>
      <c r="AK67" s="619"/>
      <c r="AL67" s="619"/>
      <c r="AM67" s="619"/>
      <c r="AN67" s="619"/>
      <c r="AO67" s="619"/>
    </row>
    <row r="68" spans="1:41" s="653" customFormat="1" ht="15.75" hidden="1" x14ac:dyDescent="0.25">
      <c r="A68" s="857"/>
      <c r="B68" s="744" t="s">
        <v>638</v>
      </c>
      <c r="C68" s="749"/>
      <c r="D68" s="750" t="s">
        <v>639</v>
      </c>
      <c r="E68" s="676"/>
      <c r="F68" s="717"/>
      <c r="G68" s="718"/>
      <c r="H68" s="687" t="s">
        <v>16</v>
      </c>
      <c r="I68" s="675"/>
      <c r="J68" s="717"/>
      <c r="K68" s="718"/>
      <c r="L68" s="687" t="s">
        <v>16</v>
      </c>
      <c r="M68" s="619"/>
      <c r="N68" s="619"/>
      <c r="O68" s="619"/>
      <c r="Q68" s="619"/>
      <c r="R68" s="619"/>
      <c r="S68" s="619"/>
      <c r="T68" s="619"/>
      <c r="U68" s="619"/>
      <c r="V68" s="619"/>
      <c r="W68" s="619"/>
      <c r="X68" s="619"/>
      <c r="Y68" s="619"/>
      <c r="Z68" s="619"/>
      <c r="AA68" s="619"/>
      <c r="AB68" s="619"/>
      <c r="AC68" s="619"/>
      <c r="AD68" s="619"/>
      <c r="AE68" s="619"/>
      <c r="AF68" s="619"/>
      <c r="AG68" s="619"/>
      <c r="AH68" s="619"/>
      <c r="AI68" s="619"/>
      <c r="AJ68" s="619"/>
      <c r="AK68" s="619"/>
      <c r="AL68" s="619"/>
      <c r="AM68" s="619"/>
      <c r="AN68" s="619"/>
      <c r="AO68" s="619"/>
    </row>
    <row r="69" spans="1:41" s="653" customFormat="1" ht="15.75" hidden="1" x14ac:dyDescent="0.25">
      <c r="A69" s="857"/>
      <c r="B69" s="744" t="s">
        <v>91</v>
      </c>
      <c r="C69" s="749"/>
      <c r="D69" s="750" t="s">
        <v>91</v>
      </c>
      <c r="E69" s="676"/>
      <c r="F69" s="717">
        <v>0</v>
      </c>
      <c r="G69" s="718">
        <v>0</v>
      </c>
      <c r="H69" s="687" t="s">
        <v>16</v>
      </c>
      <c r="I69" s="675"/>
      <c r="J69" s="717">
        <v>0</v>
      </c>
      <c r="K69" s="718">
        <v>0</v>
      </c>
      <c r="L69" s="687" t="s">
        <v>16</v>
      </c>
      <c r="M69" s="619"/>
      <c r="N69" s="619"/>
      <c r="O69" s="619"/>
      <c r="Q69" s="619"/>
      <c r="R69" s="619"/>
      <c r="S69" s="619"/>
      <c r="T69" s="619"/>
      <c r="U69" s="619"/>
      <c r="V69" s="619"/>
      <c r="W69" s="619"/>
      <c r="X69" s="619"/>
      <c r="Y69" s="619"/>
      <c r="Z69" s="619"/>
      <c r="AA69" s="619"/>
      <c r="AB69" s="619"/>
      <c r="AC69" s="619"/>
      <c r="AD69" s="619"/>
      <c r="AE69" s="619"/>
      <c r="AF69" s="619"/>
      <c r="AG69" s="619"/>
      <c r="AH69" s="619"/>
      <c r="AI69" s="619"/>
      <c r="AJ69" s="619"/>
      <c r="AK69" s="619"/>
      <c r="AL69" s="619"/>
      <c r="AM69" s="619"/>
      <c r="AN69" s="619"/>
      <c r="AO69" s="619"/>
    </row>
    <row r="70" spans="1:41" s="653" customFormat="1" ht="15.75" hidden="1" x14ac:dyDescent="0.25">
      <c r="A70" s="857"/>
      <c r="B70" s="744" t="s">
        <v>93</v>
      </c>
      <c r="C70" s="749"/>
      <c r="D70" s="750" t="s">
        <v>93</v>
      </c>
      <c r="E70" s="676"/>
      <c r="F70" s="717">
        <v>0</v>
      </c>
      <c r="G70" s="718">
        <v>0</v>
      </c>
      <c r="H70" s="687" t="s">
        <v>16</v>
      </c>
      <c r="I70" s="675"/>
      <c r="J70" s="717">
        <v>0</v>
      </c>
      <c r="K70" s="718">
        <v>0</v>
      </c>
      <c r="L70" s="687" t="s">
        <v>16</v>
      </c>
      <c r="M70" s="619"/>
      <c r="N70" s="619"/>
      <c r="O70" s="619"/>
      <c r="Q70" s="619"/>
      <c r="R70" s="619"/>
      <c r="S70" s="619"/>
      <c r="T70" s="619"/>
      <c r="U70" s="619"/>
      <c r="V70" s="619"/>
      <c r="W70" s="619"/>
      <c r="X70" s="619"/>
      <c r="Y70" s="619"/>
      <c r="Z70" s="619"/>
      <c r="AA70" s="619"/>
      <c r="AB70" s="619"/>
      <c r="AC70" s="619"/>
      <c r="AD70" s="619"/>
      <c r="AE70" s="619"/>
      <c r="AF70" s="619"/>
      <c r="AG70" s="619"/>
      <c r="AH70" s="619"/>
      <c r="AI70" s="619"/>
      <c r="AJ70" s="619"/>
      <c r="AK70" s="619"/>
      <c r="AL70" s="619"/>
      <c r="AM70" s="619"/>
      <c r="AN70" s="619"/>
      <c r="AO70" s="619"/>
    </row>
    <row r="71" spans="1:41" s="653" customFormat="1" ht="15.75" hidden="1" x14ac:dyDescent="0.25">
      <c r="A71" s="857"/>
      <c r="B71" s="744" t="s">
        <v>97</v>
      </c>
      <c r="C71" s="749"/>
      <c r="D71" s="750" t="s">
        <v>640</v>
      </c>
      <c r="E71" s="676"/>
      <c r="F71" s="717">
        <v>0</v>
      </c>
      <c r="G71" s="718">
        <v>0</v>
      </c>
      <c r="H71" s="687" t="s">
        <v>16</v>
      </c>
      <c r="I71" s="675"/>
      <c r="J71" s="717">
        <v>0</v>
      </c>
      <c r="K71" s="718">
        <v>0</v>
      </c>
      <c r="L71" s="687" t="s">
        <v>16</v>
      </c>
      <c r="M71" s="619"/>
      <c r="N71" s="619"/>
      <c r="O71" s="619"/>
      <c r="Q71" s="619"/>
      <c r="R71" s="619"/>
      <c r="S71" s="619"/>
      <c r="T71" s="619"/>
      <c r="U71" s="619"/>
      <c r="V71" s="619"/>
      <c r="W71" s="619"/>
      <c r="X71" s="619"/>
      <c r="Y71" s="619"/>
      <c r="Z71" s="619"/>
      <c r="AA71" s="619"/>
      <c r="AB71" s="619"/>
      <c r="AC71" s="619"/>
      <c r="AD71" s="619"/>
      <c r="AE71" s="619"/>
      <c r="AF71" s="619"/>
      <c r="AG71" s="619"/>
      <c r="AH71" s="619"/>
      <c r="AI71" s="619"/>
      <c r="AJ71" s="619"/>
      <c r="AK71" s="619"/>
      <c r="AL71" s="619"/>
      <c r="AM71" s="619"/>
      <c r="AN71" s="619"/>
      <c r="AO71" s="619"/>
    </row>
    <row r="72" spans="1:41" s="653" customFormat="1" ht="15.75" hidden="1" x14ac:dyDescent="0.25">
      <c r="A72" s="857"/>
      <c r="B72" s="744" t="s">
        <v>99</v>
      </c>
      <c r="C72" s="749"/>
      <c r="D72" s="750" t="s">
        <v>641</v>
      </c>
      <c r="E72" s="676"/>
      <c r="F72" s="717">
        <v>0</v>
      </c>
      <c r="G72" s="718">
        <v>0</v>
      </c>
      <c r="H72" s="687" t="s">
        <v>16</v>
      </c>
      <c r="I72" s="675"/>
      <c r="J72" s="717">
        <v>0</v>
      </c>
      <c r="K72" s="718">
        <v>0</v>
      </c>
      <c r="L72" s="687" t="s">
        <v>16</v>
      </c>
      <c r="M72" s="619"/>
      <c r="N72" s="619"/>
      <c r="O72" s="619"/>
      <c r="Q72" s="619"/>
      <c r="R72" s="619"/>
      <c r="S72" s="619"/>
      <c r="T72" s="619"/>
      <c r="U72" s="619"/>
      <c r="V72" s="619"/>
      <c r="W72" s="619"/>
      <c r="X72" s="619"/>
      <c r="Y72" s="619"/>
      <c r="Z72" s="619"/>
      <c r="AA72" s="619"/>
      <c r="AB72" s="619"/>
      <c r="AC72" s="619"/>
      <c r="AD72" s="619"/>
      <c r="AE72" s="619"/>
      <c r="AF72" s="619"/>
      <c r="AG72" s="619"/>
      <c r="AH72" s="619"/>
      <c r="AI72" s="619"/>
      <c r="AJ72" s="619"/>
      <c r="AK72" s="619"/>
      <c r="AL72" s="619"/>
      <c r="AM72" s="619"/>
      <c r="AN72" s="619"/>
      <c r="AO72" s="619"/>
    </row>
    <row r="73" spans="1:41" s="653" customFormat="1" ht="15.75" hidden="1" x14ac:dyDescent="0.25">
      <c r="A73" s="857"/>
      <c r="B73" s="744" t="s">
        <v>642</v>
      </c>
      <c r="C73" s="749"/>
      <c r="D73" s="750" t="s">
        <v>643</v>
      </c>
      <c r="E73" s="676"/>
      <c r="F73" s="717">
        <v>0</v>
      </c>
      <c r="G73" s="718">
        <v>0</v>
      </c>
      <c r="H73" s="687" t="s">
        <v>16</v>
      </c>
      <c r="I73" s="675"/>
      <c r="J73" s="717">
        <v>0</v>
      </c>
      <c r="K73" s="718">
        <v>0</v>
      </c>
      <c r="L73" s="687" t="s">
        <v>16</v>
      </c>
      <c r="M73" s="619"/>
      <c r="N73" s="619"/>
      <c r="O73" s="619"/>
      <c r="Q73" s="619"/>
      <c r="R73" s="619"/>
      <c r="S73" s="619"/>
      <c r="T73" s="619"/>
      <c r="U73" s="619"/>
      <c r="V73" s="619"/>
      <c r="W73" s="619"/>
      <c r="X73" s="619"/>
      <c r="Y73" s="619"/>
      <c r="Z73" s="619"/>
      <c r="AA73" s="619"/>
      <c r="AB73" s="619"/>
      <c r="AC73" s="619"/>
      <c r="AD73" s="619"/>
      <c r="AE73" s="619"/>
      <c r="AF73" s="619"/>
      <c r="AG73" s="619"/>
      <c r="AH73" s="619"/>
      <c r="AI73" s="619"/>
      <c r="AJ73" s="619"/>
      <c r="AK73" s="619"/>
      <c r="AL73" s="619"/>
      <c r="AM73" s="619"/>
      <c r="AN73" s="619"/>
      <c r="AO73" s="619"/>
    </row>
    <row r="74" spans="1:41" s="653" customFormat="1" ht="15.75" hidden="1" x14ac:dyDescent="0.25">
      <c r="A74" s="857"/>
      <c r="B74" s="744" t="s">
        <v>105</v>
      </c>
      <c r="C74" s="749"/>
      <c r="D74" s="750" t="s">
        <v>105</v>
      </c>
      <c r="E74" s="676"/>
      <c r="F74" s="717">
        <v>0</v>
      </c>
      <c r="G74" s="718">
        <v>0</v>
      </c>
      <c r="H74" s="687" t="s">
        <v>16</v>
      </c>
      <c r="I74" s="675"/>
      <c r="J74" s="717">
        <v>0</v>
      </c>
      <c r="K74" s="718">
        <v>0</v>
      </c>
      <c r="L74" s="687" t="s">
        <v>16</v>
      </c>
      <c r="M74" s="619"/>
      <c r="N74" s="619"/>
      <c r="O74" s="619"/>
      <c r="Q74" s="619"/>
      <c r="R74" s="619"/>
      <c r="S74" s="619"/>
      <c r="T74" s="619"/>
      <c r="U74" s="619"/>
      <c r="V74" s="619"/>
      <c r="W74" s="619"/>
      <c r="X74" s="619"/>
      <c r="Y74" s="619"/>
      <c r="Z74" s="619"/>
      <c r="AA74" s="619"/>
      <c r="AB74" s="619"/>
      <c r="AC74" s="619"/>
      <c r="AD74" s="619"/>
      <c r="AE74" s="619"/>
      <c r="AF74" s="619"/>
      <c r="AG74" s="619"/>
      <c r="AH74" s="619"/>
      <c r="AI74" s="619"/>
      <c r="AJ74" s="619"/>
      <c r="AK74" s="619"/>
      <c r="AL74" s="619"/>
      <c r="AM74" s="619"/>
      <c r="AN74" s="619"/>
      <c r="AO74" s="619"/>
    </row>
    <row r="75" spans="1:41" s="653" customFormat="1" ht="15.75" hidden="1" x14ac:dyDescent="0.25">
      <c r="A75" s="857"/>
      <c r="B75" s="744" t="s">
        <v>109</v>
      </c>
      <c r="C75" s="749"/>
      <c r="D75" s="750" t="s">
        <v>644</v>
      </c>
      <c r="E75" s="676"/>
      <c r="F75" s="717">
        <v>0</v>
      </c>
      <c r="G75" s="718">
        <v>0</v>
      </c>
      <c r="H75" s="687" t="s">
        <v>16</v>
      </c>
      <c r="I75" s="675"/>
      <c r="J75" s="717">
        <v>0</v>
      </c>
      <c r="K75" s="718">
        <v>0</v>
      </c>
      <c r="L75" s="687" t="s">
        <v>16</v>
      </c>
      <c r="M75" s="619"/>
      <c r="N75" s="619"/>
      <c r="O75" s="619"/>
      <c r="Q75" s="619"/>
      <c r="R75" s="619"/>
      <c r="S75" s="619"/>
      <c r="T75" s="619"/>
      <c r="U75" s="619"/>
      <c r="V75" s="619"/>
      <c r="W75" s="619"/>
      <c r="X75" s="619"/>
      <c r="Y75" s="619"/>
      <c r="Z75" s="619"/>
      <c r="AA75" s="619"/>
      <c r="AB75" s="619"/>
      <c r="AC75" s="619"/>
      <c r="AD75" s="619"/>
      <c r="AE75" s="619"/>
      <c r="AF75" s="619"/>
      <c r="AG75" s="619"/>
      <c r="AH75" s="619"/>
      <c r="AI75" s="619"/>
      <c r="AJ75" s="619"/>
      <c r="AK75" s="619"/>
      <c r="AL75" s="619"/>
      <c r="AM75" s="619"/>
      <c r="AN75" s="619"/>
      <c r="AO75" s="619"/>
    </row>
    <row r="76" spans="1:41" s="653" customFormat="1" ht="15.75" hidden="1" x14ac:dyDescent="0.25">
      <c r="A76" s="857"/>
      <c r="B76" s="744" t="s">
        <v>111</v>
      </c>
      <c r="C76" s="749"/>
      <c r="D76" s="750" t="s">
        <v>111</v>
      </c>
      <c r="E76" s="676"/>
      <c r="F76" s="717">
        <v>0</v>
      </c>
      <c r="G76" s="718">
        <v>0</v>
      </c>
      <c r="H76" s="687" t="s">
        <v>16</v>
      </c>
      <c r="I76" s="675"/>
      <c r="J76" s="717">
        <v>0</v>
      </c>
      <c r="K76" s="718">
        <v>0</v>
      </c>
      <c r="L76" s="687" t="s">
        <v>16</v>
      </c>
      <c r="M76" s="619"/>
      <c r="N76" s="619"/>
      <c r="O76" s="619"/>
      <c r="Q76" s="619"/>
      <c r="R76" s="619"/>
      <c r="S76" s="619"/>
      <c r="T76" s="619"/>
      <c r="U76" s="619"/>
      <c r="V76" s="619"/>
      <c r="W76" s="619"/>
      <c r="X76" s="619"/>
      <c r="Y76" s="619"/>
      <c r="Z76" s="619"/>
      <c r="AA76" s="619"/>
      <c r="AB76" s="619"/>
      <c r="AC76" s="619"/>
      <c r="AD76" s="619"/>
      <c r="AE76" s="619"/>
      <c r="AF76" s="619"/>
      <c r="AG76" s="619"/>
      <c r="AH76" s="619"/>
      <c r="AI76" s="619"/>
      <c r="AJ76" s="619"/>
      <c r="AK76" s="619"/>
      <c r="AL76" s="619"/>
      <c r="AM76" s="619"/>
      <c r="AN76" s="619"/>
      <c r="AO76" s="619"/>
    </row>
    <row r="77" spans="1:41" s="653" customFormat="1" ht="15.75" hidden="1" x14ac:dyDescent="0.25">
      <c r="A77" s="857"/>
      <c r="B77" s="744" t="s">
        <v>113</v>
      </c>
      <c r="C77" s="749"/>
      <c r="D77" s="750" t="s">
        <v>113</v>
      </c>
      <c r="E77" s="676"/>
      <c r="F77" s="717">
        <v>0</v>
      </c>
      <c r="G77" s="718">
        <v>0</v>
      </c>
      <c r="H77" s="687" t="s">
        <v>16</v>
      </c>
      <c r="I77" s="675"/>
      <c r="J77" s="717">
        <v>0</v>
      </c>
      <c r="K77" s="718">
        <v>0</v>
      </c>
      <c r="L77" s="687" t="s">
        <v>16</v>
      </c>
      <c r="M77" s="619"/>
      <c r="N77" s="619"/>
      <c r="O77" s="619"/>
      <c r="Q77" s="619"/>
      <c r="R77" s="619"/>
      <c r="S77" s="619"/>
      <c r="T77" s="619"/>
      <c r="U77" s="619"/>
      <c r="V77" s="619"/>
      <c r="W77" s="619"/>
      <c r="X77" s="619"/>
      <c r="Y77" s="619"/>
      <c r="Z77" s="619"/>
      <c r="AA77" s="619"/>
      <c r="AB77" s="619"/>
      <c r="AC77" s="619"/>
      <c r="AD77" s="619"/>
      <c r="AE77" s="619"/>
      <c r="AF77" s="619"/>
      <c r="AG77" s="619"/>
      <c r="AH77" s="619"/>
      <c r="AI77" s="619"/>
      <c r="AJ77" s="619"/>
      <c r="AK77" s="619"/>
      <c r="AL77" s="619"/>
      <c r="AM77" s="619"/>
      <c r="AN77" s="619"/>
      <c r="AO77" s="619"/>
    </row>
    <row r="78" spans="1:41" s="653" customFormat="1" ht="15.75" hidden="1" x14ac:dyDescent="0.25">
      <c r="A78" s="857"/>
      <c r="B78" s="744" t="s">
        <v>115</v>
      </c>
      <c r="C78" s="749"/>
      <c r="D78" s="750" t="s">
        <v>645</v>
      </c>
      <c r="E78" s="676"/>
      <c r="F78" s="717">
        <v>0</v>
      </c>
      <c r="G78" s="718">
        <v>0</v>
      </c>
      <c r="H78" s="687" t="s">
        <v>16</v>
      </c>
      <c r="I78" s="675"/>
      <c r="J78" s="717">
        <v>0</v>
      </c>
      <c r="K78" s="718">
        <v>0</v>
      </c>
      <c r="L78" s="687" t="s">
        <v>16</v>
      </c>
      <c r="M78" s="619"/>
      <c r="N78" s="619"/>
      <c r="O78" s="619"/>
      <c r="Q78" s="619"/>
      <c r="R78" s="619"/>
      <c r="S78" s="619"/>
      <c r="T78" s="619"/>
      <c r="U78" s="619"/>
      <c r="V78" s="619"/>
      <c r="W78" s="619"/>
      <c r="X78" s="619"/>
      <c r="Y78" s="619"/>
      <c r="Z78" s="619"/>
      <c r="AA78" s="619"/>
      <c r="AB78" s="619"/>
      <c r="AC78" s="619"/>
      <c r="AD78" s="619"/>
      <c r="AE78" s="619"/>
      <c r="AF78" s="619"/>
      <c r="AG78" s="619"/>
      <c r="AH78" s="619"/>
      <c r="AI78" s="619"/>
      <c r="AJ78" s="619"/>
      <c r="AK78" s="619"/>
      <c r="AL78" s="619"/>
      <c r="AM78" s="619"/>
      <c r="AN78" s="619"/>
      <c r="AO78" s="619"/>
    </row>
    <row r="79" spans="1:41" s="653" customFormat="1" ht="15.75" hidden="1" x14ac:dyDescent="0.25">
      <c r="A79" s="857"/>
      <c r="B79" s="744" t="s">
        <v>117</v>
      </c>
      <c r="C79" s="749"/>
      <c r="D79" s="750" t="s">
        <v>117</v>
      </c>
      <c r="E79" s="676"/>
      <c r="F79" s="717">
        <v>0</v>
      </c>
      <c r="G79" s="718">
        <v>0</v>
      </c>
      <c r="H79" s="687" t="s">
        <v>16</v>
      </c>
      <c r="I79" s="675"/>
      <c r="J79" s="717">
        <v>0</v>
      </c>
      <c r="K79" s="718">
        <v>0</v>
      </c>
      <c r="L79" s="687" t="s">
        <v>16</v>
      </c>
      <c r="M79" s="619"/>
      <c r="N79" s="619"/>
      <c r="O79" s="619"/>
      <c r="Q79" s="619"/>
      <c r="R79" s="619"/>
      <c r="S79" s="619"/>
      <c r="T79" s="619"/>
      <c r="U79" s="619"/>
      <c r="V79" s="619"/>
      <c r="W79" s="619"/>
      <c r="X79" s="619"/>
      <c r="Y79" s="619"/>
      <c r="Z79" s="619"/>
      <c r="AA79" s="619"/>
      <c r="AB79" s="619"/>
      <c r="AC79" s="619"/>
      <c r="AD79" s="619"/>
      <c r="AE79" s="619"/>
      <c r="AF79" s="619"/>
      <c r="AG79" s="619"/>
      <c r="AH79" s="619"/>
      <c r="AI79" s="619"/>
      <c r="AJ79" s="619"/>
      <c r="AK79" s="619"/>
      <c r="AL79" s="619"/>
      <c r="AM79" s="619"/>
      <c r="AN79" s="619"/>
      <c r="AO79" s="619"/>
    </row>
    <row r="80" spans="1:41" s="653" customFormat="1" ht="15.75" hidden="1" x14ac:dyDescent="0.25">
      <c r="A80" s="857"/>
      <c r="B80" s="744" t="s">
        <v>119</v>
      </c>
      <c r="C80" s="749"/>
      <c r="D80" s="750" t="s">
        <v>119</v>
      </c>
      <c r="E80" s="676"/>
      <c r="F80" s="717">
        <v>0</v>
      </c>
      <c r="G80" s="718">
        <v>0</v>
      </c>
      <c r="H80" s="687" t="s">
        <v>16</v>
      </c>
      <c r="I80" s="675"/>
      <c r="J80" s="717">
        <v>0</v>
      </c>
      <c r="K80" s="718">
        <v>0</v>
      </c>
      <c r="L80" s="687" t="s">
        <v>16</v>
      </c>
      <c r="M80" s="619"/>
      <c r="N80" s="619"/>
      <c r="O80" s="619"/>
      <c r="Q80" s="619"/>
      <c r="R80" s="619"/>
      <c r="S80" s="619"/>
      <c r="T80" s="619"/>
      <c r="U80" s="619"/>
      <c r="V80" s="619"/>
      <c r="W80" s="619"/>
      <c r="X80" s="619"/>
      <c r="Y80" s="619"/>
      <c r="Z80" s="619"/>
      <c r="AA80" s="619"/>
      <c r="AB80" s="619"/>
      <c r="AC80" s="619"/>
      <c r="AD80" s="619"/>
      <c r="AE80" s="619"/>
      <c r="AF80" s="619"/>
      <c r="AG80" s="619"/>
      <c r="AH80" s="619"/>
      <c r="AI80" s="619"/>
      <c r="AJ80" s="619"/>
      <c r="AK80" s="619"/>
      <c r="AL80" s="619"/>
      <c r="AM80" s="619"/>
      <c r="AN80" s="619"/>
      <c r="AO80" s="619"/>
    </row>
    <row r="81" spans="1:41" s="653" customFormat="1" ht="15.75" hidden="1" x14ac:dyDescent="0.25">
      <c r="A81" s="857"/>
      <c r="B81" s="744" t="s">
        <v>123</v>
      </c>
      <c r="C81" s="749"/>
      <c r="D81" s="750" t="s">
        <v>123</v>
      </c>
      <c r="E81" s="676"/>
      <c r="F81" s="717">
        <v>0</v>
      </c>
      <c r="G81" s="718">
        <v>0</v>
      </c>
      <c r="H81" s="687" t="s">
        <v>16</v>
      </c>
      <c r="I81" s="675"/>
      <c r="J81" s="717">
        <v>0</v>
      </c>
      <c r="K81" s="718">
        <v>0</v>
      </c>
      <c r="L81" s="687" t="s">
        <v>16</v>
      </c>
      <c r="M81" s="619"/>
      <c r="N81" s="619"/>
      <c r="O81" s="619"/>
      <c r="Q81" s="619"/>
      <c r="R81" s="619"/>
      <c r="S81" s="619"/>
      <c r="T81" s="619"/>
      <c r="U81" s="619"/>
      <c r="V81" s="619"/>
      <c r="W81" s="619"/>
      <c r="X81" s="619"/>
      <c r="Y81" s="619"/>
      <c r="Z81" s="619"/>
      <c r="AA81" s="619"/>
      <c r="AB81" s="619"/>
      <c r="AC81" s="619"/>
      <c r="AD81" s="619"/>
      <c r="AE81" s="619"/>
      <c r="AF81" s="619"/>
      <c r="AG81" s="619"/>
      <c r="AH81" s="619"/>
      <c r="AI81" s="619"/>
      <c r="AJ81" s="619"/>
      <c r="AK81" s="619"/>
      <c r="AL81" s="619"/>
      <c r="AM81" s="619"/>
      <c r="AN81" s="619"/>
      <c r="AO81" s="619"/>
    </row>
    <row r="82" spans="1:41" s="653" customFormat="1" ht="15.75" hidden="1" x14ac:dyDescent="0.25">
      <c r="A82" s="857"/>
      <c r="B82" s="744" t="s">
        <v>95</v>
      </c>
      <c r="C82" s="749"/>
      <c r="D82" s="750" t="s">
        <v>95</v>
      </c>
      <c r="E82" s="676"/>
      <c r="F82" s="717"/>
      <c r="G82" s="718"/>
      <c r="H82" s="687" t="s">
        <v>16</v>
      </c>
      <c r="I82" s="675"/>
      <c r="J82" s="717"/>
      <c r="K82" s="718"/>
      <c r="L82" s="687" t="s">
        <v>16</v>
      </c>
      <c r="M82" s="619"/>
      <c r="N82" s="619"/>
      <c r="O82" s="619"/>
      <c r="Q82" s="619"/>
      <c r="R82" s="619"/>
      <c r="S82" s="619"/>
      <c r="T82" s="619"/>
      <c r="U82" s="619"/>
      <c r="V82" s="619"/>
      <c r="W82" s="619"/>
      <c r="X82" s="619"/>
      <c r="Y82" s="619"/>
      <c r="Z82" s="619"/>
      <c r="AA82" s="619"/>
      <c r="AB82" s="619"/>
      <c r="AC82" s="619"/>
      <c r="AD82" s="619"/>
      <c r="AE82" s="619"/>
      <c r="AF82" s="619"/>
      <c r="AG82" s="619"/>
      <c r="AH82" s="619"/>
      <c r="AI82" s="619"/>
      <c r="AJ82" s="619"/>
      <c r="AK82" s="619"/>
      <c r="AL82" s="619"/>
      <c r="AM82" s="619"/>
      <c r="AN82" s="619"/>
      <c r="AO82" s="619"/>
    </row>
    <row r="83" spans="1:41" s="653" customFormat="1" ht="15.75" hidden="1" x14ac:dyDescent="0.25">
      <c r="A83" s="857"/>
      <c r="B83" s="744" t="s">
        <v>125</v>
      </c>
      <c r="C83" s="749"/>
      <c r="D83" s="750" t="s">
        <v>646</v>
      </c>
      <c r="E83" s="676"/>
      <c r="F83" s="717"/>
      <c r="G83" s="718"/>
      <c r="H83" s="687" t="s">
        <v>16</v>
      </c>
      <c r="I83" s="675"/>
      <c r="J83" s="717"/>
      <c r="K83" s="718"/>
      <c r="L83" s="687" t="s">
        <v>16</v>
      </c>
      <c r="M83" s="619"/>
      <c r="N83" s="619"/>
      <c r="O83" s="619"/>
      <c r="Q83" s="619"/>
      <c r="R83" s="619"/>
      <c r="S83" s="619"/>
      <c r="T83" s="619"/>
      <c r="U83" s="619"/>
      <c r="V83" s="619"/>
      <c r="W83" s="619"/>
      <c r="X83" s="619"/>
      <c r="Y83" s="619"/>
      <c r="Z83" s="619"/>
      <c r="AA83" s="619"/>
      <c r="AB83" s="619"/>
      <c r="AC83" s="619"/>
      <c r="AD83" s="619"/>
      <c r="AE83" s="619"/>
      <c r="AF83" s="619"/>
      <c r="AG83" s="619"/>
      <c r="AH83" s="619"/>
      <c r="AI83" s="619"/>
      <c r="AJ83" s="619"/>
      <c r="AK83" s="619"/>
      <c r="AL83" s="619"/>
      <c r="AM83" s="619"/>
      <c r="AN83" s="619"/>
      <c r="AO83" s="619"/>
    </row>
    <row r="84" spans="1:41" s="653" customFormat="1" ht="15.75" hidden="1" x14ac:dyDescent="0.25">
      <c r="A84" s="857"/>
      <c r="B84" s="744" t="s">
        <v>127</v>
      </c>
      <c r="C84" s="749"/>
      <c r="D84" s="750" t="s">
        <v>647</v>
      </c>
      <c r="E84" s="676"/>
      <c r="F84" s="717"/>
      <c r="G84" s="718"/>
      <c r="H84" s="687" t="s">
        <v>16</v>
      </c>
      <c r="I84" s="675"/>
      <c r="J84" s="717"/>
      <c r="K84" s="718"/>
      <c r="L84" s="687" t="s">
        <v>16</v>
      </c>
      <c r="M84" s="619"/>
      <c r="N84" s="619"/>
      <c r="O84" s="619"/>
      <c r="Q84" s="619"/>
      <c r="R84" s="619"/>
      <c r="S84" s="619"/>
      <c r="T84" s="619"/>
      <c r="U84" s="619"/>
      <c r="V84" s="619"/>
      <c r="W84" s="619"/>
      <c r="X84" s="619"/>
      <c r="Y84" s="619"/>
      <c r="Z84" s="619"/>
      <c r="AA84" s="619"/>
      <c r="AB84" s="619"/>
      <c r="AC84" s="619"/>
      <c r="AD84" s="619"/>
      <c r="AE84" s="619"/>
      <c r="AF84" s="619"/>
      <c r="AG84" s="619"/>
      <c r="AH84" s="619"/>
      <c r="AI84" s="619"/>
      <c r="AJ84" s="619"/>
      <c r="AK84" s="619"/>
      <c r="AL84" s="619"/>
      <c r="AM84" s="619"/>
      <c r="AN84" s="619"/>
      <c r="AO84" s="619"/>
    </row>
    <row r="85" spans="1:41" s="653" customFormat="1" ht="15.75" hidden="1" x14ac:dyDescent="0.25">
      <c r="A85" s="857"/>
      <c r="B85" s="744" t="s">
        <v>107</v>
      </c>
      <c r="C85" s="749"/>
      <c r="D85" s="750" t="s">
        <v>648</v>
      </c>
      <c r="E85" s="676"/>
      <c r="F85" s="717"/>
      <c r="G85" s="718"/>
      <c r="H85" s="687" t="s">
        <v>16</v>
      </c>
      <c r="I85" s="675"/>
      <c r="J85" s="717"/>
      <c r="K85" s="718"/>
      <c r="L85" s="687" t="s">
        <v>16</v>
      </c>
      <c r="M85" s="619"/>
      <c r="N85" s="619"/>
      <c r="O85" s="619"/>
      <c r="Q85" s="619"/>
      <c r="R85" s="619"/>
      <c r="S85" s="619"/>
      <c r="T85" s="619"/>
      <c r="U85" s="619"/>
      <c r="V85" s="619"/>
      <c r="W85" s="619"/>
      <c r="X85" s="619"/>
      <c r="Y85" s="619"/>
      <c r="Z85" s="619"/>
      <c r="AA85" s="619"/>
      <c r="AB85" s="619"/>
      <c r="AC85" s="619"/>
      <c r="AD85" s="619"/>
      <c r="AE85" s="619"/>
      <c r="AF85" s="619"/>
      <c r="AG85" s="619"/>
      <c r="AH85" s="619"/>
      <c r="AI85" s="619"/>
      <c r="AJ85" s="619"/>
      <c r="AK85" s="619"/>
      <c r="AL85" s="619"/>
      <c r="AM85" s="619"/>
      <c r="AN85" s="619"/>
      <c r="AO85" s="619"/>
    </row>
    <row r="86" spans="1:41" s="653" customFormat="1" ht="15.75" hidden="1" x14ac:dyDescent="0.25">
      <c r="A86" s="857"/>
      <c r="B86" s="744" t="s">
        <v>129</v>
      </c>
      <c r="C86" s="749"/>
      <c r="D86" s="750" t="s">
        <v>649</v>
      </c>
      <c r="E86" s="676"/>
      <c r="F86" s="717"/>
      <c r="G86" s="718"/>
      <c r="H86" s="687" t="s">
        <v>16</v>
      </c>
      <c r="I86" s="675"/>
      <c r="J86" s="717"/>
      <c r="K86" s="718"/>
      <c r="L86" s="687" t="s">
        <v>16</v>
      </c>
      <c r="M86" s="619"/>
      <c r="N86" s="619"/>
      <c r="O86" s="619"/>
      <c r="Q86" s="619"/>
      <c r="R86" s="619"/>
      <c r="S86" s="619"/>
      <c r="T86" s="619"/>
      <c r="U86" s="619"/>
      <c r="V86" s="619"/>
      <c r="W86" s="619"/>
      <c r="X86" s="619"/>
      <c r="Y86" s="619"/>
      <c r="Z86" s="619"/>
      <c r="AA86" s="619"/>
      <c r="AB86" s="619"/>
      <c r="AC86" s="619"/>
      <c r="AD86" s="619"/>
      <c r="AE86" s="619"/>
      <c r="AF86" s="619"/>
      <c r="AG86" s="619"/>
      <c r="AH86" s="619"/>
      <c r="AI86" s="619"/>
      <c r="AJ86" s="619"/>
      <c r="AK86" s="619"/>
      <c r="AL86" s="619"/>
      <c r="AM86" s="619"/>
      <c r="AN86" s="619"/>
      <c r="AO86" s="619"/>
    </row>
    <row r="87" spans="1:41" s="653" customFormat="1" ht="15.75" hidden="1" x14ac:dyDescent="0.25">
      <c r="A87" s="857"/>
      <c r="B87" s="744" t="s">
        <v>131</v>
      </c>
      <c r="C87" s="749"/>
      <c r="D87" s="750" t="s">
        <v>650</v>
      </c>
      <c r="E87" s="676"/>
      <c r="F87" s="717"/>
      <c r="G87" s="718"/>
      <c r="H87" s="687" t="s">
        <v>16</v>
      </c>
      <c r="I87" s="675"/>
      <c r="J87" s="717"/>
      <c r="K87" s="718"/>
      <c r="L87" s="687" t="s">
        <v>16</v>
      </c>
      <c r="M87" s="619"/>
      <c r="N87" s="619"/>
      <c r="O87" s="619"/>
      <c r="Q87" s="619"/>
      <c r="R87" s="619"/>
      <c r="S87" s="619"/>
      <c r="T87" s="619"/>
      <c r="U87" s="619"/>
      <c r="V87" s="619"/>
      <c r="W87" s="619"/>
      <c r="X87" s="619"/>
      <c r="Y87" s="619"/>
      <c r="Z87" s="619"/>
      <c r="AA87" s="619"/>
      <c r="AB87" s="619"/>
      <c r="AC87" s="619"/>
      <c r="AD87" s="619"/>
      <c r="AE87" s="619"/>
      <c r="AF87" s="619"/>
      <c r="AG87" s="619"/>
      <c r="AH87" s="619"/>
      <c r="AI87" s="619"/>
      <c r="AJ87" s="619"/>
      <c r="AK87" s="619"/>
      <c r="AL87" s="619"/>
      <c r="AM87" s="619"/>
      <c r="AN87" s="619"/>
      <c r="AO87" s="619"/>
    </row>
    <row r="88" spans="1:41" s="653" customFormat="1" ht="15.75" hidden="1" x14ac:dyDescent="0.25">
      <c r="A88" s="857"/>
      <c r="B88" s="744" t="s">
        <v>121</v>
      </c>
      <c r="C88" s="749"/>
      <c r="D88" s="750" t="s">
        <v>121</v>
      </c>
      <c r="E88" s="676"/>
      <c r="F88" s="717"/>
      <c r="G88" s="718"/>
      <c r="H88" s="687" t="s">
        <v>16</v>
      </c>
      <c r="I88" s="675"/>
      <c r="J88" s="717"/>
      <c r="K88" s="718"/>
      <c r="L88" s="687" t="s">
        <v>16</v>
      </c>
      <c r="M88" s="619"/>
      <c r="N88" s="619"/>
      <c r="O88" s="619"/>
      <c r="Q88" s="619"/>
      <c r="R88" s="619"/>
      <c r="S88" s="619"/>
      <c r="T88" s="619"/>
      <c r="U88" s="619"/>
      <c r="V88" s="619"/>
      <c r="W88" s="619"/>
      <c r="X88" s="619"/>
      <c r="Y88" s="619"/>
      <c r="Z88" s="619"/>
      <c r="AA88" s="619"/>
      <c r="AB88" s="619"/>
      <c r="AC88" s="619"/>
      <c r="AD88" s="619"/>
      <c r="AE88" s="619"/>
      <c r="AF88" s="619"/>
      <c r="AG88" s="619"/>
      <c r="AH88" s="619"/>
      <c r="AI88" s="619"/>
      <c r="AJ88" s="619"/>
      <c r="AK88" s="619"/>
      <c r="AL88" s="619"/>
      <c r="AM88" s="619"/>
      <c r="AN88" s="619"/>
      <c r="AO88" s="619"/>
    </row>
    <row r="89" spans="1:41" s="653" customFormat="1" ht="15.75" hidden="1" x14ac:dyDescent="0.25">
      <c r="A89" s="857"/>
      <c r="B89" s="744" t="s">
        <v>651</v>
      </c>
      <c r="C89" s="749"/>
      <c r="D89" s="750" t="s">
        <v>133</v>
      </c>
      <c r="E89" s="676"/>
      <c r="F89" s="717"/>
      <c r="G89" s="718"/>
      <c r="H89" s="687" t="s">
        <v>16</v>
      </c>
      <c r="I89" s="675"/>
      <c r="J89" s="717"/>
      <c r="K89" s="718"/>
      <c r="L89" s="687" t="s">
        <v>16</v>
      </c>
      <c r="M89" s="619"/>
      <c r="N89" s="619"/>
      <c r="O89" s="619"/>
      <c r="Q89" s="619"/>
      <c r="R89" s="619"/>
      <c r="S89" s="619"/>
      <c r="T89" s="619"/>
      <c r="U89" s="619"/>
      <c r="V89" s="619"/>
      <c r="W89" s="619"/>
      <c r="X89" s="619"/>
      <c r="Y89" s="619"/>
      <c r="Z89" s="619"/>
      <c r="AA89" s="619"/>
      <c r="AB89" s="619"/>
      <c r="AC89" s="619"/>
      <c r="AD89" s="619"/>
      <c r="AE89" s="619"/>
      <c r="AF89" s="619"/>
      <c r="AG89" s="619"/>
      <c r="AH89" s="619"/>
      <c r="AI89" s="619"/>
      <c r="AJ89" s="619"/>
      <c r="AK89" s="619"/>
      <c r="AL89" s="619"/>
      <c r="AM89" s="619"/>
      <c r="AN89" s="619"/>
      <c r="AO89" s="619"/>
    </row>
    <row r="90" spans="1:41" s="653" customFormat="1" ht="15.75" hidden="1" x14ac:dyDescent="0.25">
      <c r="A90" s="857"/>
      <c r="B90" s="744" t="s">
        <v>101</v>
      </c>
      <c r="C90" s="749"/>
      <c r="D90" s="750" t="s">
        <v>652</v>
      </c>
      <c r="E90" s="676"/>
      <c r="F90" s="717"/>
      <c r="G90" s="718"/>
      <c r="H90" s="687" t="s">
        <v>16</v>
      </c>
      <c r="I90" s="675"/>
      <c r="J90" s="717"/>
      <c r="K90" s="718"/>
      <c r="L90" s="687" t="s">
        <v>16</v>
      </c>
      <c r="M90" s="619"/>
      <c r="N90" s="619"/>
      <c r="O90" s="619"/>
      <c r="Q90" s="619"/>
      <c r="R90" s="619"/>
      <c r="S90" s="619"/>
      <c r="T90" s="619"/>
      <c r="U90" s="619"/>
      <c r="V90" s="619"/>
      <c r="W90" s="619"/>
      <c r="X90" s="619"/>
      <c r="Y90" s="619"/>
      <c r="Z90" s="619"/>
      <c r="AA90" s="619"/>
      <c r="AB90" s="619"/>
      <c r="AC90" s="619"/>
      <c r="AD90" s="619"/>
      <c r="AE90" s="619"/>
      <c r="AF90" s="619"/>
      <c r="AG90" s="619"/>
      <c r="AH90" s="619"/>
      <c r="AI90" s="619"/>
      <c r="AJ90" s="619"/>
      <c r="AK90" s="619"/>
      <c r="AL90" s="619"/>
      <c r="AM90" s="619"/>
      <c r="AN90" s="619"/>
      <c r="AO90" s="619"/>
    </row>
    <row r="91" spans="1:41" s="653" customFormat="1" ht="15.75" x14ac:dyDescent="0.25">
      <c r="A91" s="857"/>
      <c r="B91" s="751" t="s">
        <v>653</v>
      </c>
      <c r="C91" s="752" t="s">
        <v>654</v>
      </c>
      <c r="D91" s="753"/>
      <c r="E91" s="676"/>
      <c r="F91" s="672">
        <v>0</v>
      </c>
      <c r="G91" s="673">
        <v>0</v>
      </c>
      <c r="H91" s="651" t="s">
        <v>16</v>
      </c>
      <c r="I91" s="675"/>
      <c r="J91" s="672">
        <v>0</v>
      </c>
      <c r="K91" s="673">
        <v>0</v>
      </c>
      <c r="L91" s="651" t="s">
        <v>16</v>
      </c>
      <c r="M91" s="619"/>
      <c r="N91" s="619"/>
      <c r="O91" s="619"/>
      <c r="Q91" s="619"/>
      <c r="R91" s="619"/>
      <c r="S91" s="619"/>
      <c r="T91" s="619"/>
      <c r="U91" s="619"/>
      <c r="V91" s="619"/>
      <c r="W91" s="619"/>
      <c r="X91" s="619"/>
      <c r="Y91" s="619"/>
      <c r="Z91" s="619"/>
      <c r="AA91" s="619"/>
      <c r="AB91" s="619"/>
      <c r="AC91" s="619"/>
      <c r="AD91" s="619"/>
      <c r="AE91" s="619"/>
      <c r="AF91" s="619"/>
      <c r="AG91" s="619"/>
      <c r="AH91" s="619"/>
      <c r="AI91" s="619"/>
      <c r="AJ91" s="619"/>
      <c r="AK91" s="619"/>
      <c r="AL91" s="619"/>
      <c r="AM91" s="619"/>
      <c r="AN91" s="619"/>
      <c r="AO91" s="619"/>
    </row>
    <row r="92" spans="1:41" s="653" customFormat="1" ht="15.75" x14ac:dyDescent="0.25">
      <c r="A92" s="857"/>
      <c r="B92" s="751" t="s">
        <v>655</v>
      </c>
      <c r="C92" s="752" t="s">
        <v>136</v>
      </c>
      <c r="D92" s="753"/>
      <c r="E92" s="676"/>
      <c r="F92" s="672">
        <v>0</v>
      </c>
      <c r="G92" s="673">
        <v>0</v>
      </c>
      <c r="H92" s="651" t="s">
        <v>16</v>
      </c>
      <c r="I92" s="675"/>
      <c r="J92" s="672">
        <v>0</v>
      </c>
      <c r="K92" s="673">
        <v>0</v>
      </c>
      <c r="L92" s="651" t="s">
        <v>16</v>
      </c>
      <c r="M92" s="619"/>
      <c r="N92" s="619"/>
      <c r="O92" s="619"/>
      <c r="Q92" s="619"/>
      <c r="R92" s="619"/>
      <c r="S92" s="619"/>
      <c r="T92" s="619"/>
      <c r="U92" s="619"/>
      <c r="V92" s="619"/>
      <c r="W92" s="619"/>
      <c r="X92" s="619"/>
      <c r="Y92" s="619"/>
      <c r="Z92" s="619"/>
      <c r="AA92" s="619"/>
      <c r="AB92" s="619"/>
      <c r="AC92" s="619"/>
      <c r="AD92" s="619"/>
      <c r="AE92" s="619"/>
      <c r="AF92" s="619"/>
      <c r="AG92" s="619"/>
      <c r="AH92" s="619"/>
      <c r="AI92" s="619"/>
      <c r="AJ92" s="619"/>
      <c r="AK92" s="619"/>
      <c r="AL92" s="619"/>
      <c r="AM92" s="619"/>
      <c r="AN92" s="619"/>
      <c r="AO92" s="619"/>
    </row>
    <row r="93" spans="1:41" s="653" customFormat="1" ht="15.75" hidden="1" x14ac:dyDescent="0.25">
      <c r="A93" s="857"/>
      <c r="B93" s="744" t="s">
        <v>139</v>
      </c>
      <c r="C93" s="749"/>
      <c r="D93" s="750" t="s">
        <v>139</v>
      </c>
      <c r="E93" s="676"/>
      <c r="F93" s="717">
        <v>0</v>
      </c>
      <c r="G93" s="718">
        <v>0</v>
      </c>
      <c r="H93" s="687" t="s">
        <v>16</v>
      </c>
      <c r="I93" s="675"/>
      <c r="J93" s="717">
        <v>0</v>
      </c>
      <c r="K93" s="718">
        <v>0</v>
      </c>
      <c r="L93" s="687" t="s">
        <v>16</v>
      </c>
      <c r="M93" s="619"/>
      <c r="N93" s="619"/>
      <c r="O93" s="619"/>
      <c r="Q93" s="619"/>
      <c r="R93" s="619"/>
      <c r="S93" s="619"/>
      <c r="T93" s="619"/>
      <c r="U93" s="619"/>
      <c r="V93" s="619"/>
      <c r="W93" s="619"/>
      <c r="X93" s="619"/>
      <c r="Y93" s="619"/>
      <c r="Z93" s="619"/>
      <c r="AA93" s="619"/>
      <c r="AB93" s="619"/>
      <c r="AC93" s="619"/>
      <c r="AD93" s="619"/>
      <c r="AE93" s="619"/>
      <c r="AF93" s="619"/>
      <c r="AG93" s="619"/>
      <c r="AH93" s="619"/>
      <c r="AI93" s="619"/>
      <c r="AJ93" s="619"/>
      <c r="AK93" s="619"/>
      <c r="AL93" s="619"/>
      <c r="AM93" s="619"/>
      <c r="AN93" s="619"/>
      <c r="AO93" s="619"/>
    </row>
    <row r="94" spans="1:41" s="653" customFormat="1" ht="15.75" hidden="1" x14ac:dyDescent="0.25">
      <c r="A94" s="857"/>
      <c r="B94" s="744" t="s">
        <v>141</v>
      </c>
      <c r="C94" s="749"/>
      <c r="D94" s="750" t="s">
        <v>141</v>
      </c>
      <c r="E94" s="676"/>
      <c r="F94" s="717">
        <v>0</v>
      </c>
      <c r="G94" s="718">
        <v>0</v>
      </c>
      <c r="H94" s="687" t="s">
        <v>16</v>
      </c>
      <c r="I94" s="675"/>
      <c r="J94" s="717">
        <v>0</v>
      </c>
      <c r="K94" s="718">
        <v>0</v>
      </c>
      <c r="L94" s="687" t="s">
        <v>16</v>
      </c>
      <c r="M94" s="619"/>
      <c r="N94" s="619"/>
      <c r="O94" s="619"/>
      <c r="Q94" s="619"/>
      <c r="R94" s="619"/>
      <c r="S94" s="619"/>
      <c r="T94" s="619"/>
      <c r="U94" s="619"/>
      <c r="V94" s="619"/>
      <c r="W94" s="619"/>
      <c r="X94" s="619"/>
      <c r="Y94" s="619"/>
      <c r="Z94" s="619"/>
      <c r="AA94" s="619"/>
      <c r="AB94" s="619"/>
      <c r="AC94" s="619"/>
      <c r="AD94" s="619"/>
      <c r="AE94" s="619"/>
      <c r="AF94" s="619"/>
      <c r="AG94" s="619"/>
      <c r="AH94" s="619"/>
      <c r="AI94" s="619"/>
      <c r="AJ94" s="619"/>
      <c r="AK94" s="619"/>
      <c r="AL94" s="619"/>
      <c r="AM94" s="619"/>
      <c r="AN94" s="619"/>
      <c r="AO94" s="619"/>
    </row>
    <row r="95" spans="1:41" s="653" customFormat="1" ht="15.75" hidden="1" x14ac:dyDescent="0.25">
      <c r="A95" s="857"/>
      <c r="B95" s="744" t="s">
        <v>143</v>
      </c>
      <c r="C95" s="749"/>
      <c r="D95" s="750" t="s">
        <v>143</v>
      </c>
      <c r="E95" s="676"/>
      <c r="F95" s="717">
        <v>0</v>
      </c>
      <c r="G95" s="718">
        <v>0</v>
      </c>
      <c r="H95" s="687" t="s">
        <v>16</v>
      </c>
      <c r="I95" s="675"/>
      <c r="J95" s="717">
        <v>0</v>
      </c>
      <c r="K95" s="718">
        <v>0</v>
      </c>
      <c r="L95" s="687" t="s">
        <v>16</v>
      </c>
      <c r="M95" s="619"/>
      <c r="N95" s="619"/>
      <c r="O95" s="619"/>
      <c r="Q95" s="619"/>
      <c r="R95" s="619"/>
      <c r="S95" s="619"/>
      <c r="T95" s="619"/>
      <c r="U95" s="619"/>
      <c r="V95" s="619"/>
      <c r="W95" s="619"/>
      <c r="X95" s="619"/>
      <c r="Y95" s="619"/>
      <c r="Z95" s="619"/>
      <c r="AA95" s="619"/>
      <c r="AB95" s="619"/>
      <c r="AC95" s="619"/>
      <c r="AD95" s="619"/>
      <c r="AE95" s="619"/>
      <c r="AF95" s="619"/>
      <c r="AG95" s="619"/>
      <c r="AH95" s="619"/>
      <c r="AI95" s="619"/>
      <c r="AJ95" s="619"/>
      <c r="AK95" s="619"/>
      <c r="AL95" s="619"/>
      <c r="AM95" s="619"/>
      <c r="AN95" s="619"/>
      <c r="AO95" s="619"/>
    </row>
    <row r="96" spans="1:41" s="653" customFormat="1" ht="15.75" hidden="1" x14ac:dyDescent="0.25">
      <c r="A96" s="857"/>
      <c r="B96" s="744" t="s">
        <v>145</v>
      </c>
      <c r="C96" s="749"/>
      <c r="D96" s="750" t="s">
        <v>145</v>
      </c>
      <c r="E96" s="676"/>
      <c r="F96" s="717">
        <v>0</v>
      </c>
      <c r="G96" s="718">
        <v>0</v>
      </c>
      <c r="H96" s="687" t="s">
        <v>16</v>
      </c>
      <c r="I96" s="675"/>
      <c r="J96" s="717">
        <v>0</v>
      </c>
      <c r="K96" s="718">
        <v>0</v>
      </c>
      <c r="L96" s="687" t="s">
        <v>16</v>
      </c>
      <c r="M96" s="619"/>
      <c r="N96" s="619"/>
      <c r="O96" s="619"/>
      <c r="Q96" s="619"/>
      <c r="R96" s="619"/>
      <c r="S96" s="619"/>
      <c r="T96" s="619"/>
      <c r="U96" s="619"/>
      <c r="V96" s="619"/>
      <c r="W96" s="619"/>
      <c r="X96" s="619"/>
      <c r="Y96" s="619"/>
      <c r="Z96" s="619"/>
      <c r="AA96" s="619"/>
      <c r="AB96" s="619"/>
      <c r="AC96" s="619"/>
      <c r="AD96" s="619"/>
      <c r="AE96" s="619"/>
      <c r="AF96" s="619"/>
      <c r="AG96" s="619"/>
      <c r="AH96" s="619"/>
      <c r="AI96" s="619"/>
      <c r="AJ96" s="619"/>
      <c r="AK96" s="619"/>
      <c r="AL96" s="619"/>
      <c r="AM96" s="619"/>
      <c r="AN96" s="619"/>
      <c r="AO96" s="619"/>
    </row>
    <row r="97" spans="1:41" s="653" customFormat="1" ht="15.75" hidden="1" x14ac:dyDescent="0.25">
      <c r="A97" s="857"/>
      <c r="B97" s="744" t="s">
        <v>149</v>
      </c>
      <c r="C97" s="749"/>
      <c r="D97" s="750" t="s">
        <v>149</v>
      </c>
      <c r="E97" s="676"/>
      <c r="F97" s="717">
        <v>0</v>
      </c>
      <c r="G97" s="718">
        <v>0</v>
      </c>
      <c r="H97" s="687" t="s">
        <v>16</v>
      </c>
      <c r="I97" s="675"/>
      <c r="J97" s="717">
        <v>0</v>
      </c>
      <c r="K97" s="718">
        <v>0</v>
      </c>
      <c r="L97" s="687" t="s">
        <v>16</v>
      </c>
      <c r="M97" s="619"/>
      <c r="N97" s="619"/>
      <c r="O97" s="619"/>
      <c r="Q97" s="619"/>
      <c r="R97" s="619"/>
      <c r="S97" s="619"/>
      <c r="T97" s="619"/>
      <c r="U97" s="619"/>
      <c r="V97" s="619"/>
      <c r="W97" s="619"/>
      <c r="X97" s="619"/>
      <c r="Y97" s="619"/>
      <c r="Z97" s="619"/>
      <c r="AA97" s="619"/>
      <c r="AB97" s="619"/>
      <c r="AC97" s="619"/>
      <c r="AD97" s="619"/>
      <c r="AE97" s="619"/>
      <c r="AF97" s="619"/>
      <c r="AG97" s="619"/>
      <c r="AH97" s="619"/>
      <c r="AI97" s="619"/>
      <c r="AJ97" s="619"/>
      <c r="AK97" s="619"/>
      <c r="AL97" s="619"/>
      <c r="AM97" s="619"/>
      <c r="AN97" s="619"/>
      <c r="AO97" s="619"/>
    </row>
    <row r="98" spans="1:41" s="653" customFormat="1" ht="15.75" hidden="1" x14ac:dyDescent="0.25">
      <c r="A98" s="857"/>
      <c r="B98" s="744" t="s">
        <v>153</v>
      </c>
      <c r="C98" s="749"/>
      <c r="D98" s="750" t="s">
        <v>656</v>
      </c>
      <c r="E98" s="676"/>
      <c r="F98" s="717">
        <v>0</v>
      </c>
      <c r="G98" s="718">
        <v>0</v>
      </c>
      <c r="H98" s="687" t="s">
        <v>16</v>
      </c>
      <c r="I98" s="675"/>
      <c r="J98" s="717">
        <v>0</v>
      </c>
      <c r="K98" s="718">
        <v>0</v>
      </c>
      <c r="L98" s="687" t="s">
        <v>16</v>
      </c>
      <c r="M98" s="619"/>
      <c r="N98" s="619"/>
      <c r="O98" s="619"/>
      <c r="Q98" s="619"/>
      <c r="R98" s="619"/>
      <c r="S98" s="619"/>
      <c r="T98" s="619"/>
      <c r="U98" s="619"/>
      <c r="V98" s="619"/>
      <c r="W98" s="619"/>
      <c r="X98" s="619"/>
      <c r="Y98" s="619"/>
      <c r="Z98" s="619"/>
      <c r="AA98" s="619"/>
      <c r="AB98" s="619"/>
      <c r="AC98" s="619"/>
      <c r="AD98" s="619"/>
      <c r="AE98" s="619"/>
      <c r="AF98" s="619"/>
      <c r="AG98" s="619"/>
      <c r="AH98" s="619"/>
      <c r="AI98" s="619"/>
      <c r="AJ98" s="619"/>
      <c r="AK98" s="619"/>
      <c r="AL98" s="619"/>
      <c r="AM98" s="619"/>
      <c r="AN98" s="619"/>
      <c r="AO98" s="619"/>
    </row>
    <row r="99" spans="1:41" s="653" customFormat="1" ht="15.75" hidden="1" x14ac:dyDescent="0.25">
      <c r="A99" s="857"/>
      <c r="B99" s="744" t="s">
        <v>155</v>
      </c>
      <c r="C99" s="749"/>
      <c r="D99" s="750" t="s">
        <v>657</v>
      </c>
      <c r="E99" s="676"/>
      <c r="F99" s="717">
        <v>0</v>
      </c>
      <c r="G99" s="718">
        <v>0</v>
      </c>
      <c r="H99" s="687" t="s">
        <v>16</v>
      </c>
      <c r="I99" s="675"/>
      <c r="J99" s="717">
        <v>0</v>
      </c>
      <c r="K99" s="718">
        <v>0</v>
      </c>
      <c r="L99" s="687" t="s">
        <v>16</v>
      </c>
      <c r="M99" s="619"/>
      <c r="N99" s="619"/>
      <c r="O99" s="619"/>
      <c r="Q99" s="619"/>
      <c r="R99" s="619"/>
      <c r="S99" s="619"/>
      <c r="T99" s="619"/>
      <c r="U99" s="619"/>
      <c r="V99" s="619"/>
      <c r="W99" s="619"/>
      <c r="X99" s="619"/>
      <c r="Y99" s="619"/>
      <c r="Z99" s="619"/>
      <c r="AA99" s="619"/>
      <c r="AB99" s="619"/>
      <c r="AC99" s="619"/>
      <c r="AD99" s="619"/>
      <c r="AE99" s="619"/>
      <c r="AF99" s="619"/>
      <c r="AG99" s="619"/>
      <c r="AH99" s="619"/>
      <c r="AI99" s="619"/>
      <c r="AJ99" s="619"/>
      <c r="AK99" s="619"/>
      <c r="AL99" s="619"/>
      <c r="AM99" s="619"/>
      <c r="AN99" s="619"/>
      <c r="AO99" s="619"/>
    </row>
    <row r="100" spans="1:41" s="653" customFormat="1" ht="15.75" hidden="1" x14ac:dyDescent="0.25">
      <c r="A100" s="857"/>
      <c r="B100" s="744" t="s">
        <v>157</v>
      </c>
      <c r="C100" s="749"/>
      <c r="D100" s="750" t="s">
        <v>658</v>
      </c>
      <c r="E100" s="676"/>
      <c r="F100" s="717">
        <v>0</v>
      </c>
      <c r="G100" s="718">
        <v>0</v>
      </c>
      <c r="H100" s="687" t="s">
        <v>16</v>
      </c>
      <c r="I100" s="675"/>
      <c r="J100" s="717">
        <v>0</v>
      </c>
      <c r="K100" s="718">
        <v>0</v>
      </c>
      <c r="L100" s="687" t="s">
        <v>16</v>
      </c>
      <c r="M100" s="619"/>
      <c r="N100" s="619"/>
      <c r="O100" s="619"/>
      <c r="Q100" s="619"/>
      <c r="R100" s="619"/>
      <c r="S100" s="619"/>
      <c r="T100" s="619"/>
      <c r="U100" s="619"/>
      <c r="V100" s="619"/>
      <c r="W100" s="619"/>
      <c r="X100" s="619"/>
      <c r="Y100" s="619"/>
      <c r="Z100" s="619"/>
      <c r="AA100" s="619"/>
      <c r="AB100" s="619"/>
      <c r="AC100" s="619"/>
      <c r="AD100" s="619"/>
      <c r="AE100" s="619"/>
      <c r="AF100" s="619"/>
      <c r="AG100" s="619"/>
      <c r="AH100" s="619"/>
      <c r="AI100" s="619"/>
      <c r="AJ100" s="619"/>
      <c r="AK100" s="619"/>
      <c r="AL100" s="619"/>
      <c r="AM100" s="619"/>
      <c r="AN100" s="619"/>
      <c r="AO100" s="619"/>
    </row>
    <row r="101" spans="1:41" s="653" customFormat="1" ht="16.5" hidden="1" customHeight="1" x14ac:dyDescent="0.25">
      <c r="A101" s="857"/>
      <c r="B101" s="744" t="s">
        <v>159</v>
      </c>
      <c r="C101" s="749"/>
      <c r="D101" s="750" t="s">
        <v>159</v>
      </c>
      <c r="E101" s="676"/>
      <c r="F101" s="717">
        <v>0</v>
      </c>
      <c r="G101" s="718">
        <v>0</v>
      </c>
      <c r="H101" s="687" t="s">
        <v>16</v>
      </c>
      <c r="I101" s="675"/>
      <c r="J101" s="717">
        <v>0</v>
      </c>
      <c r="K101" s="718">
        <v>0</v>
      </c>
      <c r="L101" s="687" t="s">
        <v>16</v>
      </c>
      <c r="M101" s="619"/>
      <c r="N101" s="619"/>
      <c r="O101" s="619"/>
      <c r="Q101" s="619"/>
      <c r="R101" s="619"/>
      <c r="S101" s="619"/>
      <c r="T101" s="619"/>
      <c r="U101" s="619"/>
      <c r="V101" s="619"/>
      <c r="W101" s="619"/>
      <c r="X101" s="619"/>
      <c r="Y101" s="619"/>
      <c r="Z101" s="619"/>
      <c r="AA101" s="619"/>
      <c r="AB101" s="619"/>
      <c r="AC101" s="619"/>
      <c r="AD101" s="619"/>
      <c r="AE101" s="619"/>
      <c r="AF101" s="619"/>
      <c r="AG101" s="619"/>
      <c r="AH101" s="619"/>
      <c r="AI101" s="619"/>
      <c r="AJ101" s="619"/>
      <c r="AK101" s="619"/>
      <c r="AL101" s="619"/>
      <c r="AM101" s="619"/>
      <c r="AN101" s="619"/>
      <c r="AO101" s="619"/>
    </row>
    <row r="102" spans="1:41" s="653" customFormat="1" ht="15.75" hidden="1" x14ac:dyDescent="0.25">
      <c r="A102" s="857"/>
      <c r="B102" s="744" t="s">
        <v>161</v>
      </c>
      <c r="C102" s="749"/>
      <c r="D102" s="750" t="s">
        <v>659</v>
      </c>
      <c r="E102" s="676"/>
      <c r="F102" s="717"/>
      <c r="G102" s="718"/>
      <c r="H102" s="687" t="s">
        <v>16</v>
      </c>
      <c r="I102" s="675"/>
      <c r="J102" s="717"/>
      <c r="K102" s="718"/>
      <c r="L102" s="687" t="s">
        <v>16</v>
      </c>
      <c r="M102" s="619"/>
      <c r="N102" s="619"/>
      <c r="O102" s="619"/>
      <c r="Q102" s="619"/>
      <c r="R102" s="619"/>
      <c r="S102" s="619"/>
      <c r="T102" s="619"/>
      <c r="U102" s="619"/>
      <c r="V102" s="619"/>
      <c r="W102" s="619"/>
      <c r="X102" s="619"/>
      <c r="Y102" s="619"/>
      <c r="Z102" s="619"/>
      <c r="AA102" s="619"/>
      <c r="AB102" s="619"/>
      <c r="AC102" s="619"/>
      <c r="AD102" s="619"/>
      <c r="AE102" s="619"/>
      <c r="AF102" s="619"/>
      <c r="AG102" s="619"/>
      <c r="AH102" s="619"/>
      <c r="AI102" s="619"/>
      <c r="AJ102" s="619"/>
      <c r="AK102" s="619"/>
      <c r="AL102" s="619"/>
      <c r="AM102" s="619"/>
      <c r="AN102" s="619"/>
      <c r="AO102" s="619"/>
    </row>
    <row r="103" spans="1:41" s="653" customFormat="1" ht="15.75" hidden="1" x14ac:dyDescent="0.25">
      <c r="A103" s="857"/>
      <c r="B103" s="744" t="s">
        <v>147</v>
      </c>
      <c r="C103" s="749"/>
      <c r="D103" s="750" t="s">
        <v>147</v>
      </c>
      <c r="E103" s="676"/>
      <c r="F103" s="717"/>
      <c r="G103" s="718"/>
      <c r="H103" s="687" t="s">
        <v>16</v>
      </c>
      <c r="I103" s="675"/>
      <c r="J103" s="717"/>
      <c r="K103" s="718"/>
      <c r="L103" s="687" t="s">
        <v>16</v>
      </c>
      <c r="M103" s="619"/>
      <c r="N103" s="619"/>
      <c r="O103" s="619"/>
      <c r="Q103" s="619"/>
      <c r="R103" s="619"/>
      <c r="S103" s="619"/>
      <c r="T103" s="619"/>
      <c r="U103" s="619"/>
      <c r="V103" s="619"/>
      <c r="W103" s="619"/>
      <c r="X103" s="619"/>
      <c r="Y103" s="619"/>
      <c r="Z103" s="619"/>
      <c r="AA103" s="619"/>
      <c r="AB103" s="619"/>
      <c r="AC103" s="619"/>
      <c r="AD103" s="619"/>
      <c r="AE103" s="619"/>
      <c r="AF103" s="619"/>
      <c r="AG103" s="619"/>
      <c r="AH103" s="619"/>
      <c r="AI103" s="619"/>
      <c r="AJ103" s="619"/>
      <c r="AK103" s="619"/>
      <c r="AL103" s="619"/>
      <c r="AM103" s="619"/>
      <c r="AN103" s="619"/>
      <c r="AO103" s="619"/>
    </row>
    <row r="104" spans="1:41" s="653" customFormat="1" ht="15.75" hidden="1" x14ac:dyDescent="0.25">
      <c r="A104" s="857"/>
      <c r="B104" s="744" t="s">
        <v>151</v>
      </c>
      <c r="C104" s="749"/>
      <c r="D104" s="750" t="s">
        <v>151</v>
      </c>
      <c r="E104" s="676"/>
      <c r="F104" s="717"/>
      <c r="G104" s="718"/>
      <c r="H104" s="687" t="s">
        <v>16</v>
      </c>
      <c r="I104" s="675"/>
      <c r="J104" s="717"/>
      <c r="K104" s="718"/>
      <c r="L104" s="687" t="s">
        <v>16</v>
      </c>
      <c r="M104" s="619"/>
      <c r="N104" s="619"/>
      <c r="O104" s="619"/>
      <c r="Q104" s="619"/>
      <c r="R104" s="619"/>
      <c r="S104" s="619"/>
      <c r="T104" s="619"/>
      <c r="U104" s="619"/>
      <c r="V104" s="619"/>
      <c r="W104" s="619"/>
      <c r="X104" s="619"/>
      <c r="Y104" s="619"/>
      <c r="Z104" s="619"/>
      <c r="AA104" s="619"/>
      <c r="AB104" s="619"/>
      <c r="AC104" s="619"/>
      <c r="AD104" s="619"/>
      <c r="AE104" s="619"/>
      <c r="AF104" s="619"/>
      <c r="AG104" s="619"/>
      <c r="AH104" s="619"/>
      <c r="AI104" s="619"/>
      <c r="AJ104" s="619"/>
      <c r="AK104" s="619"/>
      <c r="AL104" s="619"/>
      <c r="AM104" s="619"/>
      <c r="AN104" s="619"/>
      <c r="AO104" s="619"/>
    </row>
    <row r="105" spans="1:41" s="653" customFormat="1" ht="15.75" hidden="1" x14ac:dyDescent="0.25">
      <c r="A105" s="857"/>
      <c r="B105" s="744" t="s">
        <v>163</v>
      </c>
      <c r="C105" s="749"/>
      <c r="D105" s="750" t="s">
        <v>660</v>
      </c>
      <c r="E105" s="676"/>
      <c r="F105" s="717"/>
      <c r="G105" s="718"/>
      <c r="H105" s="687" t="s">
        <v>16</v>
      </c>
      <c r="I105" s="675"/>
      <c r="J105" s="717"/>
      <c r="K105" s="718"/>
      <c r="L105" s="687" t="s">
        <v>16</v>
      </c>
      <c r="M105" s="619"/>
      <c r="N105" s="619"/>
      <c r="O105" s="619"/>
      <c r="Q105" s="619"/>
      <c r="R105" s="619"/>
      <c r="S105" s="619"/>
      <c r="T105" s="619"/>
      <c r="U105" s="619"/>
      <c r="V105" s="619"/>
      <c r="W105" s="619"/>
      <c r="X105" s="619"/>
      <c r="Y105" s="619"/>
      <c r="Z105" s="619"/>
      <c r="AA105" s="619"/>
      <c r="AB105" s="619"/>
      <c r="AC105" s="619"/>
      <c r="AD105" s="619"/>
      <c r="AE105" s="619"/>
      <c r="AF105" s="619"/>
      <c r="AG105" s="619"/>
      <c r="AH105" s="619"/>
      <c r="AI105" s="619"/>
      <c r="AJ105" s="619"/>
      <c r="AK105" s="619"/>
      <c r="AL105" s="619"/>
      <c r="AM105" s="619"/>
      <c r="AN105" s="619"/>
      <c r="AO105" s="619"/>
    </row>
    <row r="106" spans="1:41" s="653" customFormat="1" ht="15.75" hidden="1" x14ac:dyDescent="0.25">
      <c r="A106" s="857"/>
      <c r="B106" s="744" t="s">
        <v>165</v>
      </c>
      <c r="C106" s="749"/>
      <c r="D106" s="750" t="s">
        <v>661</v>
      </c>
      <c r="E106" s="676"/>
      <c r="F106" s="747">
        <v>0</v>
      </c>
      <c r="G106" s="748">
        <v>0</v>
      </c>
      <c r="H106" s="687" t="s">
        <v>16</v>
      </c>
      <c r="I106" s="675"/>
      <c r="J106" s="747">
        <v>0</v>
      </c>
      <c r="K106" s="748">
        <v>0</v>
      </c>
      <c r="L106" s="687" t="s">
        <v>16</v>
      </c>
      <c r="M106" s="619"/>
      <c r="N106" s="619"/>
      <c r="O106" s="619"/>
      <c r="Q106" s="619"/>
      <c r="R106" s="619"/>
      <c r="S106" s="619"/>
      <c r="T106" s="619"/>
      <c r="U106" s="619"/>
      <c r="V106" s="619"/>
      <c r="W106" s="619"/>
      <c r="X106" s="619"/>
      <c r="Y106" s="619"/>
      <c r="Z106" s="619"/>
      <c r="AA106" s="619"/>
      <c r="AB106" s="619"/>
      <c r="AC106" s="619"/>
      <c r="AD106" s="619"/>
      <c r="AE106" s="619"/>
      <c r="AF106" s="619"/>
      <c r="AG106" s="619"/>
      <c r="AH106" s="619"/>
      <c r="AI106" s="619"/>
      <c r="AJ106" s="619"/>
      <c r="AK106" s="619"/>
      <c r="AL106" s="619"/>
      <c r="AM106" s="619"/>
      <c r="AN106" s="619"/>
      <c r="AO106" s="619"/>
    </row>
    <row r="107" spans="1:41" s="653" customFormat="1" ht="15.75" hidden="1" x14ac:dyDescent="0.25">
      <c r="A107" s="857"/>
      <c r="B107" s="744" t="s">
        <v>167</v>
      </c>
      <c r="C107" s="749"/>
      <c r="D107" s="750" t="s">
        <v>662</v>
      </c>
      <c r="E107" s="676"/>
      <c r="F107" s="747">
        <v>0</v>
      </c>
      <c r="G107" s="748">
        <v>0</v>
      </c>
      <c r="H107" s="687" t="s">
        <v>16</v>
      </c>
      <c r="I107" s="675"/>
      <c r="J107" s="747">
        <v>0</v>
      </c>
      <c r="K107" s="748">
        <v>0</v>
      </c>
      <c r="L107" s="687" t="s">
        <v>16</v>
      </c>
      <c r="M107" s="619"/>
      <c r="N107" s="619"/>
      <c r="O107" s="619"/>
      <c r="Q107" s="619"/>
      <c r="R107" s="619"/>
      <c r="S107" s="619"/>
      <c r="T107" s="619"/>
      <c r="U107" s="619"/>
      <c r="V107" s="619"/>
      <c r="W107" s="619"/>
      <c r="X107" s="619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19"/>
      <c r="AI107" s="619"/>
      <c r="AJ107" s="619"/>
      <c r="AK107" s="619"/>
      <c r="AL107" s="619"/>
      <c r="AM107" s="619"/>
      <c r="AN107" s="619"/>
      <c r="AO107" s="619"/>
    </row>
    <row r="108" spans="1:41" s="653" customFormat="1" ht="15.75" hidden="1" x14ac:dyDescent="0.25">
      <c r="A108" s="857"/>
      <c r="B108" s="744" t="s">
        <v>169</v>
      </c>
      <c r="C108" s="749"/>
      <c r="D108" s="750" t="s">
        <v>169</v>
      </c>
      <c r="E108" s="676"/>
      <c r="F108" s="747">
        <v>0</v>
      </c>
      <c r="G108" s="748">
        <v>0</v>
      </c>
      <c r="H108" s="687" t="s">
        <v>16</v>
      </c>
      <c r="I108" s="675"/>
      <c r="J108" s="747">
        <v>0</v>
      </c>
      <c r="K108" s="748">
        <v>0</v>
      </c>
      <c r="L108" s="687" t="s">
        <v>16</v>
      </c>
      <c r="M108" s="619"/>
      <c r="N108" s="619"/>
      <c r="O108" s="619"/>
      <c r="Q108" s="619"/>
      <c r="R108" s="619"/>
      <c r="S108" s="619"/>
      <c r="T108" s="619"/>
      <c r="U108" s="619"/>
      <c r="V108" s="619"/>
      <c r="W108" s="619"/>
      <c r="X108" s="619"/>
      <c r="Y108" s="619"/>
      <c r="Z108" s="619"/>
      <c r="AA108" s="619"/>
      <c r="AB108" s="619"/>
      <c r="AC108" s="619"/>
      <c r="AD108" s="619"/>
      <c r="AE108" s="619"/>
      <c r="AF108" s="619"/>
      <c r="AG108" s="619"/>
      <c r="AH108" s="619"/>
      <c r="AI108" s="619"/>
      <c r="AJ108" s="619"/>
      <c r="AK108" s="619"/>
      <c r="AL108" s="619"/>
      <c r="AM108" s="619"/>
      <c r="AN108" s="619"/>
      <c r="AO108" s="619"/>
    </row>
    <row r="109" spans="1:41" s="653" customFormat="1" ht="15.75" x14ac:dyDescent="0.25">
      <c r="A109" s="857"/>
      <c r="B109" s="751" t="s">
        <v>663</v>
      </c>
      <c r="C109" s="752" t="s">
        <v>170</v>
      </c>
      <c r="D109" s="753"/>
      <c r="E109" s="676"/>
      <c r="F109" s="672">
        <v>0</v>
      </c>
      <c r="G109" s="673">
        <v>0</v>
      </c>
      <c r="H109" s="651" t="s">
        <v>16</v>
      </c>
      <c r="I109" s="754"/>
      <c r="J109" s="672">
        <v>0</v>
      </c>
      <c r="K109" s="755">
        <v>0</v>
      </c>
      <c r="L109" s="651" t="s">
        <v>16</v>
      </c>
      <c r="M109" s="619"/>
      <c r="N109" s="619"/>
      <c r="O109" s="619"/>
      <c r="Q109" s="619"/>
      <c r="R109" s="619"/>
      <c r="S109" s="619"/>
      <c r="T109" s="619"/>
      <c r="U109" s="619"/>
      <c r="V109" s="619"/>
      <c r="W109" s="619"/>
      <c r="X109" s="619"/>
      <c r="Y109" s="619"/>
      <c r="Z109" s="619"/>
      <c r="AA109" s="619"/>
      <c r="AB109" s="619"/>
      <c r="AC109" s="619"/>
      <c r="AD109" s="619"/>
      <c r="AE109" s="619"/>
      <c r="AF109" s="619"/>
      <c r="AG109" s="619"/>
      <c r="AH109" s="619"/>
      <c r="AI109" s="619"/>
      <c r="AJ109" s="619"/>
      <c r="AK109" s="619"/>
      <c r="AL109" s="619"/>
      <c r="AM109" s="619"/>
      <c r="AN109" s="619"/>
      <c r="AO109" s="619"/>
    </row>
    <row r="110" spans="1:41" s="653" customFormat="1" ht="15.75" x14ac:dyDescent="0.25">
      <c r="A110" s="857"/>
      <c r="B110" s="751" t="s">
        <v>664</v>
      </c>
      <c r="C110" s="752" t="s">
        <v>172</v>
      </c>
      <c r="D110" s="753"/>
      <c r="E110" s="676"/>
      <c r="F110" s="672">
        <v>0</v>
      </c>
      <c r="G110" s="673">
        <v>0</v>
      </c>
      <c r="H110" s="651" t="s">
        <v>16</v>
      </c>
      <c r="I110" s="675"/>
      <c r="J110" s="672">
        <v>0</v>
      </c>
      <c r="K110" s="673">
        <v>0</v>
      </c>
      <c r="L110" s="651" t="s">
        <v>16</v>
      </c>
      <c r="M110" s="619"/>
      <c r="N110" s="619"/>
      <c r="O110" s="619"/>
      <c r="Q110" s="619"/>
      <c r="R110" s="619"/>
      <c r="S110" s="619"/>
      <c r="T110" s="619"/>
      <c r="U110" s="619"/>
      <c r="V110" s="619"/>
      <c r="W110" s="619"/>
      <c r="X110" s="619"/>
      <c r="Y110" s="619"/>
      <c r="Z110" s="619"/>
      <c r="AA110" s="619"/>
      <c r="AB110" s="619"/>
      <c r="AC110" s="619"/>
      <c r="AD110" s="619"/>
      <c r="AE110" s="619"/>
      <c r="AF110" s="619"/>
      <c r="AG110" s="619"/>
      <c r="AH110" s="619"/>
      <c r="AI110" s="619"/>
      <c r="AJ110" s="619"/>
      <c r="AK110" s="619"/>
      <c r="AL110" s="619"/>
      <c r="AM110" s="619"/>
      <c r="AN110" s="619"/>
      <c r="AO110" s="619"/>
    </row>
    <row r="111" spans="1:41" s="653" customFormat="1" ht="15.75" hidden="1" x14ac:dyDescent="0.25">
      <c r="A111" s="857"/>
      <c r="B111" s="744" t="s">
        <v>175</v>
      </c>
      <c r="C111" s="749"/>
      <c r="D111" s="750" t="s">
        <v>665</v>
      </c>
      <c r="E111" s="676"/>
      <c r="F111" s="717"/>
      <c r="G111" s="718"/>
      <c r="H111" s="687" t="s">
        <v>16</v>
      </c>
      <c r="I111" s="675"/>
      <c r="J111" s="717"/>
      <c r="K111" s="718"/>
      <c r="L111" s="687" t="s">
        <v>16</v>
      </c>
      <c r="M111" s="619"/>
      <c r="N111" s="619"/>
      <c r="O111" s="619"/>
      <c r="Q111" s="619"/>
      <c r="R111" s="619"/>
      <c r="S111" s="619"/>
      <c r="T111" s="619"/>
      <c r="U111" s="619"/>
      <c r="V111" s="619"/>
      <c r="W111" s="619"/>
      <c r="X111" s="619"/>
      <c r="Y111" s="619"/>
      <c r="Z111" s="619"/>
      <c r="AA111" s="619"/>
      <c r="AB111" s="619"/>
      <c r="AC111" s="619"/>
      <c r="AD111" s="619"/>
      <c r="AE111" s="619"/>
      <c r="AF111" s="619"/>
      <c r="AG111" s="619"/>
      <c r="AH111" s="619"/>
      <c r="AI111" s="619"/>
      <c r="AJ111" s="619"/>
      <c r="AK111" s="619"/>
      <c r="AL111" s="619"/>
      <c r="AM111" s="619"/>
      <c r="AN111" s="619"/>
      <c r="AO111" s="619"/>
    </row>
    <row r="112" spans="1:41" s="653" customFormat="1" ht="15.75" hidden="1" x14ac:dyDescent="0.25">
      <c r="A112" s="857"/>
      <c r="B112" s="744" t="s">
        <v>666</v>
      </c>
      <c r="C112" s="749"/>
      <c r="D112" s="750" t="s">
        <v>667</v>
      </c>
      <c r="E112" s="676"/>
      <c r="F112" s="717"/>
      <c r="G112" s="718"/>
      <c r="H112" s="687" t="s">
        <v>16</v>
      </c>
      <c r="I112" s="675"/>
      <c r="J112" s="717"/>
      <c r="K112" s="718"/>
      <c r="L112" s="687" t="s">
        <v>16</v>
      </c>
      <c r="M112" s="619"/>
      <c r="N112" s="619"/>
      <c r="O112" s="619"/>
      <c r="Q112" s="619"/>
      <c r="R112" s="619"/>
      <c r="S112" s="619"/>
      <c r="T112" s="619"/>
      <c r="U112" s="619"/>
      <c r="V112" s="619"/>
      <c r="W112" s="619"/>
      <c r="X112" s="619"/>
      <c r="Y112" s="619"/>
      <c r="Z112" s="619"/>
      <c r="AA112" s="619"/>
      <c r="AB112" s="619"/>
      <c r="AC112" s="619"/>
      <c r="AD112" s="619"/>
      <c r="AE112" s="619"/>
      <c r="AF112" s="619"/>
      <c r="AG112" s="619"/>
      <c r="AH112" s="619"/>
      <c r="AI112" s="619"/>
      <c r="AJ112" s="619"/>
      <c r="AK112" s="619"/>
      <c r="AL112" s="619"/>
      <c r="AM112" s="619"/>
      <c r="AN112" s="619"/>
      <c r="AO112" s="619"/>
    </row>
    <row r="113" spans="1:41" s="653" customFormat="1" ht="15.75" hidden="1" x14ac:dyDescent="0.25">
      <c r="A113" s="857"/>
      <c r="B113" s="744" t="s">
        <v>179</v>
      </c>
      <c r="C113" s="749"/>
      <c r="D113" s="750" t="s">
        <v>179</v>
      </c>
      <c r="E113" s="676"/>
      <c r="F113" s="717"/>
      <c r="G113" s="718"/>
      <c r="H113" s="687" t="s">
        <v>16</v>
      </c>
      <c r="I113" s="675"/>
      <c r="J113" s="717"/>
      <c r="K113" s="718"/>
      <c r="L113" s="687" t="s">
        <v>16</v>
      </c>
      <c r="M113" s="619"/>
      <c r="N113" s="619"/>
      <c r="O113" s="619"/>
      <c r="Q113" s="619"/>
      <c r="R113" s="619"/>
      <c r="S113" s="619"/>
      <c r="T113" s="619"/>
      <c r="U113" s="619"/>
      <c r="V113" s="619"/>
      <c r="W113" s="619"/>
      <c r="X113" s="619"/>
      <c r="Y113" s="619"/>
      <c r="Z113" s="619"/>
      <c r="AA113" s="619"/>
      <c r="AB113" s="619"/>
      <c r="AC113" s="619"/>
      <c r="AD113" s="619"/>
      <c r="AE113" s="619"/>
      <c r="AF113" s="619"/>
      <c r="AG113" s="619"/>
      <c r="AH113" s="619"/>
      <c r="AI113" s="619"/>
      <c r="AJ113" s="619"/>
      <c r="AK113" s="619"/>
      <c r="AL113" s="619"/>
      <c r="AM113" s="619"/>
      <c r="AN113" s="619"/>
      <c r="AO113" s="619"/>
    </row>
    <row r="114" spans="1:41" s="653" customFormat="1" ht="15.75" hidden="1" x14ac:dyDescent="0.25">
      <c r="A114" s="857"/>
      <c r="B114" s="744" t="s">
        <v>181</v>
      </c>
      <c r="C114" s="749"/>
      <c r="D114" s="750" t="s">
        <v>181</v>
      </c>
      <c r="E114" s="676"/>
      <c r="F114" s="717"/>
      <c r="G114" s="718"/>
      <c r="H114" s="687" t="s">
        <v>16</v>
      </c>
      <c r="I114" s="675"/>
      <c r="J114" s="717"/>
      <c r="K114" s="718"/>
      <c r="L114" s="687" t="s">
        <v>16</v>
      </c>
      <c r="M114" s="619"/>
      <c r="N114" s="619"/>
      <c r="O114" s="619"/>
      <c r="Q114" s="619"/>
      <c r="R114" s="619"/>
      <c r="S114" s="619"/>
      <c r="T114" s="619"/>
      <c r="U114" s="619"/>
      <c r="V114" s="619"/>
      <c r="W114" s="619"/>
      <c r="X114" s="619"/>
      <c r="Y114" s="619"/>
      <c r="Z114" s="619"/>
      <c r="AA114" s="619"/>
      <c r="AB114" s="619"/>
      <c r="AC114" s="619"/>
      <c r="AD114" s="619"/>
      <c r="AE114" s="619"/>
      <c r="AF114" s="619"/>
      <c r="AG114" s="619"/>
      <c r="AH114" s="619"/>
      <c r="AI114" s="619"/>
      <c r="AJ114" s="619"/>
      <c r="AK114" s="619"/>
      <c r="AL114" s="619"/>
      <c r="AM114" s="619"/>
      <c r="AN114" s="619"/>
      <c r="AO114" s="619"/>
    </row>
    <row r="115" spans="1:41" s="653" customFormat="1" ht="15.75" hidden="1" x14ac:dyDescent="0.25">
      <c r="A115" s="857"/>
      <c r="B115" s="744" t="s">
        <v>183</v>
      </c>
      <c r="C115" s="749"/>
      <c r="D115" s="756" t="s">
        <v>183</v>
      </c>
      <c r="E115" s="676"/>
      <c r="F115" s="717"/>
      <c r="G115" s="718"/>
      <c r="H115" s="687" t="s">
        <v>16</v>
      </c>
      <c r="I115" s="675"/>
      <c r="J115" s="717"/>
      <c r="K115" s="718"/>
      <c r="L115" s="687" t="s">
        <v>16</v>
      </c>
      <c r="M115" s="619"/>
      <c r="N115" s="619"/>
      <c r="O115" s="619"/>
      <c r="Q115" s="619"/>
      <c r="R115" s="619"/>
      <c r="S115" s="619"/>
      <c r="T115" s="619"/>
      <c r="U115" s="619"/>
      <c r="V115" s="619"/>
      <c r="W115" s="619"/>
      <c r="X115" s="619"/>
      <c r="Y115" s="619"/>
      <c r="Z115" s="619"/>
      <c r="AA115" s="619"/>
      <c r="AB115" s="619"/>
      <c r="AC115" s="619"/>
      <c r="AD115" s="619"/>
      <c r="AE115" s="619"/>
      <c r="AF115" s="619"/>
      <c r="AG115" s="619"/>
      <c r="AH115" s="619"/>
      <c r="AI115" s="619"/>
      <c r="AJ115" s="619"/>
      <c r="AK115" s="619"/>
      <c r="AL115" s="619"/>
      <c r="AM115" s="619"/>
      <c r="AN115" s="619"/>
      <c r="AO115" s="619"/>
    </row>
    <row r="116" spans="1:41" s="653" customFormat="1" ht="15.75" x14ac:dyDescent="0.25">
      <c r="A116" s="857"/>
      <c r="B116" s="751" t="s">
        <v>668</v>
      </c>
      <c r="C116" s="752" t="s">
        <v>184</v>
      </c>
      <c r="D116" s="753"/>
      <c r="E116" s="676"/>
      <c r="F116" s="672">
        <v>0</v>
      </c>
      <c r="G116" s="673">
        <v>0</v>
      </c>
      <c r="H116" s="651" t="s">
        <v>16</v>
      </c>
      <c r="I116" s="675"/>
      <c r="J116" s="672">
        <v>0</v>
      </c>
      <c r="K116" s="673">
        <v>0</v>
      </c>
      <c r="L116" s="651" t="s">
        <v>16</v>
      </c>
      <c r="M116" s="619"/>
      <c r="N116" s="619"/>
      <c r="O116" s="619"/>
      <c r="Q116" s="619"/>
      <c r="R116" s="619"/>
      <c r="S116" s="619"/>
      <c r="T116" s="619"/>
      <c r="U116" s="619"/>
      <c r="V116" s="619"/>
      <c r="W116" s="619"/>
      <c r="X116" s="619"/>
      <c r="Y116" s="619"/>
      <c r="Z116" s="619"/>
      <c r="AA116" s="619"/>
      <c r="AB116" s="619"/>
      <c r="AC116" s="619"/>
      <c r="AD116" s="619"/>
      <c r="AE116" s="619"/>
      <c r="AF116" s="619"/>
      <c r="AG116" s="619"/>
      <c r="AH116" s="619"/>
      <c r="AI116" s="619"/>
      <c r="AJ116" s="619"/>
      <c r="AK116" s="619"/>
      <c r="AL116" s="619"/>
      <c r="AM116" s="619"/>
      <c r="AN116" s="619"/>
      <c r="AO116" s="619"/>
    </row>
    <row r="117" spans="1:41" s="653" customFormat="1" ht="15.75" hidden="1" x14ac:dyDescent="0.25">
      <c r="A117" s="857"/>
      <c r="B117" s="744" t="s">
        <v>187</v>
      </c>
      <c r="C117" s="749"/>
      <c r="D117" s="750" t="s">
        <v>187</v>
      </c>
      <c r="E117" s="676"/>
      <c r="F117" s="717"/>
      <c r="G117" s="718"/>
      <c r="H117" s="687" t="s">
        <v>16</v>
      </c>
      <c r="I117" s="675"/>
      <c r="J117" s="717"/>
      <c r="K117" s="718"/>
      <c r="L117" s="687" t="s">
        <v>16</v>
      </c>
      <c r="M117" s="619"/>
      <c r="N117" s="619"/>
      <c r="O117" s="619"/>
      <c r="Q117" s="619"/>
      <c r="R117" s="619"/>
      <c r="S117" s="619"/>
      <c r="T117" s="619"/>
      <c r="U117" s="619"/>
      <c r="V117" s="619"/>
      <c r="W117" s="619"/>
      <c r="X117" s="619"/>
      <c r="Y117" s="619"/>
      <c r="Z117" s="619"/>
      <c r="AA117" s="619"/>
      <c r="AB117" s="619"/>
      <c r="AC117" s="619"/>
      <c r="AD117" s="619"/>
      <c r="AE117" s="619"/>
      <c r="AF117" s="619"/>
      <c r="AG117" s="619"/>
      <c r="AH117" s="619"/>
      <c r="AI117" s="619"/>
      <c r="AJ117" s="619"/>
      <c r="AK117" s="619"/>
      <c r="AL117" s="619"/>
      <c r="AM117" s="619"/>
      <c r="AN117" s="619"/>
      <c r="AO117" s="619"/>
    </row>
    <row r="118" spans="1:41" s="653" customFormat="1" ht="15.75" hidden="1" x14ac:dyDescent="0.25">
      <c r="A118" s="857"/>
      <c r="B118" s="744" t="s">
        <v>189</v>
      </c>
      <c r="C118" s="749"/>
      <c r="D118" s="750" t="s">
        <v>669</v>
      </c>
      <c r="E118" s="676"/>
      <c r="F118" s="717"/>
      <c r="G118" s="718"/>
      <c r="H118" s="687" t="s">
        <v>16</v>
      </c>
      <c r="I118" s="675"/>
      <c r="J118" s="717"/>
      <c r="K118" s="718"/>
      <c r="L118" s="687" t="s">
        <v>16</v>
      </c>
      <c r="M118" s="619"/>
      <c r="N118" s="619"/>
      <c r="O118" s="619"/>
      <c r="Q118" s="619"/>
      <c r="R118" s="619"/>
      <c r="S118" s="619"/>
      <c r="T118" s="619"/>
      <c r="U118" s="619"/>
      <c r="V118" s="619"/>
      <c r="W118" s="619"/>
      <c r="X118" s="619"/>
      <c r="Y118" s="619"/>
      <c r="Z118" s="619"/>
      <c r="AA118" s="619"/>
      <c r="AB118" s="619"/>
      <c r="AC118" s="619"/>
      <c r="AD118" s="619"/>
      <c r="AE118" s="619"/>
      <c r="AF118" s="619"/>
      <c r="AG118" s="619"/>
      <c r="AH118" s="619"/>
      <c r="AI118" s="619"/>
      <c r="AJ118" s="619"/>
      <c r="AK118" s="619"/>
      <c r="AL118" s="619"/>
      <c r="AM118" s="619"/>
      <c r="AN118" s="619"/>
      <c r="AO118" s="619"/>
    </row>
    <row r="119" spans="1:41" s="653" customFormat="1" ht="15.75" hidden="1" x14ac:dyDescent="0.25">
      <c r="A119" s="857"/>
      <c r="B119" s="744" t="s">
        <v>191</v>
      </c>
      <c r="C119" s="749"/>
      <c r="D119" s="750" t="s">
        <v>670</v>
      </c>
      <c r="E119" s="676"/>
      <c r="F119" s="717"/>
      <c r="G119" s="718"/>
      <c r="H119" s="687" t="s">
        <v>16</v>
      </c>
      <c r="I119" s="675"/>
      <c r="J119" s="717"/>
      <c r="K119" s="718"/>
      <c r="L119" s="687" t="s">
        <v>16</v>
      </c>
      <c r="M119" s="619"/>
      <c r="N119" s="619"/>
      <c r="O119" s="619"/>
      <c r="Q119" s="619"/>
      <c r="R119" s="619"/>
      <c r="S119" s="619"/>
      <c r="T119" s="619"/>
      <c r="U119" s="619"/>
      <c r="V119" s="619"/>
      <c r="W119" s="619"/>
      <c r="X119" s="619"/>
      <c r="Y119" s="619"/>
      <c r="Z119" s="619"/>
      <c r="AA119" s="619"/>
      <c r="AB119" s="619"/>
      <c r="AC119" s="619"/>
      <c r="AD119" s="619"/>
      <c r="AE119" s="619"/>
      <c r="AF119" s="619"/>
      <c r="AG119" s="619"/>
      <c r="AH119" s="619"/>
      <c r="AI119" s="619"/>
      <c r="AJ119" s="619"/>
      <c r="AK119" s="619"/>
      <c r="AL119" s="619"/>
      <c r="AM119" s="619"/>
      <c r="AN119" s="619"/>
      <c r="AO119" s="619"/>
    </row>
    <row r="120" spans="1:41" s="653" customFormat="1" ht="15.75" hidden="1" x14ac:dyDescent="0.25">
      <c r="A120" s="857"/>
      <c r="B120" s="744" t="s">
        <v>193</v>
      </c>
      <c r="C120" s="749"/>
      <c r="D120" s="750" t="s">
        <v>671</v>
      </c>
      <c r="E120" s="676"/>
      <c r="F120" s="717"/>
      <c r="G120" s="718"/>
      <c r="H120" s="687" t="s">
        <v>16</v>
      </c>
      <c r="I120" s="675"/>
      <c r="J120" s="717"/>
      <c r="K120" s="718"/>
      <c r="L120" s="687" t="s">
        <v>16</v>
      </c>
      <c r="M120" s="619"/>
      <c r="N120" s="619"/>
      <c r="O120" s="619"/>
      <c r="Q120" s="619"/>
      <c r="R120" s="619"/>
      <c r="S120" s="619"/>
      <c r="T120" s="619"/>
      <c r="U120" s="619"/>
      <c r="V120" s="619"/>
      <c r="W120" s="619"/>
      <c r="X120" s="619"/>
      <c r="Y120" s="619"/>
      <c r="Z120" s="619"/>
      <c r="AA120" s="619"/>
      <c r="AB120" s="619"/>
      <c r="AC120" s="619"/>
      <c r="AD120" s="619"/>
      <c r="AE120" s="619"/>
      <c r="AF120" s="619"/>
      <c r="AG120" s="619"/>
      <c r="AH120" s="619"/>
      <c r="AI120" s="619"/>
      <c r="AJ120" s="619"/>
      <c r="AK120" s="619"/>
      <c r="AL120" s="619"/>
      <c r="AM120" s="619"/>
      <c r="AN120" s="619"/>
      <c r="AO120" s="619"/>
    </row>
    <row r="121" spans="1:41" s="653" customFormat="1" ht="15.75" hidden="1" x14ac:dyDescent="0.25">
      <c r="A121" s="857"/>
      <c r="B121" s="744" t="s">
        <v>195</v>
      </c>
      <c r="C121" s="749"/>
      <c r="D121" s="756" t="s">
        <v>672</v>
      </c>
      <c r="E121" s="676"/>
      <c r="F121" s="717"/>
      <c r="G121" s="718"/>
      <c r="H121" s="687" t="s">
        <v>16</v>
      </c>
      <c r="I121" s="675"/>
      <c r="J121" s="717"/>
      <c r="K121" s="718"/>
      <c r="L121" s="687" t="s">
        <v>16</v>
      </c>
      <c r="M121" s="619"/>
      <c r="N121" s="619"/>
      <c r="O121" s="619"/>
      <c r="Q121" s="619"/>
      <c r="R121" s="619"/>
      <c r="S121" s="619"/>
      <c r="T121" s="619"/>
      <c r="U121" s="619"/>
      <c r="V121" s="619"/>
      <c r="W121" s="619"/>
      <c r="X121" s="619"/>
      <c r="Y121" s="619"/>
      <c r="Z121" s="619"/>
      <c r="AA121" s="619"/>
      <c r="AB121" s="619"/>
      <c r="AC121" s="619"/>
      <c r="AD121" s="619"/>
      <c r="AE121" s="619"/>
      <c r="AF121" s="619"/>
      <c r="AG121" s="619"/>
      <c r="AH121" s="619"/>
      <c r="AI121" s="619"/>
      <c r="AJ121" s="619"/>
      <c r="AK121" s="619"/>
      <c r="AL121" s="619"/>
      <c r="AM121" s="619"/>
      <c r="AN121" s="619"/>
      <c r="AO121" s="619"/>
    </row>
    <row r="122" spans="1:41" s="653" customFormat="1" ht="15.75" x14ac:dyDescent="0.25">
      <c r="A122" s="857"/>
      <c r="B122" s="751" t="s">
        <v>673</v>
      </c>
      <c r="C122" s="752" t="s">
        <v>196</v>
      </c>
      <c r="D122" s="753"/>
      <c r="E122" s="676"/>
      <c r="F122" s="672">
        <v>0</v>
      </c>
      <c r="G122" s="673">
        <v>0</v>
      </c>
      <c r="H122" s="651" t="s">
        <v>16</v>
      </c>
      <c r="I122" s="675"/>
      <c r="J122" s="672">
        <v>0</v>
      </c>
      <c r="K122" s="673">
        <v>0</v>
      </c>
      <c r="L122" s="651" t="s">
        <v>16</v>
      </c>
      <c r="M122" s="619"/>
      <c r="N122" s="619"/>
      <c r="O122" s="619"/>
      <c r="Q122" s="619"/>
      <c r="R122" s="619"/>
      <c r="S122" s="619"/>
      <c r="T122" s="619"/>
      <c r="U122" s="619"/>
      <c r="V122" s="619"/>
      <c r="W122" s="619"/>
      <c r="X122" s="619"/>
      <c r="Y122" s="619"/>
      <c r="Z122" s="619"/>
      <c r="AA122" s="619"/>
      <c r="AB122" s="619"/>
      <c r="AC122" s="619"/>
      <c r="AD122" s="619"/>
      <c r="AE122" s="619"/>
      <c r="AF122" s="619"/>
      <c r="AG122" s="619"/>
      <c r="AH122" s="619"/>
      <c r="AI122" s="619"/>
      <c r="AJ122" s="619"/>
      <c r="AK122" s="619"/>
      <c r="AL122" s="619"/>
      <c r="AM122" s="619"/>
      <c r="AN122" s="619"/>
      <c r="AO122" s="619"/>
    </row>
    <row r="123" spans="1:41" s="653" customFormat="1" ht="15.75" x14ac:dyDescent="0.25">
      <c r="A123" s="857"/>
      <c r="B123" s="751" t="s">
        <v>674</v>
      </c>
      <c r="C123" s="752" t="s">
        <v>198</v>
      </c>
      <c r="D123" s="753"/>
      <c r="E123" s="676"/>
      <c r="F123" s="672">
        <v>0</v>
      </c>
      <c r="G123" s="673">
        <v>0</v>
      </c>
      <c r="H123" s="651" t="s">
        <v>16</v>
      </c>
      <c r="I123" s="754"/>
      <c r="J123" s="672">
        <v>2</v>
      </c>
      <c r="K123" s="673">
        <v>0</v>
      </c>
      <c r="L123" s="651" t="s">
        <v>16</v>
      </c>
      <c r="M123" s="619"/>
      <c r="N123" s="619"/>
      <c r="O123" s="619"/>
      <c r="Q123" s="619"/>
      <c r="R123" s="619"/>
      <c r="S123" s="619"/>
      <c r="T123" s="619"/>
      <c r="U123" s="619"/>
      <c r="V123" s="619"/>
      <c r="W123" s="619"/>
      <c r="X123" s="619"/>
      <c r="Y123" s="619"/>
      <c r="Z123" s="619"/>
      <c r="AA123" s="619"/>
      <c r="AB123" s="619"/>
      <c r="AC123" s="619"/>
      <c r="AD123" s="619"/>
      <c r="AE123" s="619"/>
      <c r="AF123" s="619"/>
      <c r="AG123" s="619"/>
      <c r="AH123" s="619"/>
      <c r="AI123" s="619"/>
      <c r="AJ123" s="619"/>
      <c r="AK123" s="619"/>
      <c r="AL123" s="619"/>
      <c r="AM123" s="619"/>
      <c r="AN123" s="619"/>
      <c r="AO123" s="619"/>
    </row>
    <row r="124" spans="1:41" s="653" customFormat="1" ht="15.75" x14ac:dyDescent="0.25">
      <c r="A124" s="857"/>
      <c r="B124" s="751" t="s">
        <v>675</v>
      </c>
      <c r="C124" s="752" t="s">
        <v>676</v>
      </c>
      <c r="D124" s="753"/>
      <c r="E124" s="676"/>
      <c r="F124" s="672">
        <v>0</v>
      </c>
      <c r="G124" s="673">
        <v>0</v>
      </c>
      <c r="H124" s="651" t="s">
        <v>16</v>
      </c>
      <c r="I124" s="754"/>
      <c r="J124" s="672">
        <v>2</v>
      </c>
      <c r="K124" s="673">
        <v>0</v>
      </c>
      <c r="L124" s="651" t="s">
        <v>16</v>
      </c>
      <c r="M124" s="619"/>
      <c r="N124" s="619"/>
      <c r="O124" s="619"/>
      <c r="Q124" s="619"/>
      <c r="R124" s="619"/>
      <c r="S124" s="619"/>
      <c r="T124" s="619"/>
      <c r="U124" s="619"/>
      <c r="V124" s="619"/>
      <c r="W124" s="619"/>
      <c r="X124" s="619"/>
      <c r="Y124" s="619"/>
      <c r="Z124" s="619"/>
      <c r="AA124" s="619"/>
      <c r="AB124" s="619"/>
      <c r="AC124" s="619"/>
      <c r="AD124" s="619"/>
      <c r="AE124" s="619"/>
      <c r="AF124" s="619"/>
      <c r="AG124" s="619"/>
      <c r="AH124" s="619"/>
      <c r="AI124" s="619"/>
      <c r="AJ124" s="619"/>
      <c r="AK124" s="619"/>
      <c r="AL124" s="619"/>
      <c r="AM124" s="619"/>
      <c r="AN124" s="619"/>
      <c r="AO124" s="619"/>
    </row>
    <row r="125" spans="1:41" s="653" customFormat="1" ht="15.75" x14ac:dyDescent="0.25">
      <c r="A125" s="857"/>
      <c r="B125" s="744" t="s">
        <v>203</v>
      </c>
      <c r="C125" s="745"/>
      <c r="D125" s="757" t="s">
        <v>203</v>
      </c>
      <c r="E125" s="676"/>
      <c r="F125" s="717">
        <v>0</v>
      </c>
      <c r="G125" s="718">
        <v>0</v>
      </c>
      <c r="H125" s="687" t="s">
        <v>16</v>
      </c>
      <c r="I125" s="670"/>
      <c r="J125" s="685">
        <v>0</v>
      </c>
      <c r="K125" s="686">
        <v>2</v>
      </c>
      <c r="L125" s="690">
        <v>-1</v>
      </c>
      <c r="M125" s="619"/>
      <c r="N125" s="619"/>
      <c r="O125" s="619"/>
      <c r="Q125" s="619"/>
      <c r="R125" s="619"/>
      <c r="S125" s="619"/>
      <c r="T125" s="619"/>
      <c r="U125" s="619"/>
      <c r="V125" s="619"/>
      <c r="W125" s="619"/>
      <c r="X125" s="619"/>
      <c r="Y125" s="619"/>
      <c r="Z125" s="619"/>
      <c r="AA125" s="619"/>
      <c r="AB125" s="619"/>
      <c r="AC125" s="619"/>
      <c r="AD125" s="619"/>
      <c r="AE125" s="619"/>
      <c r="AF125" s="619"/>
      <c r="AG125" s="619"/>
      <c r="AH125" s="619"/>
      <c r="AI125" s="619"/>
      <c r="AJ125" s="619"/>
      <c r="AK125" s="619"/>
      <c r="AL125" s="619"/>
      <c r="AM125" s="619"/>
      <c r="AN125" s="619"/>
      <c r="AO125" s="619"/>
    </row>
    <row r="126" spans="1:41" s="653" customFormat="1" ht="15.75" hidden="1" x14ac:dyDescent="0.25">
      <c r="A126" s="857"/>
      <c r="B126" s="758" t="s">
        <v>205</v>
      </c>
      <c r="C126" s="749"/>
      <c r="D126" s="750" t="s">
        <v>205</v>
      </c>
      <c r="E126" s="676"/>
      <c r="F126" s="717">
        <v>0</v>
      </c>
      <c r="G126" s="718">
        <v>0</v>
      </c>
      <c r="H126" s="687" t="s">
        <v>16</v>
      </c>
      <c r="I126" s="670"/>
      <c r="J126" s="685">
        <v>0</v>
      </c>
      <c r="K126" s="686">
        <v>0</v>
      </c>
      <c r="L126" s="690" t="s">
        <v>16</v>
      </c>
      <c r="Q126" s="619"/>
      <c r="R126" s="619"/>
      <c r="S126" s="619"/>
      <c r="T126" s="619"/>
      <c r="U126" s="619"/>
      <c r="V126" s="619"/>
      <c r="W126" s="619"/>
      <c r="X126" s="619"/>
      <c r="Y126" s="619"/>
      <c r="Z126" s="619"/>
      <c r="AA126" s="619"/>
      <c r="AB126" s="619"/>
      <c r="AC126" s="619"/>
      <c r="AD126" s="619"/>
      <c r="AE126" s="619"/>
      <c r="AF126" s="619"/>
      <c r="AG126" s="619"/>
      <c r="AH126" s="619"/>
      <c r="AI126" s="619"/>
      <c r="AJ126" s="619"/>
      <c r="AK126" s="619"/>
      <c r="AL126" s="619"/>
      <c r="AM126" s="619"/>
      <c r="AN126" s="619"/>
      <c r="AO126" s="619"/>
    </row>
    <row r="127" spans="1:41" s="653" customFormat="1" ht="15.75" x14ac:dyDescent="0.25">
      <c r="A127" s="857"/>
      <c r="B127" s="744" t="s">
        <v>207</v>
      </c>
      <c r="C127" s="749"/>
      <c r="D127" s="750" t="s">
        <v>207</v>
      </c>
      <c r="E127" s="676"/>
      <c r="F127" s="717">
        <v>0</v>
      </c>
      <c r="G127" s="718">
        <v>0</v>
      </c>
      <c r="H127" s="690" t="s">
        <v>16</v>
      </c>
      <c r="I127" s="670"/>
      <c r="J127" s="685">
        <v>0</v>
      </c>
      <c r="K127" s="686">
        <v>0</v>
      </c>
      <c r="L127" s="690" t="s">
        <v>16</v>
      </c>
      <c r="Q127" s="619"/>
      <c r="R127" s="619"/>
      <c r="S127" s="619"/>
      <c r="T127" s="619"/>
      <c r="U127" s="619"/>
      <c r="V127" s="619"/>
      <c r="W127" s="619"/>
      <c r="X127" s="619"/>
      <c r="Y127" s="619"/>
      <c r="Z127" s="619"/>
      <c r="AA127" s="619"/>
      <c r="AB127" s="619"/>
      <c r="AC127" s="619"/>
      <c r="AD127" s="619"/>
      <c r="AE127" s="619"/>
      <c r="AF127" s="619"/>
      <c r="AG127" s="619"/>
      <c r="AH127" s="619"/>
      <c r="AI127" s="619"/>
      <c r="AJ127" s="619"/>
      <c r="AK127" s="619"/>
      <c r="AL127" s="619"/>
      <c r="AM127" s="619"/>
      <c r="AN127" s="619"/>
      <c r="AO127" s="619"/>
    </row>
    <row r="128" spans="1:41" s="653" customFormat="1" ht="15.75" x14ac:dyDescent="0.25">
      <c r="A128" s="857"/>
      <c r="B128" s="744" t="s">
        <v>209</v>
      </c>
      <c r="C128" s="749"/>
      <c r="D128" s="750" t="s">
        <v>677</v>
      </c>
      <c r="E128" s="676"/>
      <c r="F128" s="717">
        <v>0</v>
      </c>
      <c r="G128" s="718">
        <v>0</v>
      </c>
      <c r="H128" s="687" t="s">
        <v>16</v>
      </c>
      <c r="I128" s="675"/>
      <c r="J128" s="717">
        <v>0</v>
      </c>
      <c r="K128" s="718">
        <v>0</v>
      </c>
      <c r="L128" s="687" t="s">
        <v>16</v>
      </c>
      <c r="Q128" s="619"/>
      <c r="R128" s="619"/>
      <c r="S128" s="619"/>
      <c r="T128" s="619"/>
      <c r="U128" s="619"/>
      <c r="V128" s="619"/>
      <c r="W128" s="619"/>
      <c r="X128" s="619"/>
      <c r="Y128" s="619"/>
      <c r="Z128" s="619"/>
      <c r="AA128" s="619"/>
      <c r="AB128" s="619"/>
      <c r="AC128" s="619"/>
      <c r="AD128" s="619"/>
      <c r="AE128" s="619"/>
      <c r="AF128" s="619"/>
      <c r="AG128" s="619"/>
      <c r="AH128" s="619"/>
      <c r="AI128" s="619"/>
      <c r="AJ128" s="619"/>
      <c r="AK128" s="619"/>
      <c r="AL128" s="619"/>
      <c r="AM128" s="619"/>
      <c r="AN128" s="619"/>
      <c r="AO128" s="619"/>
    </row>
    <row r="129" spans="1:41" s="653" customFormat="1" ht="15.75" hidden="1" x14ac:dyDescent="0.25">
      <c r="A129" s="857"/>
      <c r="B129" s="759" t="s">
        <v>211</v>
      </c>
      <c r="C129" s="749"/>
      <c r="D129" s="750" t="s">
        <v>678</v>
      </c>
      <c r="E129" s="676"/>
      <c r="F129" s="717">
        <v>0</v>
      </c>
      <c r="G129" s="718">
        <v>0</v>
      </c>
      <c r="H129" s="687" t="s">
        <v>16</v>
      </c>
      <c r="I129" s="675"/>
      <c r="J129" s="717">
        <v>0</v>
      </c>
      <c r="K129" s="718">
        <v>0</v>
      </c>
      <c r="L129" s="687" t="s">
        <v>16</v>
      </c>
      <c r="Q129" s="619"/>
      <c r="R129" s="619"/>
      <c r="S129" s="619"/>
      <c r="T129" s="619"/>
      <c r="U129" s="619"/>
      <c r="V129" s="619"/>
      <c r="W129" s="619"/>
      <c r="X129" s="619"/>
      <c r="Y129" s="619"/>
      <c r="Z129" s="619"/>
      <c r="AA129" s="619"/>
      <c r="AB129" s="619"/>
      <c r="AC129" s="619"/>
      <c r="AD129" s="619"/>
      <c r="AE129" s="619"/>
      <c r="AF129" s="619"/>
      <c r="AG129" s="619"/>
      <c r="AH129" s="619"/>
      <c r="AI129" s="619"/>
      <c r="AJ129" s="619"/>
      <c r="AK129" s="619"/>
      <c r="AL129" s="619"/>
      <c r="AM129" s="619"/>
      <c r="AN129" s="619"/>
      <c r="AO129" s="619"/>
    </row>
    <row r="130" spans="1:41" ht="15" hidden="1" outlineLevel="1" x14ac:dyDescent="0.25">
      <c r="A130" s="857"/>
      <c r="B130" s="666" t="s">
        <v>213</v>
      </c>
      <c r="C130" s="683"/>
      <c r="D130" s="684" t="s">
        <v>213</v>
      </c>
      <c r="E130" s="666"/>
      <c r="F130" s="685">
        <v>0</v>
      </c>
      <c r="G130" s="686">
        <v>0</v>
      </c>
      <c r="H130" s="687" t="s">
        <v>16</v>
      </c>
      <c r="I130" s="670"/>
      <c r="J130" s="685">
        <v>0</v>
      </c>
      <c r="K130" s="686">
        <v>0</v>
      </c>
      <c r="L130" s="687" t="s">
        <v>16</v>
      </c>
    </row>
    <row r="131" spans="1:41" s="653" customFormat="1" ht="15.75" collapsed="1" x14ac:dyDescent="0.25">
      <c r="A131" s="857"/>
      <c r="B131" s="751" t="s">
        <v>212</v>
      </c>
      <c r="C131" s="760" t="s">
        <v>212</v>
      </c>
      <c r="D131" s="761"/>
      <c r="E131" s="676"/>
      <c r="F131" s="672">
        <v>0</v>
      </c>
      <c r="G131" s="673">
        <v>0</v>
      </c>
      <c r="H131" s="651" t="s">
        <v>16</v>
      </c>
      <c r="I131" s="675"/>
      <c r="J131" s="672">
        <v>0</v>
      </c>
      <c r="K131" s="673">
        <v>2</v>
      </c>
      <c r="L131" s="651">
        <v>-1</v>
      </c>
      <c r="Q131" s="619"/>
      <c r="R131" s="619"/>
      <c r="S131" s="619"/>
      <c r="T131" s="619"/>
      <c r="U131" s="619"/>
      <c r="V131" s="619"/>
      <c r="W131" s="619"/>
      <c r="X131" s="619"/>
      <c r="Y131" s="619"/>
      <c r="Z131" s="619"/>
      <c r="AA131" s="619"/>
      <c r="AB131" s="619"/>
      <c r="AC131" s="619"/>
      <c r="AD131" s="619"/>
      <c r="AE131" s="619"/>
      <c r="AF131" s="619"/>
      <c r="AG131" s="619"/>
      <c r="AH131" s="619"/>
      <c r="AI131" s="619"/>
      <c r="AJ131" s="619"/>
      <c r="AK131" s="619"/>
      <c r="AL131" s="619"/>
      <c r="AM131" s="619"/>
      <c r="AN131" s="619"/>
      <c r="AO131" s="619"/>
    </row>
    <row r="132" spans="1:41" s="653" customFormat="1" ht="15.75" x14ac:dyDescent="0.25">
      <c r="A132" s="857"/>
      <c r="B132" s="751" t="s">
        <v>679</v>
      </c>
      <c r="C132" s="760" t="s">
        <v>680</v>
      </c>
      <c r="D132" s="753"/>
      <c r="E132" s="676"/>
      <c r="F132" s="672">
        <v>0</v>
      </c>
      <c r="G132" s="673">
        <v>4</v>
      </c>
      <c r="H132" s="651">
        <v>-1</v>
      </c>
      <c r="I132" s="675"/>
      <c r="J132" s="672">
        <v>4</v>
      </c>
      <c r="K132" s="673">
        <v>25</v>
      </c>
      <c r="L132" s="651">
        <v>-0.84</v>
      </c>
      <c r="Q132" s="619"/>
      <c r="R132" s="619"/>
      <c r="S132" s="619"/>
      <c r="T132" s="619"/>
      <c r="U132" s="619"/>
      <c r="V132" s="619"/>
      <c r="W132" s="619"/>
      <c r="X132" s="619"/>
      <c r="Y132" s="619"/>
      <c r="Z132" s="619"/>
      <c r="AA132" s="619"/>
      <c r="AB132" s="619"/>
      <c r="AC132" s="619"/>
      <c r="AD132" s="619"/>
      <c r="AE132" s="619"/>
      <c r="AF132" s="619"/>
      <c r="AG132" s="619"/>
      <c r="AH132" s="619"/>
      <c r="AI132" s="619"/>
      <c r="AJ132" s="619"/>
      <c r="AK132" s="619"/>
      <c r="AL132" s="619"/>
      <c r="AM132" s="619"/>
      <c r="AN132" s="619"/>
      <c r="AO132" s="619"/>
    </row>
    <row r="133" spans="1:41" s="653" customFormat="1" ht="15.75" hidden="1" x14ac:dyDescent="0.25">
      <c r="A133" s="857"/>
      <c r="B133" s="744" t="s">
        <v>224</v>
      </c>
      <c r="C133" s="749"/>
      <c r="D133" s="757" t="s">
        <v>224</v>
      </c>
      <c r="E133" s="676"/>
      <c r="F133" s="717">
        <v>0</v>
      </c>
      <c r="G133" s="718">
        <v>0</v>
      </c>
      <c r="H133" s="687" t="s">
        <v>16</v>
      </c>
      <c r="I133" s="675"/>
      <c r="J133" s="717">
        <v>0</v>
      </c>
      <c r="K133" s="718">
        <v>0</v>
      </c>
      <c r="L133" s="687" t="s">
        <v>16</v>
      </c>
      <c r="Q133" s="619"/>
      <c r="R133" s="619"/>
      <c r="S133" s="619"/>
      <c r="T133" s="619"/>
      <c r="U133" s="619"/>
      <c r="V133" s="619"/>
      <c r="W133" s="619"/>
      <c r="X133" s="619"/>
      <c r="Y133" s="619"/>
      <c r="Z133" s="619"/>
      <c r="AA133" s="619"/>
      <c r="AB133" s="619"/>
      <c r="AC133" s="619"/>
      <c r="AD133" s="619"/>
      <c r="AE133" s="619"/>
      <c r="AF133" s="619"/>
      <c r="AG133" s="619"/>
      <c r="AH133" s="619"/>
      <c r="AI133" s="619"/>
      <c r="AJ133" s="619"/>
      <c r="AK133" s="619"/>
      <c r="AL133" s="619"/>
      <c r="AM133" s="619"/>
      <c r="AN133" s="619"/>
      <c r="AO133" s="619"/>
    </row>
    <row r="134" spans="1:41" s="653" customFormat="1" ht="15.75" hidden="1" x14ac:dyDescent="0.25">
      <c r="A134" s="857"/>
      <c r="B134" s="762" t="s">
        <v>226</v>
      </c>
      <c r="C134" s="763"/>
      <c r="D134" s="764" t="s">
        <v>226</v>
      </c>
      <c r="E134" s="676"/>
      <c r="F134" s="717">
        <v>0</v>
      </c>
      <c r="G134" s="718">
        <v>0</v>
      </c>
      <c r="H134" s="687" t="s">
        <v>16</v>
      </c>
      <c r="I134" s="675"/>
      <c r="J134" s="717">
        <v>0</v>
      </c>
      <c r="K134" s="718">
        <v>0</v>
      </c>
      <c r="L134" s="687" t="s">
        <v>16</v>
      </c>
      <c r="Q134" s="619"/>
      <c r="R134" s="619"/>
      <c r="S134" s="619"/>
      <c r="T134" s="619"/>
      <c r="U134" s="619"/>
      <c r="V134" s="619"/>
      <c r="W134" s="619"/>
      <c r="X134" s="619"/>
      <c r="Y134" s="619"/>
      <c r="Z134" s="619"/>
      <c r="AA134" s="619"/>
      <c r="AB134" s="619"/>
      <c r="AC134" s="619"/>
      <c r="AD134" s="619"/>
      <c r="AE134" s="619"/>
      <c r="AF134" s="619"/>
      <c r="AG134" s="619"/>
      <c r="AH134" s="619"/>
      <c r="AI134" s="619"/>
      <c r="AJ134" s="619"/>
      <c r="AK134" s="619"/>
      <c r="AL134" s="619"/>
      <c r="AM134" s="619"/>
      <c r="AN134" s="619"/>
      <c r="AO134" s="619"/>
    </row>
    <row r="135" spans="1:41" ht="15" hidden="1" x14ac:dyDescent="0.25">
      <c r="A135" s="857"/>
      <c r="B135" s="684" t="s">
        <v>681</v>
      </c>
      <c r="C135" s="683"/>
      <c r="D135" s="684" t="s">
        <v>228</v>
      </c>
      <c r="E135" s="666"/>
      <c r="F135" s="686"/>
      <c r="G135" s="686"/>
      <c r="H135" s="687" t="s">
        <v>16</v>
      </c>
      <c r="I135" s="675"/>
      <c r="J135" s="685"/>
      <c r="K135" s="686"/>
      <c r="L135" s="687" t="s">
        <v>16</v>
      </c>
    </row>
    <row r="136" spans="1:41" s="664" customFormat="1" ht="15" x14ac:dyDescent="0.25">
      <c r="A136" s="857"/>
      <c r="B136" s="684" t="s">
        <v>230</v>
      </c>
      <c r="C136" s="696"/>
      <c r="D136" s="684" t="s">
        <v>682</v>
      </c>
      <c r="E136" s="765"/>
      <c r="F136" s="686">
        <v>0</v>
      </c>
      <c r="G136" s="686">
        <v>0</v>
      </c>
      <c r="H136" s="687" t="s">
        <v>16</v>
      </c>
      <c r="I136" s="675"/>
      <c r="J136" s="685">
        <v>0</v>
      </c>
      <c r="K136" s="686">
        <v>0</v>
      </c>
      <c r="L136" s="690" t="s">
        <v>16</v>
      </c>
    </row>
    <row r="137" spans="1:41" s="709" customFormat="1" ht="15" x14ac:dyDescent="0.25">
      <c r="A137" s="857"/>
      <c r="B137" s="684" t="s">
        <v>232</v>
      </c>
      <c r="C137" s="683"/>
      <c r="D137" s="684" t="s">
        <v>683</v>
      </c>
      <c r="E137" s="766"/>
      <c r="F137" s="686">
        <v>6</v>
      </c>
      <c r="G137" s="686">
        <v>0</v>
      </c>
      <c r="H137" s="690" t="s">
        <v>16</v>
      </c>
      <c r="I137" s="670"/>
      <c r="J137" s="685">
        <v>6</v>
      </c>
      <c r="K137" s="686">
        <v>0</v>
      </c>
      <c r="L137" s="690" t="s">
        <v>16</v>
      </c>
    </row>
    <row r="138" spans="1:41" s="709" customFormat="1" ht="15" x14ac:dyDescent="0.25">
      <c r="A138" s="857"/>
      <c r="B138" s="684" t="s">
        <v>234</v>
      </c>
      <c r="C138" s="683"/>
      <c r="D138" s="684" t="s">
        <v>684</v>
      </c>
      <c r="E138" s="766"/>
      <c r="F138" s="686">
        <v>0</v>
      </c>
      <c r="G138" s="686">
        <v>0</v>
      </c>
      <c r="H138" s="690" t="s">
        <v>16</v>
      </c>
      <c r="I138" s="670"/>
      <c r="J138" s="685">
        <v>0</v>
      </c>
      <c r="K138" s="686">
        <v>0</v>
      </c>
      <c r="L138" s="690" t="s">
        <v>16</v>
      </c>
    </row>
    <row r="139" spans="1:41" s="709" customFormat="1" ht="15" x14ac:dyDescent="0.25">
      <c r="A139" s="857"/>
      <c r="B139" s="684" t="s">
        <v>236</v>
      </c>
      <c r="C139" s="683"/>
      <c r="D139" s="684" t="s">
        <v>685</v>
      </c>
      <c r="E139" s="666"/>
      <c r="F139" s="685">
        <v>0</v>
      </c>
      <c r="G139" s="686">
        <v>0</v>
      </c>
      <c r="H139" s="687" t="s">
        <v>16</v>
      </c>
      <c r="I139" s="670"/>
      <c r="J139" s="685">
        <v>0</v>
      </c>
      <c r="K139" s="686">
        <v>1</v>
      </c>
      <c r="L139" s="687">
        <v>-1</v>
      </c>
    </row>
    <row r="140" spans="1:41" ht="15" hidden="1" x14ac:dyDescent="0.25">
      <c r="A140" s="857"/>
      <c r="B140" s="684" t="s">
        <v>238</v>
      </c>
      <c r="C140" s="683"/>
      <c r="D140" s="684" t="s">
        <v>238</v>
      </c>
      <c r="E140" s="666"/>
      <c r="F140" s="686"/>
      <c r="G140" s="686">
        <v>0</v>
      </c>
      <c r="H140" s="687" t="s">
        <v>16</v>
      </c>
      <c r="I140" s="670"/>
      <c r="J140" s="685"/>
      <c r="K140" s="686">
        <v>0</v>
      </c>
      <c r="L140" s="687" t="s">
        <v>16</v>
      </c>
    </row>
    <row r="141" spans="1:41" ht="15" hidden="1" x14ac:dyDescent="0.25">
      <c r="A141" s="857"/>
      <c r="B141" s="684" t="s">
        <v>240</v>
      </c>
      <c r="C141" s="683"/>
      <c r="D141" s="684" t="s">
        <v>240</v>
      </c>
      <c r="E141" s="666"/>
      <c r="F141" s="686"/>
      <c r="G141" s="686">
        <v>0</v>
      </c>
      <c r="H141" s="687" t="s">
        <v>16</v>
      </c>
      <c r="I141" s="675"/>
      <c r="J141" s="685"/>
      <c r="K141" s="686">
        <v>0</v>
      </c>
      <c r="L141" s="687" t="s">
        <v>16</v>
      </c>
    </row>
    <row r="142" spans="1:41" ht="15" hidden="1" x14ac:dyDescent="0.25">
      <c r="A142" s="857"/>
      <c r="B142" s="684" t="s">
        <v>242</v>
      </c>
      <c r="C142" s="683"/>
      <c r="D142" s="684" t="s">
        <v>242</v>
      </c>
      <c r="E142" s="666"/>
      <c r="F142" s="686"/>
      <c r="G142" s="686"/>
      <c r="H142" s="687" t="s">
        <v>16</v>
      </c>
      <c r="I142" s="675"/>
      <c r="J142" s="685"/>
      <c r="K142" s="686"/>
      <c r="L142" s="687" t="s">
        <v>16</v>
      </c>
    </row>
    <row r="143" spans="1:41" s="653" customFormat="1" ht="15.75" x14ac:dyDescent="0.25">
      <c r="A143" s="857"/>
      <c r="B143" s="751" t="s">
        <v>686</v>
      </c>
      <c r="C143" s="760" t="s">
        <v>243</v>
      </c>
      <c r="D143" s="761"/>
      <c r="E143" s="676"/>
      <c r="F143" s="672">
        <v>6</v>
      </c>
      <c r="G143" s="673">
        <v>0</v>
      </c>
      <c r="H143" s="651" t="s">
        <v>16</v>
      </c>
      <c r="I143" s="675"/>
      <c r="J143" s="672">
        <v>6</v>
      </c>
      <c r="K143" s="673">
        <v>1</v>
      </c>
      <c r="L143" s="651" t="s">
        <v>568</v>
      </c>
    </row>
    <row r="144" spans="1:41" s="653" customFormat="1" ht="15.75" x14ac:dyDescent="0.25">
      <c r="A144" s="857"/>
      <c r="B144" s="751" t="s">
        <v>245</v>
      </c>
      <c r="C144" s="760" t="s">
        <v>245</v>
      </c>
      <c r="D144" s="761"/>
      <c r="E144" s="676"/>
      <c r="F144" s="672">
        <v>6</v>
      </c>
      <c r="G144" s="673">
        <v>0</v>
      </c>
      <c r="H144" s="651" t="s">
        <v>16</v>
      </c>
      <c r="I144" s="675"/>
      <c r="J144" s="672">
        <v>6</v>
      </c>
      <c r="K144" s="673">
        <v>1</v>
      </c>
      <c r="L144" s="651" t="s">
        <v>568</v>
      </c>
    </row>
    <row r="145" spans="1:12" ht="15" x14ac:dyDescent="0.25">
      <c r="A145" s="857"/>
      <c r="B145" s="684" t="s">
        <v>247</v>
      </c>
      <c r="C145" s="683"/>
      <c r="D145" s="684" t="s">
        <v>687</v>
      </c>
      <c r="E145" s="666"/>
      <c r="F145" s="686"/>
      <c r="G145" s="686"/>
      <c r="H145" s="687" t="s">
        <v>16</v>
      </c>
      <c r="I145" s="670"/>
      <c r="J145" s="685"/>
      <c r="K145" s="686"/>
      <c r="L145" s="687" t="s">
        <v>16</v>
      </c>
    </row>
    <row r="146" spans="1:12" s="709" customFormat="1" ht="15" hidden="1" x14ac:dyDescent="0.25">
      <c r="A146" s="857"/>
      <c r="B146" s="684" t="s">
        <v>249</v>
      </c>
      <c r="C146" s="683"/>
      <c r="D146" s="684" t="s">
        <v>688</v>
      </c>
      <c r="E146" s="666"/>
      <c r="F146" s="686"/>
      <c r="G146" s="686"/>
      <c r="H146" s="687" t="s">
        <v>16</v>
      </c>
      <c r="I146" s="675"/>
      <c r="J146" s="685"/>
      <c r="K146" s="686"/>
      <c r="L146" s="687" t="s">
        <v>16</v>
      </c>
    </row>
    <row r="147" spans="1:12" s="709" customFormat="1" ht="15" hidden="1" x14ac:dyDescent="0.25">
      <c r="A147" s="857"/>
      <c r="B147" s="684" t="s">
        <v>251</v>
      </c>
      <c r="C147" s="683"/>
      <c r="D147" s="684" t="s">
        <v>689</v>
      </c>
      <c r="E147" s="666"/>
      <c r="F147" s="686"/>
      <c r="G147" s="686"/>
      <c r="H147" s="687" t="s">
        <v>16</v>
      </c>
      <c r="I147" s="675"/>
      <c r="J147" s="685"/>
      <c r="K147" s="686"/>
      <c r="L147" s="687" t="s">
        <v>16</v>
      </c>
    </row>
    <row r="148" spans="1:12" s="653" customFormat="1" ht="15.75" x14ac:dyDescent="0.25">
      <c r="A148" s="857"/>
      <c r="B148" s="751" t="s">
        <v>690</v>
      </c>
      <c r="C148" s="760" t="s">
        <v>252</v>
      </c>
      <c r="D148" s="761"/>
      <c r="E148" s="676"/>
      <c r="F148" s="672">
        <v>0</v>
      </c>
      <c r="G148" s="673">
        <v>0</v>
      </c>
      <c r="H148" s="651" t="s">
        <v>16</v>
      </c>
      <c r="I148" s="675"/>
      <c r="J148" s="672">
        <v>0</v>
      </c>
      <c r="K148" s="673">
        <v>0</v>
      </c>
      <c r="L148" s="651" t="s">
        <v>16</v>
      </c>
    </row>
    <row r="149" spans="1:12" s="653" customFormat="1" ht="15.75" x14ac:dyDescent="0.25">
      <c r="A149" s="857"/>
      <c r="B149" s="751" t="s">
        <v>691</v>
      </c>
      <c r="C149" s="760" t="s">
        <v>254</v>
      </c>
      <c r="D149" s="761"/>
      <c r="E149" s="676"/>
      <c r="F149" s="672">
        <v>6</v>
      </c>
      <c r="G149" s="673">
        <v>0</v>
      </c>
      <c r="H149" s="651" t="s">
        <v>16</v>
      </c>
      <c r="I149" s="675"/>
      <c r="J149" s="672">
        <v>6</v>
      </c>
      <c r="K149" s="673">
        <v>1</v>
      </c>
      <c r="L149" s="651" t="s">
        <v>568</v>
      </c>
    </row>
    <row r="150" spans="1:12" s="709" customFormat="1" ht="15" hidden="1" x14ac:dyDescent="0.25">
      <c r="A150" s="857"/>
      <c r="B150" s="715" t="s">
        <v>257</v>
      </c>
      <c r="C150" s="712"/>
      <c r="D150" s="715" t="s">
        <v>257</v>
      </c>
      <c r="E150" s="676"/>
      <c r="F150" s="686"/>
      <c r="G150" s="686"/>
      <c r="H150" s="681" t="s">
        <v>16</v>
      </c>
      <c r="I150" s="670"/>
      <c r="J150" s="685"/>
      <c r="K150" s="686"/>
      <c r="L150" s="681" t="s">
        <v>16</v>
      </c>
    </row>
    <row r="151" spans="1:12" s="709" customFormat="1" ht="15" hidden="1" x14ac:dyDescent="0.25">
      <c r="A151" s="857"/>
      <c r="B151" s="684" t="s">
        <v>259</v>
      </c>
      <c r="C151" s="712"/>
      <c r="D151" s="684" t="s">
        <v>259</v>
      </c>
      <c r="E151" s="676"/>
      <c r="F151" s="718"/>
      <c r="G151" s="718"/>
      <c r="H151" s="687" t="s">
        <v>16</v>
      </c>
      <c r="I151" s="675"/>
      <c r="J151" s="717"/>
      <c r="K151" s="718"/>
      <c r="L151" s="687" t="s">
        <v>16</v>
      </c>
    </row>
    <row r="152" spans="1:12" s="653" customFormat="1" ht="15.75" hidden="1" x14ac:dyDescent="0.25">
      <c r="A152" s="857"/>
      <c r="B152" s="751" t="s">
        <v>692</v>
      </c>
      <c r="C152" s="760" t="s">
        <v>693</v>
      </c>
      <c r="D152" s="761"/>
      <c r="E152" s="676"/>
      <c r="F152" s="672">
        <v>0</v>
      </c>
      <c r="G152" s="673">
        <v>0</v>
      </c>
      <c r="H152" s="651" t="s">
        <v>16</v>
      </c>
      <c r="I152" s="675"/>
      <c r="J152" s="672">
        <v>0</v>
      </c>
      <c r="K152" s="673">
        <v>0</v>
      </c>
      <c r="L152" s="651" t="s">
        <v>16</v>
      </c>
    </row>
    <row r="153" spans="1:12" s="653" customFormat="1" ht="16.5" thickBot="1" x14ac:dyDescent="0.3">
      <c r="A153" s="857"/>
      <c r="B153" s="751" t="s">
        <v>694</v>
      </c>
      <c r="C153" s="760" t="s">
        <v>695</v>
      </c>
      <c r="D153" s="761"/>
      <c r="E153" s="676"/>
      <c r="F153" s="672">
        <v>6</v>
      </c>
      <c r="G153" s="673">
        <v>0</v>
      </c>
      <c r="H153" s="651" t="s">
        <v>16</v>
      </c>
      <c r="I153" s="675"/>
      <c r="J153" s="672">
        <v>6</v>
      </c>
      <c r="K153" s="673">
        <v>1</v>
      </c>
      <c r="L153" s="651" t="s">
        <v>568</v>
      </c>
    </row>
    <row r="154" spans="1:12" s="709" customFormat="1" ht="15" hidden="1" customHeight="1" x14ac:dyDescent="0.25">
      <c r="A154" s="857"/>
      <c r="B154" s="725" t="s">
        <v>267</v>
      </c>
      <c r="C154" s="712"/>
      <c r="D154" s="715" t="s">
        <v>696</v>
      </c>
      <c r="E154" s="676"/>
      <c r="F154" s="718">
        <v>0</v>
      </c>
      <c r="G154" s="718">
        <v>0</v>
      </c>
      <c r="H154" s="692" t="s">
        <v>16</v>
      </c>
      <c r="I154" s="675"/>
      <c r="J154" s="717">
        <v>0</v>
      </c>
      <c r="K154" s="718">
        <v>0</v>
      </c>
      <c r="L154" s="692" t="s">
        <v>16</v>
      </c>
    </row>
    <row r="155" spans="1:12" ht="15.75" hidden="1" thickBot="1" x14ac:dyDescent="0.3">
      <c r="A155" s="857"/>
      <c r="B155" s="767" t="s">
        <v>269</v>
      </c>
      <c r="C155" s="712"/>
      <c r="D155" s="684" t="s">
        <v>269</v>
      </c>
      <c r="E155" s="676"/>
      <c r="F155" s="686">
        <v>0</v>
      </c>
      <c r="G155" s="686">
        <v>0</v>
      </c>
      <c r="H155" s="687" t="s">
        <v>16</v>
      </c>
      <c r="I155" s="670"/>
      <c r="J155" s="685">
        <v>0</v>
      </c>
      <c r="K155" s="686">
        <v>0</v>
      </c>
      <c r="L155" s="687" t="s">
        <v>16</v>
      </c>
    </row>
    <row r="156" spans="1:12" ht="15.75" hidden="1" thickBot="1" x14ac:dyDescent="0.3">
      <c r="A156" s="857"/>
      <c r="B156" s="767" t="s">
        <v>271</v>
      </c>
      <c r="C156" s="683"/>
      <c r="D156" s="684" t="s">
        <v>271</v>
      </c>
      <c r="E156" s="676"/>
      <c r="F156" s="686">
        <v>0</v>
      </c>
      <c r="G156" s="686">
        <v>0</v>
      </c>
      <c r="H156" s="687" t="s">
        <v>16</v>
      </c>
      <c r="I156" s="670"/>
      <c r="J156" s="685">
        <v>0</v>
      </c>
      <c r="K156" s="686">
        <v>0</v>
      </c>
      <c r="L156" s="687" t="s">
        <v>16</v>
      </c>
    </row>
    <row r="157" spans="1:12" s="709" customFormat="1" ht="15.75" hidden="1" thickBot="1" x14ac:dyDescent="0.3">
      <c r="A157" s="857"/>
      <c r="B157" s="767" t="s">
        <v>273</v>
      </c>
      <c r="C157" s="683"/>
      <c r="D157" s="684" t="s">
        <v>697</v>
      </c>
      <c r="E157" s="676"/>
      <c r="F157" s="686">
        <v>0</v>
      </c>
      <c r="G157" s="686">
        <v>0</v>
      </c>
      <c r="H157" s="687" t="s">
        <v>16</v>
      </c>
      <c r="I157" s="670"/>
      <c r="J157" s="685">
        <v>0</v>
      </c>
      <c r="K157" s="686">
        <v>0</v>
      </c>
      <c r="L157" s="687" t="s">
        <v>16</v>
      </c>
    </row>
    <row r="158" spans="1:12" s="664" customFormat="1" ht="15.75" hidden="1" thickBot="1" x14ac:dyDescent="0.3">
      <c r="A158" s="857"/>
      <c r="B158" s="767" t="s">
        <v>275</v>
      </c>
      <c r="C158" s="696"/>
      <c r="D158" s="684" t="s">
        <v>275</v>
      </c>
      <c r="E158" s="676"/>
      <c r="F158" s="699"/>
      <c r="G158" s="699"/>
      <c r="H158" s="687" t="s">
        <v>16</v>
      </c>
      <c r="I158" s="675"/>
      <c r="J158" s="698"/>
      <c r="K158" s="699"/>
      <c r="L158" s="687" t="s">
        <v>16</v>
      </c>
    </row>
    <row r="159" spans="1:12" s="664" customFormat="1" ht="15.75" hidden="1" thickBot="1" x14ac:dyDescent="0.3">
      <c r="A159" s="857"/>
      <c r="B159" s="684" t="s">
        <v>278</v>
      </c>
      <c r="C159" s="696"/>
      <c r="D159" s="684" t="s">
        <v>278</v>
      </c>
      <c r="E159" s="676"/>
      <c r="F159" s="699"/>
      <c r="G159" s="699"/>
      <c r="H159" s="687" t="s">
        <v>16</v>
      </c>
      <c r="I159" s="675"/>
      <c r="J159" s="698"/>
      <c r="K159" s="699"/>
      <c r="L159" s="687" t="s">
        <v>16</v>
      </c>
    </row>
    <row r="160" spans="1:12" ht="15.75" hidden="1" thickBot="1" x14ac:dyDescent="0.3">
      <c r="A160" s="857"/>
      <c r="B160" s="767" t="s">
        <v>280</v>
      </c>
      <c r="C160" s="712"/>
      <c r="D160" s="684" t="s">
        <v>280</v>
      </c>
      <c r="E160" s="676"/>
      <c r="F160" s="686">
        <v>0</v>
      </c>
      <c r="G160" s="686">
        <v>0</v>
      </c>
      <c r="H160" s="687" t="s">
        <v>16</v>
      </c>
      <c r="I160" s="670"/>
      <c r="J160" s="685">
        <v>0</v>
      </c>
      <c r="K160" s="686">
        <v>0</v>
      </c>
      <c r="L160" s="687" t="s">
        <v>16</v>
      </c>
    </row>
    <row r="161" spans="1:12" s="653" customFormat="1" ht="16.5" hidden="1" thickBot="1" x14ac:dyDescent="0.3">
      <c r="A161" s="857"/>
      <c r="B161" s="671" t="s">
        <v>698</v>
      </c>
      <c r="C161" s="677" t="s">
        <v>699</v>
      </c>
      <c r="D161" s="768"/>
      <c r="E161" s="676"/>
      <c r="F161" s="726">
        <v>0</v>
      </c>
      <c r="G161" s="727">
        <v>0</v>
      </c>
      <c r="H161" s="692" t="s">
        <v>16</v>
      </c>
      <c r="I161" s="675"/>
      <c r="J161" s="726">
        <v>0</v>
      </c>
      <c r="K161" s="727">
        <v>0</v>
      </c>
      <c r="L161" s="692" t="s">
        <v>16</v>
      </c>
    </row>
    <row r="162" spans="1:12" s="653" customFormat="1" ht="16.5" thickBot="1" x14ac:dyDescent="0.3">
      <c r="A162" s="858"/>
      <c r="B162" s="769" t="s">
        <v>286</v>
      </c>
      <c r="C162" s="770" t="s">
        <v>700</v>
      </c>
      <c r="D162" s="771"/>
      <c r="E162" s="676"/>
      <c r="F162" s="733">
        <v>6</v>
      </c>
      <c r="G162" s="734">
        <v>4</v>
      </c>
      <c r="H162" s="772">
        <v>0.5</v>
      </c>
      <c r="I162" s="754"/>
      <c r="J162" s="736">
        <v>10</v>
      </c>
      <c r="K162" s="734">
        <v>26</v>
      </c>
      <c r="L162" s="772">
        <v>-0.61538461538461542</v>
      </c>
    </row>
    <row r="163" spans="1:12" s="709" customFormat="1" ht="10.5" customHeight="1" x14ac:dyDescent="0.25">
      <c r="A163" s="773"/>
      <c r="B163" s="666"/>
      <c r="C163" s="704"/>
      <c r="D163" s="656"/>
      <c r="E163" s="695"/>
      <c r="F163" s="718"/>
      <c r="G163" s="718"/>
      <c r="H163" s="740"/>
      <c r="I163" s="675"/>
      <c r="J163" s="718"/>
      <c r="K163" s="718"/>
      <c r="L163" s="740"/>
    </row>
    <row r="164" spans="1:12" s="709" customFormat="1" ht="16.5" customHeight="1" x14ac:dyDescent="0.25">
      <c r="A164" s="859" t="s">
        <v>287</v>
      </c>
      <c r="B164" s="645" t="s">
        <v>290</v>
      </c>
      <c r="C164" s="774" t="s">
        <v>701</v>
      </c>
      <c r="D164" s="645"/>
      <c r="E164" s="676"/>
      <c r="F164" s="672">
        <v>0</v>
      </c>
      <c r="G164" s="673">
        <v>0</v>
      </c>
      <c r="H164" s="651" t="s">
        <v>16</v>
      </c>
      <c r="I164" s="675"/>
      <c r="J164" s="672">
        <v>2</v>
      </c>
      <c r="K164" s="673">
        <v>0</v>
      </c>
      <c r="L164" s="651" t="s">
        <v>16</v>
      </c>
    </row>
    <row r="165" spans="1:12" s="709" customFormat="1" ht="15" hidden="1" x14ac:dyDescent="0.25">
      <c r="A165" s="860"/>
      <c r="B165" s="775" t="s">
        <v>292</v>
      </c>
      <c r="C165" s="776" t="s">
        <v>292</v>
      </c>
      <c r="D165" s="775"/>
      <c r="E165" s="676"/>
      <c r="F165" s="777">
        <v>0</v>
      </c>
      <c r="G165" s="740">
        <v>0</v>
      </c>
      <c r="H165" s="710" t="s">
        <v>16</v>
      </c>
      <c r="I165" s="675"/>
      <c r="J165" s="777">
        <v>0</v>
      </c>
      <c r="K165" s="740">
        <v>0</v>
      </c>
      <c r="L165" s="710" t="s">
        <v>16</v>
      </c>
    </row>
    <row r="166" spans="1:12" s="709" customFormat="1" ht="15" hidden="1" x14ac:dyDescent="0.25">
      <c r="A166" s="860"/>
      <c r="B166" s="666" t="s">
        <v>295</v>
      </c>
      <c r="C166" s="742"/>
      <c r="D166" s="684" t="s">
        <v>294</v>
      </c>
      <c r="E166" s="666"/>
      <c r="F166" s="685">
        <v>0</v>
      </c>
      <c r="G166" s="686">
        <v>0</v>
      </c>
      <c r="H166" s="687" t="s">
        <v>16</v>
      </c>
      <c r="I166" s="670"/>
      <c r="J166" s="685">
        <v>0</v>
      </c>
      <c r="K166" s="686">
        <v>0</v>
      </c>
      <c r="L166" s="687" t="s">
        <v>16</v>
      </c>
    </row>
    <row r="167" spans="1:12" s="709" customFormat="1" ht="15" hidden="1" x14ac:dyDescent="0.25">
      <c r="A167" s="860"/>
      <c r="B167" s="666" t="s">
        <v>298</v>
      </c>
      <c r="C167" s="742"/>
      <c r="D167" s="684" t="s">
        <v>297</v>
      </c>
      <c r="E167" s="666"/>
      <c r="F167" s="685">
        <v>0</v>
      </c>
      <c r="G167" s="686">
        <v>0</v>
      </c>
      <c r="H167" s="687" t="s">
        <v>16</v>
      </c>
      <c r="I167" s="670"/>
      <c r="J167" s="685">
        <v>0</v>
      </c>
      <c r="K167" s="686">
        <v>0</v>
      </c>
      <c r="L167" s="687" t="s">
        <v>16</v>
      </c>
    </row>
    <row r="168" spans="1:12" s="709" customFormat="1" ht="15" hidden="1" x14ac:dyDescent="0.25">
      <c r="A168" s="860"/>
      <c r="B168" s="666" t="s">
        <v>301</v>
      </c>
      <c r="C168" s="742"/>
      <c r="D168" s="684" t="s">
        <v>300</v>
      </c>
      <c r="E168" s="666"/>
      <c r="F168" s="685">
        <v>0</v>
      </c>
      <c r="G168" s="686">
        <v>0</v>
      </c>
      <c r="H168" s="687" t="s">
        <v>16</v>
      </c>
      <c r="I168" s="670"/>
      <c r="J168" s="685">
        <v>0</v>
      </c>
      <c r="K168" s="686">
        <v>0</v>
      </c>
      <c r="L168" s="687" t="s">
        <v>16</v>
      </c>
    </row>
    <row r="169" spans="1:12" ht="15" hidden="1" x14ac:dyDescent="0.25">
      <c r="A169" s="860"/>
      <c r="B169" s="666" t="s">
        <v>304</v>
      </c>
      <c r="C169" s="683"/>
      <c r="D169" s="684" t="s">
        <v>303</v>
      </c>
      <c r="E169" s="666"/>
      <c r="F169" s="685">
        <v>0</v>
      </c>
      <c r="G169" s="686">
        <v>0</v>
      </c>
      <c r="H169" s="687" t="s">
        <v>16</v>
      </c>
      <c r="I169" s="670"/>
      <c r="J169" s="685">
        <v>0</v>
      </c>
      <c r="K169" s="686">
        <v>0</v>
      </c>
      <c r="L169" s="687" t="s">
        <v>16</v>
      </c>
    </row>
    <row r="170" spans="1:12" s="709" customFormat="1" ht="15" hidden="1" x14ac:dyDescent="0.25">
      <c r="A170" s="860"/>
      <c r="B170" s="666" t="s">
        <v>307</v>
      </c>
      <c r="C170" s="742"/>
      <c r="D170" s="684" t="s">
        <v>306</v>
      </c>
      <c r="E170" s="666"/>
      <c r="F170" s="685">
        <v>0</v>
      </c>
      <c r="G170" s="686">
        <v>0</v>
      </c>
      <c r="H170" s="687" t="s">
        <v>16</v>
      </c>
      <c r="I170" s="670"/>
      <c r="J170" s="685">
        <v>0</v>
      </c>
      <c r="K170" s="686">
        <v>0</v>
      </c>
      <c r="L170" s="687" t="s">
        <v>16</v>
      </c>
    </row>
    <row r="171" spans="1:12" s="709" customFormat="1" ht="15" hidden="1" x14ac:dyDescent="0.25">
      <c r="A171" s="860"/>
      <c r="B171" s="645" t="s">
        <v>308</v>
      </c>
      <c r="C171" s="646" t="s">
        <v>308</v>
      </c>
      <c r="D171" s="645"/>
      <c r="E171" s="676"/>
      <c r="F171" s="672">
        <v>0</v>
      </c>
      <c r="G171" s="673">
        <v>0</v>
      </c>
      <c r="H171" s="651" t="s">
        <v>16</v>
      </c>
      <c r="I171" s="675"/>
      <c r="J171" s="672">
        <v>0</v>
      </c>
      <c r="K171" s="673">
        <v>0</v>
      </c>
      <c r="L171" s="651" t="s">
        <v>16</v>
      </c>
    </row>
    <row r="172" spans="1:12" s="709" customFormat="1" ht="15" hidden="1" x14ac:dyDescent="0.25">
      <c r="A172" s="860"/>
      <c r="B172" s="645" t="s">
        <v>310</v>
      </c>
      <c r="C172" s="646" t="s">
        <v>310</v>
      </c>
      <c r="D172" s="645"/>
      <c r="E172" s="676"/>
      <c r="F172" s="672">
        <v>0</v>
      </c>
      <c r="G172" s="673">
        <v>0</v>
      </c>
      <c r="H172" s="651" t="s">
        <v>16</v>
      </c>
      <c r="I172" s="675"/>
      <c r="J172" s="672">
        <v>0</v>
      </c>
      <c r="K172" s="673">
        <v>0</v>
      </c>
      <c r="L172" s="651" t="s">
        <v>16</v>
      </c>
    </row>
    <row r="173" spans="1:12" ht="15" hidden="1" x14ac:dyDescent="0.25">
      <c r="A173" s="860"/>
      <c r="B173" s="678" t="s">
        <v>313</v>
      </c>
      <c r="C173" s="694"/>
      <c r="D173" s="678" t="s">
        <v>702</v>
      </c>
      <c r="E173" s="666"/>
      <c r="F173" s="679">
        <v>0</v>
      </c>
      <c r="G173" s="680">
        <v>0</v>
      </c>
      <c r="H173" s="692" t="s">
        <v>16</v>
      </c>
      <c r="I173" s="670"/>
      <c r="J173" s="679">
        <v>0</v>
      </c>
      <c r="K173" s="680">
        <v>0</v>
      </c>
      <c r="L173" s="692" t="s">
        <v>16</v>
      </c>
    </row>
    <row r="174" spans="1:12" ht="15" hidden="1" x14ac:dyDescent="0.25">
      <c r="A174" s="860"/>
      <c r="B174" s="666" t="s">
        <v>316</v>
      </c>
      <c r="C174" s="683"/>
      <c r="D174" s="684" t="s">
        <v>315</v>
      </c>
      <c r="E174" s="666"/>
      <c r="F174" s="685">
        <v>0</v>
      </c>
      <c r="G174" s="686">
        <v>0</v>
      </c>
      <c r="H174" s="687" t="s">
        <v>16</v>
      </c>
      <c r="I174" s="670"/>
      <c r="J174" s="685">
        <v>0</v>
      </c>
      <c r="K174" s="686">
        <v>0</v>
      </c>
      <c r="L174" s="687" t="s">
        <v>16</v>
      </c>
    </row>
    <row r="175" spans="1:12" ht="15" hidden="1" x14ac:dyDescent="0.25">
      <c r="A175" s="860"/>
      <c r="B175" s="666" t="s">
        <v>318</v>
      </c>
      <c r="C175" s="683"/>
      <c r="D175" s="684" t="s">
        <v>318</v>
      </c>
      <c r="E175" s="666"/>
      <c r="F175" s="685">
        <v>0</v>
      </c>
      <c r="G175" s="686">
        <v>0</v>
      </c>
      <c r="H175" s="687" t="s">
        <v>16</v>
      </c>
      <c r="I175" s="670"/>
      <c r="J175" s="685">
        <v>0</v>
      </c>
      <c r="K175" s="686">
        <v>0</v>
      </c>
      <c r="L175" s="687" t="s">
        <v>16</v>
      </c>
    </row>
    <row r="176" spans="1:12" ht="15" hidden="1" x14ac:dyDescent="0.25">
      <c r="A176" s="860"/>
      <c r="B176" s="666" t="s">
        <v>321</v>
      </c>
      <c r="C176" s="683"/>
      <c r="D176" s="684" t="s">
        <v>320</v>
      </c>
      <c r="E176" s="666"/>
      <c r="F176" s="685">
        <v>0</v>
      </c>
      <c r="G176" s="686">
        <v>0</v>
      </c>
      <c r="H176" s="687" t="s">
        <v>16</v>
      </c>
      <c r="I176" s="670"/>
      <c r="J176" s="685">
        <v>0</v>
      </c>
      <c r="K176" s="686">
        <v>0</v>
      </c>
      <c r="L176" s="687" t="s">
        <v>16</v>
      </c>
    </row>
    <row r="177" spans="1:14" ht="15" hidden="1" x14ac:dyDescent="0.25">
      <c r="A177" s="860"/>
      <c r="B177" s="666" t="s">
        <v>324</v>
      </c>
      <c r="C177" s="683"/>
      <c r="D177" s="684" t="s">
        <v>323</v>
      </c>
      <c r="E177" s="666"/>
      <c r="F177" s="685">
        <v>0</v>
      </c>
      <c r="G177" s="686"/>
      <c r="H177" s="687"/>
      <c r="I177" s="670"/>
      <c r="J177" s="685"/>
      <c r="K177" s="686"/>
      <c r="L177" s="687"/>
    </row>
    <row r="178" spans="1:14" s="709" customFormat="1" ht="15" hidden="1" x14ac:dyDescent="0.25">
      <c r="A178" s="860"/>
      <c r="B178" s="645" t="s">
        <v>703</v>
      </c>
      <c r="C178" s="646" t="s">
        <v>325</v>
      </c>
      <c r="D178" s="645"/>
      <c r="E178" s="676"/>
      <c r="F178" s="672">
        <v>0</v>
      </c>
      <c r="G178" s="673">
        <v>0</v>
      </c>
      <c r="H178" s="651" t="s">
        <v>16</v>
      </c>
      <c r="I178" s="675"/>
      <c r="J178" s="672">
        <v>0</v>
      </c>
      <c r="K178" s="673">
        <v>0</v>
      </c>
      <c r="L178" s="651" t="s">
        <v>16</v>
      </c>
    </row>
    <row r="179" spans="1:14" ht="17.25" customHeight="1" x14ac:dyDescent="0.25">
      <c r="A179" s="860"/>
      <c r="B179" s="678" t="s">
        <v>330</v>
      </c>
      <c r="C179" s="694"/>
      <c r="D179" s="678" t="s">
        <v>329</v>
      </c>
      <c r="E179" s="666"/>
      <c r="F179" s="679">
        <v>0</v>
      </c>
      <c r="G179" s="680">
        <v>0</v>
      </c>
      <c r="H179" s="687" t="s">
        <v>16</v>
      </c>
      <c r="I179" s="670"/>
      <c r="J179" s="679">
        <v>2</v>
      </c>
      <c r="K179" s="680">
        <v>8</v>
      </c>
      <c r="L179" s="690">
        <v>-0.75</v>
      </c>
    </row>
    <row r="180" spans="1:14" ht="15" x14ac:dyDescent="0.25">
      <c r="A180" s="860"/>
      <c r="B180" s="666" t="s">
        <v>333</v>
      </c>
      <c r="C180" s="742"/>
      <c r="D180" s="684" t="s">
        <v>332</v>
      </c>
      <c r="E180" s="666"/>
      <c r="F180" s="685">
        <v>0</v>
      </c>
      <c r="G180" s="686">
        <v>0</v>
      </c>
      <c r="H180" s="687" t="s">
        <v>16</v>
      </c>
      <c r="I180" s="670"/>
      <c r="J180" s="685">
        <v>0</v>
      </c>
      <c r="K180" s="686">
        <v>0</v>
      </c>
      <c r="L180" s="687" t="s">
        <v>16</v>
      </c>
    </row>
    <row r="181" spans="1:14" ht="15" x14ac:dyDescent="0.25">
      <c r="A181" s="860"/>
      <c r="B181" s="666" t="s">
        <v>336</v>
      </c>
      <c r="C181" s="683"/>
      <c r="D181" s="684" t="s">
        <v>335</v>
      </c>
      <c r="E181" s="666"/>
      <c r="F181" s="685">
        <v>0</v>
      </c>
      <c r="G181" s="686">
        <v>0</v>
      </c>
      <c r="H181" s="687" t="s">
        <v>16</v>
      </c>
      <c r="I181" s="670"/>
      <c r="J181" s="685">
        <v>4</v>
      </c>
      <c r="K181" s="686">
        <v>9</v>
      </c>
      <c r="L181" s="690">
        <v>-0.55555555555555558</v>
      </c>
    </row>
    <row r="182" spans="1:14" s="709" customFormat="1" ht="15" x14ac:dyDescent="0.25">
      <c r="A182" s="860"/>
      <c r="B182" s="645" t="s">
        <v>704</v>
      </c>
      <c r="C182" s="677" t="s">
        <v>337</v>
      </c>
      <c r="D182" s="725"/>
      <c r="E182" s="676"/>
      <c r="F182" s="672">
        <v>0</v>
      </c>
      <c r="G182" s="673">
        <v>0</v>
      </c>
      <c r="H182" s="651" t="s">
        <v>16</v>
      </c>
      <c r="I182" s="675"/>
      <c r="J182" s="672">
        <v>6</v>
      </c>
      <c r="K182" s="673">
        <v>17</v>
      </c>
      <c r="L182" s="651">
        <v>-0.64705882352941169</v>
      </c>
    </row>
    <row r="183" spans="1:14" ht="15" x14ac:dyDescent="0.25">
      <c r="A183" s="860"/>
      <c r="B183" s="778" t="s">
        <v>342</v>
      </c>
      <c r="C183" s="677" t="s">
        <v>705</v>
      </c>
      <c r="D183" s="725"/>
      <c r="E183" s="666"/>
      <c r="F183" s="679">
        <v>0</v>
      </c>
      <c r="G183" s="680">
        <v>0</v>
      </c>
      <c r="H183" s="687" t="s">
        <v>16</v>
      </c>
      <c r="I183" s="670"/>
      <c r="J183" s="679">
        <v>13</v>
      </c>
      <c r="K183" s="680">
        <v>27</v>
      </c>
      <c r="L183" s="687">
        <v>-0.5185185185185186</v>
      </c>
    </row>
    <row r="184" spans="1:14" s="653" customFormat="1" ht="15.75" x14ac:dyDescent="0.25">
      <c r="A184" s="861"/>
      <c r="B184" s="671" t="s">
        <v>344</v>
      </c>
      <c r="C184" s="646" t="s">
        <v>343</v>
      </c>
      <c r="D184" s="665"/>
      <c r="E184" s="676"/>
      <c r="F184" s="672">
        <v>0</v>
      </c>
      <c r="G184" s="673">
        <v>0</v>
      </c>
      <c r="H184" s="651" t="s">
        <v>16</v>
      </c>
      <c r="I184" s="675"/>
      <c r="J184" s="672">
        <v>21</v>
      </c>
      <c r="K184" s="673">
        <v>44</v>
      </c>
      <c r="L184" s="651">
        <v>-0.52272727272727271</v>
      </c>
    </row>
    <row r="185" spans="1:14" s="709" customFormat="1" ht="9.75" customHeight="1" x14ac:dyDescent="0.25">
      <c r="A185" s="638"/>
      <c r="B185" s="671"/>
      <c r="C185" s="671"/>
      <c r="D185" s="645"/>
      <c r="E185" s="676"/>
      <c r="F185" s="673"/>
      <c r="G185" s="673"/>
      <c r="H185" s="673"/>
      <c r="I185" s="675"/>
      <c r="J185" s="672"/>
      <c r="K185" s="673"/>
      <c r="L185" s="673"/>
    </row>
    <row r="186" spans="1:14" ht="14.25" customHeight="1" outlineLevel="1" x14ac:dyDescent="0.25">
      <c r="A186" s="862" t="s">
        <v>345</v>
      </c>
      <c r="B186" s="711" t="s">
        <v>353</v>
      </c>
      <c r="C186" s="694"/>
      <c r="D186" s="678" t="s">
        <v>706</v>
      </c>
      <c r="E186" s="666"/>
      <c r="F186" s="679">
        <v>3</v>
      </c>
      <c r="G186" s="680">
        <v>2</v>
      </c>
      <c r="H186" s="687">
        <v>0.5</v>
      </c>
      <c r="I186" s="670"/>
      <c r="J186" s="679">
        <v>19</v>
      </c>
      <c r="K186" s="680">
        <v>2</v>
      </c>
      <c r="L186" s="690" t="s">
        <v>568</v>
      </c>
      <c r="N186" s="691"/>
    </row>
    <row r="187" spans="1:14" ht="15.75" customHeight="1" outlineLevel="1" x14ac:dyDescent="0.25">
      <c r="A187" s="863"/>
      <c r="B187" s="666" t="s">
        <v>351</v>
      </c>
      <c r="C187" s="683"/>
      <c r="D187" s="684" t="s">
        <v>707</v>
      </c>
      <c r="E187" s="666"/>
      <c r="F187" s="685">
        <v>19</v>
      </c>
      <c r="G187" s="686">
        <v>8</v>
      </c>
      <c r="H187" s="687" t="s">
        <v>568</v>
      </c>
      <c r="I187" s="670"/>
      <c r="J187" s="685">
        <v>118</v>
      </c>
      <c r="K187" s="686">
        <v>209</v>
      </c>
      <c r="L187" s="690">
        <v>-0.43540669856459335</v>
      </c>
    </row>
    <row r="188" spans="1:14" ht="15.75" customHeight="1" outlineLevel="1" x14ac:dyDescent="0.25">
      <c r="A188" s="863"/>
      <c r="B188" s="666" t="s">
        <v>430</v>
      </c>
      <c r="C188" s="683"/>
      <c r="D188" s="684" t="s">
        <v>430</v>
      </c>
      <c r="E188" s="666"/>
      <c r="F188" s="685">
        <v>0</v>
      </c>
      <c r="G188" s="686">
        <v>0</v>
      </c>
      <c r="H188" s="687" t="s">
        <v>16</v>
      </c>
      <c r="I188" s="670"/>
      <c r="J188" s="685">
        <v>0</v>
      </c>
      <c r="K188" s="686">
        <v>0</v>
      </c>
      <c r="L188" s="687" t="s">
        <v>16</v>
      </c>
    </row>
    <row r="189" spans="1:14" ht="15" outlineLevel="1" x14ac:dyDescent="0.25">
      <c r="A189" s="863"/>
      <c r="B189" s="666" t="s">
        <v>361</v>
      </c>
      <c r="C189" s="683"/>
      <c r="D189" s="684" t="s">
        <v>708</v>
      </c>
      <c r="E189" s="666"/>
      <c r="F189" s="685">
        <v>0</v>
      </c>
      <c r="G189" s="686">
        <v>0</v>
      </c>
      <c r="H189" s="687" t="s">
        <v>16</v>
      </c>
      <c r="I189" s="670"/>
      <c r="J189" s="685">
        <v>20</v>
      </c>
      <c r="K189" s="686">
        <v>0</v>
      </c>
      <c r="L189" s="687" t="s">
        <v>16</v>
      </c>
    </row>
    <row r="190" spans="1:14" ht="15" hidden="1" outlineLevel="1" x14ac:dyDescent="0.25">
      <c r="A190" s="863"/>
      <c r="B190" s="707" t="s">
        <v>365</v>
      </c>
      <c r="C190" s="683"/>
      <c r="D190" s="684" t="s">
        <v>365</v>
      </c>
      <c r="E190" s="666"/>
      <c r="F190" s="779">
        <v>0</v>
      </c>
      <c r="G190" s="780">
        <v>0</v>
      </c>
      <c r="H190" s="710" t="s">
        <v>16</v>
      </c>
      <c r="I190" s="670"/>
      <c r="J190" s="685">
        <v>0</v>
      </c>
      <c r="K190" s="686">
        <v>0</v>
      </c>
      <c r="L190" s="710" t="s">
        <v>16</v>
      </c>
    </row>
    <row r="191" spans="1:14" ht="15" hidden="1" outlineLevel="1" x14ac:dyDescent="0.25">
      <c r="A191" s="863"/>
      <c r="B191" s="666" t="s">
        <v>398</v>
      </c>
      <c r="C191" s="694"/>
      <c r="D191" s="678" t="s">
        <v>398</v>
      </c>
      <c r="E191" s="666"/>
      <c r="F191" s="679">
        <v>0</v>
      </c>
      <c r="G191" s="680">
        <v>0</v>
      </c>
      <c r="H191" s="687" t="s">
        <v>16</v>
      </c>
      <c r="I191" s="670"/>
      <c r="J191" s="679">
        <v>0</v>
      </c>
      <c r="K191" s="680">
        <v>0</v>
      </c>
      <c r="L191" s="687" t="s">
        <v>16</v>
      </c>
    </row>
    <row r="192" spans="1:14" ht="15" hidden="1" outlineLevel="1" x14ac:dyDescent="0.25">
      <c r="A192" s="863"/>
      <c r="B192" s="666" t="s">
        <v>400</v>
      </c>
      <c r="C192" s="683"/>
      <c r="D192" s="684" t="s">
        <v>400</v>
      </c>
      <c r="E192" s="666"/>
      <c r="F192" s="685">
        <v>0</v>
      </c>
      <c r="G192" s="686">
        <v>0</v>
      </c>
      <c r="H192" s="687" t="s">
        <v>16</v>
      </c>
      <c r="I192" s="670"/>
      <c r="J192" s="685">
        <v>0</v>
      </c>
      <c r="K192" s="686">
        <v>0</v>
      </c>
      <c r="L192" s="687" t="s">
        <v>16</v>
      </c>
    </row>
    <row r="193" spans="1:12" ht="15" hidden="1" outlineLevel="1" x14ac:dyDescent="0.25">
      <c r="A193" s="863"/>
      <c r="B193" s="666" t="s">
        <v>402</v>
      </c>
      <c r="C193" s="683"/>
      <c r="D193" s="684" t="s">
        <v>402</v>
      </c>
      <c r="E193" s="666"/>
      <c r="F193" s="685">
        <v>0</v>
      </c>
      <c r="G193" s="686">
        <v>0</v>
      </c>
      <c r="H193" s="687" t="s">
        <v>16</v>
      </c>
      <c r="I193" s="670"/>
      <c r="J193" s="685">
        <v>0</v>
      </c>
      <c r="K193" s="686">
        <v>0</v>
      </c>
      <c r="L193" s="687" t="s">
        <v>16</v>
      </c>
    </row>
    <row r="194" spans="1:12" ht="15" hidden="1" outlineLevel="1" x14ac:dyDescent="0.25">
      <c r="A194" s="863"/>
      <c r="B194" s="666" t="s">
        <v>404</v>
      </c>
      <c r="C194" s="683"/>
      <c r="D194" s="684" t="s">
        <v>709</v>
      </c>
      <c r="E194" s="666"/>
      <c r="F194" s="685">
        <v>0</v>
      </c>
      <c r="G194" s="686">
        <v>0</v>
      </c>
      <c r="H194" s="687" t="s">
        <v>16</v>
      </c>
      <c r="I194" s="670"/>
      <c r="J194" s="685">
        <v>0</v>
      </c>
      <c r="K194" s="686">
        <v>0</v>
      </c>
      <c r="L194" s="687" t="s">
        <v>16</v>
      </c>
    </row>
    <row r="195" spans="1:12" ht="15" hidden="1" outlineLevel="1" x14ac:dyDescent="0.25">
      <c r="A195" s="863"/>
      <c r="B195" s="666" t="s">
        <v>406</v>
      </c>
      <c r="C195" s="683"/>
      <c r="D195" s="684" t="s">
        <v>406</v>
      </c>
      <c r="E195" s="666"/>
      <c r="F195" s="685">
        <v>0</v>
      </c>
      <c r="G195" s="686">
        <v>0</v>
      </c>
      <c r="H195" s="687" t="s">
        <v>16</v>
      </c>
      <c r="I195" s="670"/>
      <c r="J195" s="685">
        <v>0</v>
      </c>
      <c r="K195" s="686">
        <v>0</v>
      </c>
      <c r="L195" s="687" t="s">
        <v>16</v>
      </c>
    </row>
    <row r="196" spans="1:12" ht="15" hidden="1" outlineLevel="1" x14ac:dyDescent="0.25">
      <c r="A196" s="863"/>
      <c r="B196" s="666" t="s">
        <v>367</v>
      </c>
      <c r="C196" s="683"/>
      <c r="D196" s="684" t="s">
        <v>710</v>
      </c>
      <c r="E196" s="666"/>
      <c r="F196" s="685">
        <v>0</v>
      </c>
      <c r="G196" s="686">
        <v>0</v>
      </c>
      <c r="H196" s="687" t="s">
        <v>16</v>
      </c>
      <c r="I196" s="670"/>
      <c r="J196" s="685">
        <v>0</v>
      </c>
      <c r="K196" s="686">
        <v>0</v>
      </c>
      <c r="L196" s="687" t="s">
        <v>16</v>
      </c>
    </row>
    <row r="197" spans="1:12" ht="15" hidden="1" outlineLevel="1" x14ac:dyDescent="0.25">
      <c r="A197" s="863"/>
      <c r="B197" s="666" t="s">
        <v>711</v>
      </c>
      <c r="C197" s="683"/>
      <c r="D197" s="684" t="s">
        <v>369</v>
      </c>
      <c r="E197" s="666"/>
      <c r="F197" s="685">
        <v>0</v>
      </c>
      <c r="G197" s="686">
        <v>0</v>
      </c>
      <c r="H197" s="687" t="s">
        <v>16</v>
      </c>
      <c r="I197" s="670"/>
      <c r="J197" s="685">
        <v>0</v>
      </c>
      <c r="K197" s="686">
        <v>0</v>
      </c>
      <c r="L197" s="687" t="s">
        <v>16</v>
      </c>
    </row>
    <row r="198" spans="1:12" ht="15" hidden="1" outlineLevel="1" x14ac:dyDescent="0.25">
      <c r="A198" s="863"/>
      <c r="B198" s="666" t="s">
        <v>408</v>
      </c>
      <c r="C198" s="683"/>
      <c r="D198" s="684" t="s">
        <v>712</v>
      </c>
      <c r="E198" s="666"/>
      <c r="F198" s="685">
        <v>0</v>
      </c>
      <c r="G198" s="686">
        <v>0</v>
      </c>
      <c r="H198" s="687" t="s">
        <v>16</v>
      </c>
      <c r="I198" s="670"/>
      <c r="J198" s="685">
        <v>0</v>
      </c>
      <c r="K198" s="686">
        <v>0</v>
      </c>
      <c r="L198" s="687" t="s">
        <v>16</v>
      </c>
    </row>
    <row r="199" spans="1:12" ht="15" hidden="1" outlineLevel="1" x14ac:dyDescent="0.25">
      <c r="A199" s="863"/>
      <c r="B199" s="666" t="s">
        <v>383</v>
      </c>
      <c r="C199" s="683"/>
      <c r="D199" s="684" t="s">
        <v>713</v>
      </c>
      <c r="E199" s="666"/>
      <c r="F199" s="685">
        <v>0</v>
      </c>
      <c r="G199" s="686">
        <v>0</v>
      </c>
      <c r="H199" s="687" t="s">
        <v>16</v>
      </c>
      <c r="I199" s="670"/>
      <c r="J199" s="685">
        <v>0</v>
      </c>
      <c r="K199" s="686">
        <v>0</v>
      </c>
      <c r="L199" s="687" t="s">
        <v>16</v>
      </c>
    </row>
    <row r="200" spans="1:12" ht="15" hidden="1" outlineLevel="1" x14ac:dyDescent="0.25">
      <c r="A200" s="863"/>
      <c r="B200" s="666" t="s">
        <v>385</v>
      </c>
      <c r="C200" s="683"/>
      <c r="D200" s="684" t="s">
        <v>714</v>
      </c>
      <c r="E200" s="666"/>
      <c r="F200" s="685">
        <v>0</v>
      </c>
      <c r="G200" s="686">
        <v>0</v>
      </c>
      <c r="H200" s="687" t="s">
        <v>16</v>
      </c>
      <c r="I200" s="670"/>
      <c r="J200" s="685">
        <v>0</v>
      </c>
      <c r="K200" s="686">
        <v>0</v>
      </c>
      <c r="L200" s="687" t="s">
        <v>16</v>
      </c>
    </row>
    <row r="201" spans="1:12" ht="15" hidden="1" outlineLevel="1" x14ac:dyDescent="0.25">
      <c r="A201" s="863"/>
      <c r="B201" s="666" t="s">
        <v>377</v>
      </c>
      <c r="C201" s="683"/>
      <c r="D201" s="684" t="s">
        <v>715</v>
      </c>
      <c r="E201" s="666"/>
      <c r="F201" s="685">
        <v>0</v>
      </c>
      <c r="G201" s="686">
        <v>0</v>
      </c>
      <c r="H201" s="687" t="s">
        <v>16</v>
      </c>
      <c r="I201" s="670"/>
      <c r="J201" s="685">
        <v>0</v>
      </c>
      <c r="K201" s="686">
        <v>0</v>
      </c>
      <c r="L201" s="687" t="s">
        <v>16</v>
      </c>
    </row>
    <row r="202" spans="1:12" ht="15" hidden="1" outlineLevel="1" x14ac:dyDescent="0.25">
      <c r="A202" s="863"/>
      <c r="B202" s="666" t="s">
        <v>410</v>
      </c>
      <c r="C202" s="683"/>
      <c r="D202" s="684" t="s">
        <v>716</v>
      </c>
      <c r="E202" s="666"/>
      <c r="F202" s="685">
        <v>0</v>
      </c>
      <c r="G202" s="686">
        <v>0</v>
      </c>
      <c r="H202" s="687" t="s">
        <v>16</v>
      </c>
      <c r="I202" s="670"/>
      <c r="J202" s="685">
        <v>0</v>
      </c>
      <c r="K202" s="686">
        <v>0</v>
      </c>
      <c r="L202" s="687" t="s">
        <v>16</v>
      </c>
    </row>
    <row r="203" spans="1:12" ht="15" outlineLevel="1" x14ac:dyDescent="0.25">
      <c r="A203" s="863"/>
      <c r="B203" s="666" t="s">
        <v>371</v>
      </c>
      <c r="C203" s="683"/>
      <c r="D203" s="684" t="s">
        <v>371</v>
      </c>
      <c r="E203" s="666"/>
      <c r="F203" s="685">
        <v>1</v>
      </c>
      <c r="G203" s="686">
        <v>0</v>
      </c>
      <c r="H203" s="687" t="s">
        <v>16</v>
      </c>
      <c r="I203" s="670"/>
      <c r="J203" s="685">
        <v>1</v>
      </c>
      <c r="K203" s="686">
        <v>0</v>
      </c>
      <c r="L203" s="687" t="s">
        <v>16</v>
      </c>
    </row>
    <row r="204" spans="1:12" ht="15" hidden="1" outlineLevel="1" x14ac:dyDescent="0.25">
      <c r="A204" s="863"/>
      <c r="B204" s="666" t="s">
        <v>412</v>
      </c>
      <c r="C204" s="683"/>
      <c r="D204" s="684" t="s">
        <v>412</v>
      </c>
      <c r="E204" s="666"/>
      <c r="F204" s="685">
        <v>0</v>
      </c>
      <c r="G204" s="686">
        <v>0</v>
      </c>
      <c r="H204" s="687" t="s">
        <v>16</v>
      </c>
      <c r="I204" s="670"/>
      <c r="J204" s="685">
        <v>0</v>
      </c>
      <c r="K204" s="686">
        <v>0</v>
      </c>
      <c r="L204" s="687" t="s">
        <v>16</v>
      </c>
    </row>
    <row r="205" spans="1:12" ht="15" hidden="1" outlineLevel="1" x14ac:dyDescent="0.25">
      <c r="A205" s="863"/>
      <c r="B205" s="666" t="s">
        <v>373</v>
      </c>
      <c r="C205" s="683"/>
      <c r="D205" s="684" t="s">
        <v>373</v>
      </c>
      <c r="E205" s="666"/>
      <c r="F205" s="685">
        <v>0</v>
      </c>
      <c r="G205" s="686">
        <v>0</v>
      </c>
      <c r="H205" s="687" t="s">
        <v>16</v>
      </c>
      <c r="I205" s="670"/>
      <c r="J205" s="685">
        <v>0</v>
      </c>
      <c r="K205" s="686">
        <v>0</v>
      </c>
      <c r="L205" s="687" t="s">
        <v>16</v>
      </c>
    </row>
    <row r="206" spans="1:12" ht="15.75" hidden="1" customHeight="1" outlineLevel="1" x14ac:dyDescent="0.25">
      <c r="A206" s="863"/>
      <c r="B206" s="666" t="s">
        <v>375</v>
      </c>
      <c r="C206" s="683"/>
      <c r="D206" s="684" t="s">
        <v>375</v>
      </c>
      <c r="E206" s="666"/>
      <c r="F206" s="685">
        <v>0</v>
      </c>
      <c r="G206" s="686">
        <v>0</v>
      </c>
      <c r="H206" s="687" t="s">
        <v>16</v>
      </c>
      <c r="I206" s="670"/>
      <c r="J206" s="685">
        <v>0</v>
      </c>
      <c r="K206" s="686">
        <v>0</v>
      </c>
      <c r="L206" s="687" t="s">
        <v>16</v>
      </c>
    </row>
    <row r="207" spans="1:12" ht="15" hidden="1" outlineLevel="1" x14ac:dyDescent="0.25">
      <c r="A207" s="863"/>
      <c r="B207" s="666" t="s">
        <v>414</v>
      </c>
      <c r="C207" s="683"/>
      <c r="D207" s="684" t="s">
        <v>717</v>
      </c>
      <c r="E207" s="666"/>
      <c r="F207" s="685">
        <v>0</v>
      </c>
      <c r="G207" s="686">
        <v>0</v>
      </c>
      <c r="H207" s="687" t="s">
        <v>16</v>
      </c>
      <c r="I207" s="670"/>
      <c r="J207" s="685">
        <v>0</v>
      </c>
      <c r="K207" s="686">
        <v>0</v>
      </c>
      <c r="L207" s="687" t="s">
        <v>16</v>
      </c>
    </row>
    <row r="208" spans="1:12" ht="15" hidden="1" outlineLevel="1" x14ac:dyDescent="0.25">
      <c r="A208" s="863"/>
      <c r="B208" s="666" t="s">
        <v>416</v>
      </c>
      <c r="C208" s="683"/>
      <c r="D208" s="684" t="s">
        <v>416</v>
      </c>
      <c r="E208" s="666"/>
      <c r="F208" s="685">
        <v>0</v>
      </c>
      <c r="G208" s="686">
        <v>0</v>
      </c>
      <c r="H208" s="687" t="s">
        <v>16</v>
      </c>
      <c r="I208" s="670"/>
      <c r="J208" s="685">
        <v>0</v>
      </c>
      <c r="K208" s="686">
        <v>0</v>
      </c>
      <c r="L208" s="687" t="s">
        <v>16</v>
      </c>
    </row>
    <row r="209" spans="1:12" ht="15" hidden="1" outlineLevel="1" x14ac:dyDescent="0.25">
      <c r="A209" s="863"/>
      <c r="B209" s="666" t="s">
        <v>379</v>
      </c>
      <c r="C209" s="683"/>
      <c r="D209" s="684" t="s">
        <v>379</v>
      </c>
      <c r="E209" s="666"/>
      <c r="F209" s="685">
        <v>0</v>
      </c>
      <c r="G209" s="686">
        <v>0</v>
      </c>
      <c r="H209" s="687" t="s">
        <v>16</v>
      </c>
      <c r="I209" s="670"/>
      <c r="J209" s="685">
        <v>0</v>
      </c>
      <c r="K209" s="686">
        <v>0</v>
      </c>
      <c r="L209" s="687" t="s">
        <v>16</v>
      </c>
    </row>
    <row r="210" spans="1:12" ht="15" hidden="1" outlineLevel="1" x14ac:dyDescent="0.25">
      <c r="A210" s="863"/>
      <c r="B210" s="666" t="s">
        <v>381</v>
      </c>
      <c r="C210" s="683"/>
      <c r="D210" s="684" t="s">
        <v>381</v>
      </c>
      <c r="E210" s="666"/>
      <c r="F210" s="685">
        <v>0</v>
      </c>
      <c r="G210" s="686">
        <v>0</v>
      </c>
      <c r="H210" s="687" t="s">
        <v>16</v>
      </c>
      <c r="I210" s="670"/>
      <c r="J210" s="685">
        <v>0</v>
      </c>
      <c r="K210" s="686">
        <v>0</v>
      </c>
      <c r="L210" s="687" t="s">
        <v>16</v>
      </c>
    </row>
    <row r="211" spans="1:12" ht="15" hidden="1" outlineLevel="1" x14ac:dyDescent="0.25">
      <c r="A211" s="863"/>
      <c r="B211" s="666" t="s">
        <v>418</v>
      </c>
      <c r="C211" s="683"/>
      <c r="D211" s="684" t="s">
        <v>718</v>
      </c>
      <c r="E211" s="666"/>
      <c r="F211" s="685">
        <v>0</v>
      </c>
      <c r="G211" s="686">
        <v>0</v>
      </c>
      <c r="H211" s="687" t="s">
        <v>16</v>
      </c>
      <c r="I211" s="670"/>
      <c r="J211" s="685">
        <v>0</v>
      </c>
      <c r="K211" s="686">
        <v>0</v>
      </c>
      <c r="L211" s="687" t="s">
        <v>16</v>
      </c>
    </row>
    <row r="212" spans="1:12" ht="15" hidden="1" outlineLevel="1" x14ac:dyDescent="0.25">
      <c r="A212" s="863"/>
      <c r="B212" s="781" t="s">
        <v>420</v>
      </c>
      <c r="C212" s="683"/>
      <c r="D212" s="684" t="s">
        <v>719</v>
      </c>
      <c r="E212" s="666"/>
      <c r="F212" s="685">
        <v>0</v>
      </c>
      <c r="G212" s="686">
        <v>0</v>
      </c>
      <c r="H212" s="687" t="s">
        <v>16</v>
      </c>
      <c r="I212" s="670"/>
      <c r="J212" s="685">
        <v>0</v>
      </c>
      <c r="K212" s="686">
        <v>0</v>
      </c>
      <c r="L212" s="687" t="s">
        <v>16</v>
      </c>
    </row>
    <row r="213" spans="1:12" ht="15" hidden="1" outlineLevel="1" x14ac:dyDescent="0.25">
      <c r="A213" s="863"/>
      <c r="B213" s="666" t="s">
        <v>424</v>
      </c>
      <c r="C213" s="683"/>
      <c r="D213" s="684" t="s">
        <v>720</v>
      </c>
      <c r="E213" s="666"/>
      <c r="F213" s="685">
        <v>0</v>
      </c>
      <c r="G213" s="686">
        <v>0</v>
      </c>
      <c r="H213" s="687" t="s">
        <v>16</v>
      </c>
      <c r="I213" s="670"/>
      <c r="J213" s="685">
        <v>0</v>
      </c>
      <c r="K213" s="686">
        <v>0</v>
      </c>
      <c r="L213" s="687" t="s">
        <v>16</v>
      </c>
    </row>
    <row r="214" spans="1:12" s="709" customFormat="1" ht="15" hidden="1" outlineLevel="1" x14ac:dyDescent="0.25">
      <c r="A214" s="863"/>
      <c r="B214" s="666" t="s">
        <v>711</v>
      </c>
      <c r="C214" s="683"/>
      <c r="D214" s="684" t="s">
        <v>721</v>
      </c>
      <c r="E214" s="666"/>
      <c r="F214" s="685">
        <v>0</v>
      </c>
      <c r="G214" s="686">
        <v>0</v>
      </c>
      <c r="H214" s="687" t="s">
        <v>16</v>
      </c>
      <c r="I214" s="670"/>
      <c r="J214" s="685">
        <v>0</v>
      </c>
      <c r="K214" s="686">
        <v>0</v>
      </c>
      <c r="L214" s="687" t="s">
        <v>16</v>
      </c>
    </row>
    <row r="215" spans="1:12" ht="15" hidden="1" outlineLevel="1" x14ac:dyDescent="0.25">
      <c r="A215" s="863"/>
      <c r="B215" s="666" t="s">
        <v>422</v>
      </c>
      <c r="C215" s="712"/>
      <c r="D215" s="684" t="s">
        <v>722</v>
      </c>
      <c r="E215" s="666"/>
      <c r="F215" s="685">
        <v>0</v>
      </c>
      <c r="G215" s="686">
        <v>0</v>
      </c>
      <c r="H215" s="687" t="s">
        <v>16</v>
      </c>
      <c r="I215" s="670"/>
      <c r="J215" s="685">
        <v>0</v>
      </c>
      <c r="K215" s="686">
        <v>0</v>
      </c>
      <c r="L215" s="687" t="s">
        <v>16</v>
      </c>
    </row>
    <row r="216" spans="1:12" ht="15" hidden="1" outlineLevel="1" x14ac:dyDescent="0.25">
      <c r="A216" s="863"/>
      <c r="B216" s="666" t="s">
        <v>426</v>
      </c>
      <c r="C216" s="683"/>
      <c r="D216" s="684" t="s">
        <v>723</v>
      </c>
      <c r="E216" s="666"/>
      <c r="F216" s="685">
        <v>0</v>
      </c>
      <c r="G216" s="686">
        <v>0</v>
      </c>
      <c r="H216" s="687" t="s">
        <v>16</v>
      </c>
      <c r="I216" s="670"/>
      <c r="J216" s="685">
        <v>0</v>
      </c>
      <c r="K216" s="686">
        <v>0</v>
      </c>
      <c r="L216" s="687" t="s">
        <v>16</v>
      </c>
    </row>
    <row r="217" spans="1:12" ht="15" hidden="1" outlineLevel="1" x14ac:dyDescent="0.25">
      <c r="A217" s="863"/>
      <c r="B217" s="666" t="s">
        <v>389</v>
      </c>
      <c r="C217" s="683"/>
      <c r="D217" s="684" t="s">
        <v>724</v>
      </c>
      <c r="E217" s="666"/>
      <c r="F217" s="685">
        <v>0</v>
      </c>
      <c r="G217" s="686">
        <v>0</v>
      </c>
      <c r="H217" s="687" t="s">
        <v>16</v>
      </c>
      <c r="I217" s="670"/>
      <c r="J217" s="685">
        <v>0</v>
      </c>
      <c r="K217" s="686">
        <v>0</v>
      </c>
      <c r="L217" s="687" t="s">
        <v>16</v>
      </c>
    </row>
    <row r="218" spans="1:12" ht="15" outlineLevel="1" x14ac:dyDescent="0.25">
      <c r="A218" s="863"/>
      <c r="B218" s="645" t="s">
        <v>725</v>
      </c>
      <c r="C218" s="646"/>
      <c r="D218" s="645" t="s">
        <v>427</v>
      </c>
      <c r="E218" s="676"/>
      <c r="F218" s="672">
        <v>1</v>
      </c>
      <c r="G218" s="673">
        <v>0</v>
      </c>
      <c r="H218" s="782" t="s">
        <v>16</v>
      </c>
      <c r="I218" s="675"/>
      <c r="J218" s="672">
        <v>1</v>
      </c>
      <c r="K218" s="673">
        <v>0</v>
      </c>
      <c r="L218" s="782" t="s">
        <v>16</v>
      </c>
    </row>
    <row r="219" spans="1:12" s="709" customFormat="1" ht="15" x14ac:dyDescent="0.25">
      <c r="A219" s="863"/>
      <c r="B219" s="645" t="s">
        <v>726</v>
      </c>
      <c r="C219" s="646"/>
      <c r="D219" s="645" t="s">
        <v>727</v>
      </c>
      <c r="E219" s="676"/>
      <c r="F219" s="672">
        <v>23</v>
      </c>
      <c r="G219" s="673">
        <v>10</v>
      </c>
      <c r="H219" s="651" t="s">
        <v>568</v>
      </c>
      <c r="I219" s="675"/>
      <c r="J219" s="672">
        <v>158</v>
      </c>
      <c r="K219" s="673">
        <v>211</v>
      </c>
      <c r="L219" s="783">
        <v>-0.25118483412322279</v>
      </c>
    </row>
    <row r="220" spans="1:12" ht="9.75" customHeight="1" x14ac:dyDescent="0.25">
      <c r="A220" s="863"/>
      <c r="B220" s="738"/>
      <c r="C220" s="738"/>
      <c r="D220" s="784"/>
      <c r="E220" s="666"/>
      <c r="F220" s="668"/>
      <c r="G220" s="668"/>
      <c r="H220" s="668"/>
      <c r="I220" s="670"/>
      <c r="J220" s="668"/>
      <c r="K220" s="668"/>
      <c r="L220" s="668"/>
    </row>
    <row r="221" spans="1:12" s="709" customFormat="1" ht="15" hidden="1" outlineLevel="1" x14ac:dyDescent="0.25">
      <c r="A221" s="863"/>
      <c r="B221" s="678" t="s">
        <v>349</v>
      </c>
      <c r="C221" s="677"/>
      <c r="D221" s="678" t="s">
        <v>728</v>
      </c>
      <c r="E221" s="666"/>
      <c r="F221" s="679">
        <v>0</v>
      </c>
      <c r="G221" s="680">
        <v>0</v>
      </c>
      <c r="H221" s="687" t="s">
        <v>16</v>
      </c>
      <c r="I221" s="682"/>
      <c r="J221" s="680">
        <v>0</v>
      </c>
      <c r="K221" s="680">
        <v>0</v>
      </c>
      <c r="L221" s="687" t="s">
        <v>16</v>
      </c>
    </row>
    <row r="222" spans="1:12" ht="15" hidden="1" outlineLevel="1" x14ac:dyDescent="0.25">
      <c r="A222" s="863"/>
      <c r="B222" s="666" t="s">
        <v>392</v>
      </c>
      <c r="C222" s="683"/>
      <c r="D222" s="684" t="s">
        <v>729</v>
      </c>
      <c r="E222" s="666"/>
      <c r="F222" s="685">
        <v>0</v>
      </c>
      <c r="G222" s="686">
        <v>0</v>
      </c>
      <c r="H222" s="687" t="s">
        <v>16</v>
      </c>
      <c r="I222" s="688"/>
      <c r="J222" s="686">
        <v>0</v>
      </c>
      <c r="K222" s="686">
        <v>0</v>
      </c>
      <c r="L222" s="687" t="s">
        <v>16</v>
      </c>
    </row>
    <row r="223" spans="1:12" ht="15" outlineLevel="1" x14ac:dyDescent="0.25">
      <c r="A223" s="863"/>
      <c r="B223" s="666" t="s">
        <v>347</v>
      </c>
      <c r="C223" s="683"/>
      <c r="D223" s="684" t="s">
        <v>730</v>
      </c>
      <c r="E223" s="666"/>
      <c r="F223" s="685">
        <v>0</v>
      </c>
      <c r="G223" s="686">
        <v>0</v>
      </c>
      <c r="H223" s="687" t="s">
        <v>16</v>
      </c>
      <c r="I223" s="688"/>
      <c r="J223" s="686">
        <v>3</v>
      </c>
      <c r="K223" s="686">
        <v>0</v>
      </c>
      <c r="L223" s="687" t="s">
        <v>16</v>
      </c>
    </row>
    <row r="224" spans="1:12" ht="15" outlineLevel="1" x14ac:dyDescent="0.25">
      <c r="A224" s="863"/>
      <c r="B224" s="666" t="s">
        <v>357</v>
      </c>
      <c r="C224" s="683"/>
      <c r="D224" s="684" t="s">
        <v>731</v>
      </c>
      <c r="E224" s="666"/>
      <c r="F224" s="685">
        <v>0</v>
      </c>
      <c r="G224" s="686">
        <v>0</v>
      </c>
      <c r="H224" s="710" t="s">
        <v>16</v>
      </c>
      <c r="I224" s="688"/>
      <c r="J224" s="686">
        <v>2</v>
      </c>
      <c r="K224" s="686">
        <v>0</v>
      </c>
      <c r="L224" s="710" t="s">
        <v>16</v>
      </c>
    </row>
    <row r="225" spans="1:12" ht="15" hidden="1" outlineLevel="1" x14ac:dyDescent="0.25">
      <c r="A225" s="863"/>
      <c r="B225" s="666" t="s">
        <v>394</v>
      </c>
      <c r="C225" s="683"/>
      <c r="D225" s="684" t="s">
        <v>394</v>
      </c>
      <c r="E225" s="666"/>
      <c r="F225" s="685">
        <v>0</v>
      </c>
      <c r="G225" s="686">
        <v>0</v>
      </c>
      <c r="H225" s="687" t="s">
        <v>16</v>
      </c>
      <c r="I225" s="688"/>
      <c r="J225" s="686">
        <v>0</v>
      </c>
      <c r="K225" s="686">
        <v>0</v>
      </c>
      <c r="L225" s="687" t="s">
        <v>16</v>
      </c>
    </row>
    <row r="226" spans="1:12" ht="15" hidden="1" outlineLevel="1" x14ac:dyDescent="0.25">
      <c r="A226" s="863"/>
      <c r="B226" s="666" t="s">
        <v>359</v>
      </c>
      <c r="C226" s="683"/>
      <c r="D226" s="684" t="s">
        <v>732</v>
      </c>
      <c r="E226" s="666"/>
      <c r="F226" s="685">
        <v>0</v>
      </c>
      <c r="G226" s="686">
        <v>0</v>
      </c>
      <c r="H226" s="687" t="s">
        <v>16</v>
      </c>
      <c r="I226" s="688"/>
      <c r="J226" s="686">
        <v>0</v>
      </c>
      <c r="K226" s="686">
        <v>0</v>
      </c>
      <c r="L226" s="687" t="s">
        <v>16</v>
      </c>
    </row>
    <row r="227" spans="1:12" ht="15" hidden="1" outlineLevel="1" x14ac:dyDescent="0.25">
      <c r="A227" s="863"/>
      <c r="B227" s="666" t="s">
        <v>363</v>
      </c>
      <c r="C227" s="683"/>
      <c r="D227" s="684" t="s">
        <v>363</v>
      </c>
      <c r="E227" s="666"/>
      <c r="F227" s="685">
        <v>0</v>
      </c>
      <c r="G227" s="686">
        <v>0</v>
      </c>
      <c r="H227" s="710" t="s">
        <v>16</v>
      </c>
      <c r="I227" s="785"/>
      <c r="J227" s="686">
        <v>0</v>
      </c>
      <c r="K227" s="686">
        <v>0</v>
      </c>
      <c r="L227" s="710" t="s">
        <v>16</v>
      </c>
    </row>
    <row r="228" spans="1:12" s="709" customFormat="1" ht="15.75" collapsed="1" thickBot="1" x14ac:dyDescent="0.3">
      <c r="A228" s="864"/>
      <c r="B228" s="645" t="s">
        <v>733</v>
      </c>
      <c r="C228" s="677"/>
      <c r="D228" s="725" t="s">
        <v>734</v>
      </c>
      <c r="E228" s="676"/>
      <c r="F228" s="726">
        <v>0</v>
      </c>
      <c r="G228" s="727">
        <v>0</v>
      </c>
      <c r="H228" s="687" t="s">
        <v>16</v>
      </c>
      <c r="I228" s="675"/>
      <c r="J228" s="726">
        <v>5</v>
      </c>
      <c r="K228" s="727">
        <v>0</v>
      </c>
      <c r="L228" s="687" t="s">
        <v>16</v>
      </c>
    </row>
    <row r="229" spans="1:12" s="653" customFormat="1" ht="16.5" thickBot="1" x14ac:dyDescent="0.3">
      <c r="A229" s="786"/>
      <c r="B229" s="671" t="s">
        <v>432</v>
      </c>
      <c r="C229" s="770" t="s">
        <v>431</v>
      </c>
      <c r="D229" s="731"/>
      <c r="E229" s="676"/>
      <c r="F229" s="733">
        <v>23</v>
      </c>
      <c r="G229" s="734">
        <v>10</v>
      </c>
      <c r="H229" s="772" t="s">
        <v>568</v>
      </c>
      <c r="I229" s="675"/>
      <c r="J229" s="736">
        <v>163</v>
      </c>
      <c r="K229" s="734">
        <v>211</v>
      </c>
      <c r="L229" s="772">
        <v>-0.22748815165876779</v>
      </c>
    </row>
    <row r="230" spans="1:12" ht="9.75" customHeight="1" x14ac:dyDescent="0.25">
      <c r="A230" s="787"/>
      <c r="B230" s="666"/>
      <c r="C230" s="666"/>
      <c r="D230" s="705"/>
      <c r="E230" s="666"/>
      <c r="F230" s="686"/>
      <c r="G230" s="686"/>
      <c r="H230" s="686"/>
      <c r="I230" s="670"/>
      <c r="J230" s="780"/>
      <c r="K230" s="686"/>
      <c r="L230" s="686"/>
    </row>
    <row r="231" spans="1:12" s="709" customFormat="1" ht="15" x14ac:dyDescent="0.25">
      <c r="A231" s="865" t="s">
        <v>433</v>
      </c>
      <c r="B231" s="788" t="s">
        <v>436</v>
      </c>
      <c r="C231" s="646" t="s">
        <v>435</v>
      </c>
      <c r="D231" s="645"/>
      <c r="E231" s="676"/>
      <c r="F231" s="667">
        <v>0</v>
      </c>
      <c r="G231" s="668">
        <v>0</v>
      </c>
      <c r="H231" s="669" t="s">
        <v>16</v>
      </c>
      <c r="I231" s="670"/>
      <c r="J231" s="667">
        <v>0</v>
      </c>
      <c r="K231" s="668">
        <v>0</v>
      </c>
      <c r="L231" s="669" t="s">
        <v>16</v>
      </c>
    </row>
    <row r="232" spans="1:12" s="709" customFormat="1" ht="15" x14ac:dyDescent="0.25">
      <c r="A232" s="866"/>
      <c r="B232" s="789" t="s">
        <v>735</v>
      </c>
      <c r="C232" s="712" t="s">
        <v>438</v>
      </c>
      <c r="D232" s="715"/>
      <c r="E232" s="676"/>
      <c r="F232" s="672">
        <v>0</v>
      </c>
      <c r="G232" s="673">
        <v>0</v>
      </c>
      <c r="H232" s="651" t="s">
        <v>16</v>
      </c>
      <c r="I232" s="675"/>
      <c r="J232" s="672">
        <v>17</v>
      </c>
      <c r="K232" s="673">
        <v>0</v>
      </c>
      <c r="L232" s="651" t="s">
        <v>16</v>
      </c>
    </row>
    <row r="233" spans="1:12" s="709" customFormat="1" ht="15" hidden="1" x14ac:dyDescent="0.25">
      <c r="A233" s="866"/>
      <c r="B233" s="767" t="s">
        <v>736</v>
      </c>
      <c r="C233" s="712"/>
      <c r="D233" s="684" t="s">
        <v>441</v>
      </c>
      <c r="E233" s="676"/>
      <c r="F233" s="717"/>
      <c r="G233" s="718"/>
      <c r="H233" s="687"/>
      <c r="I233" s="675"/>
      <c r="J233" s="717"/>
      <c r="K233" s="718"/>
      <c r="L233" s="687"/>
    </row>
    <row r="234" spans="1:12" ht="15" x14ac:dyDescent="0.25">
      <c r="A234" s="866"/>
      <c r="B234" s="645" t="s">
        <v>737</v>
      </c>
      <c r="C234" s="646" t="s">
        <v>443</v>
      </c>
      <c r="D234" s="645"/>
      <c r="E234" s="676"/>
      <c r="F234" s="672">
        <v>0</v>
      </c>
      <c r="G234" s="673">
        <v>0</v>
      </c>
      <c r="H234" s="651" t="s">
        <v>16</v>
      </c>
      <c r="I234" s="675"/>
      <c r="J234" s="672">
        <v>17</v>
      </c>
      <c r="K234" s="673">
        <v>0</v>
      </c>
      <c r="L234" s="651" t="s">
        <v>16</v>
      </c>
    </row>
    <row r="235" spans="1:12" s="709" customFormat="1" ht="15" x14ac:dyDescent="0.25">
      <c r="A235" s="866"/>
      <c r="B235" s="775" t="s">
        <v>448</v>
      </c>
      <c r="C235" s="646" t="s">
        <v>447</v>
      </c>
      <c r="D235" s="645"/>
      <c r="E235" s="676"/>
      <c r="F235" s="779"/>
      <c r="G235" s="780"/>
      <c r="H235" s="708" t="s">
        <v>16</v>
      </c>
      <c r="I235" s="670"/>
      <c r="J235" s="779"/>
      <c r="K235" s="780"/>
      <c r="L235" s="708" t="s">
        <v>16</v>
      </c>
    </row>
    <row r="236" spans="1:12" s="709" customFormat="1" ht="15" x14ac:dyDescent="0.25">
      <c r="A236" s="866"/>
      <c r="B236" s="790" t="s">
        <v>451</v>
      </c>
      <c r="C236" s="791" t="s">
        <v>450</v>
      </c>
      <c r="D236" s="775"/>
      <c r="E236" s="792"/>
      <c r="F236" s="779">
        <v>0</v>
      </c>
      <c r="G236" s="780">
        <v>0</v>
      </c>
      <c r="H236" s="708" t="s">
        <v>16</v>
      </c>
      <c r="I236" s="670"/>
      <c r="J236" s="779">
        <v>0</v>
      </c>
      <c r="K236" s="780">
        <v>0</v>
      </c>
      <c r="L236" s="708" t="s">
        <v>16</v>
      </c>
    </row>
    <row r="237" spans="1:12" s="664" customFormat="1" ht="15" hidden="1" x14ac:dyDescent="0.25">
      <c r="A237" s="866"/>
      <c r="B237" s="767" t="s">
        <v>454</v>
      </c>
      <c r="C237" s="696"/>
      <c r="D237" s="684" t="s">
        <v>453</v>
      </c>
      <c r="E237" s="695"/>
      <c r="F237" s="698">
        <v>0</v>
      </c>
      <c r="G237" s="699">
        <v>0</v>
      </c>
      <c r="H237" s="687" t="s">
        <v>16</v>
      </c>
      <c r="I237" s="701"/>
      <c r="J237" s="698">
        <v>0</v>
      </c>
      <c r="K237" s="699">
        <v>0</v>
      </c>
      <c r="L237" s="687" t="s">
        <v>16</v>
      </c>
    </row>
    <row r="238" spans="1:12" s="664" customFormat="1" ht="15" x14ac:dyDescent="0.25">
      <c r="A238" s="866"/>
      <c r="B238" s="767" t="s">
        <v>457</v>
      </c>
      <c r="C238" s="696"/>
      <c r="D238" s="684" t="s">
        <v>456</v>
      </c>
      <c r="E238" s="716"/>
      <c r="F238" s="685">
        <v>0</v>
      </c>
      <c r="G238" s="686">
        <v>0</v>
      </c>
      <c r="H238" s="687" t="s">
        <v>16</v>
      </c>
      <c r="I238" s="701"/>
      <c r="J238" s="685">
        <v>1</v>
      </c>
      <c r="K238" s="686">
        <v>30</v>
      </c>
      <c r="L238" s="690">
        <v>-0.96666666666666667</v>
      </c>
    </row>
    <row r="239" spans="1:12" ht="15" x14ac:dyDescent="0.25">
      <c r="A239" s="866"/>
      <c r="B239" s="645" t="s">
        <v>458</v>
      </c>
      <c r="C239" s="665" t="s">
        <v>458</v>
      </c>
      <c r="D239" s="645"/>
      <c r="E239" s="676"/>
      <c r="F239" s="672">
        <v>0</v>
      </c>
      <c r="G239" s="673">
        <v>0</v>
      </c>
      <c r="H239" s="651" t="s">
        <v>16</v>
      </c>
      <c r="I239" s="675"/>
      <c r="J239" s="672">
        <v>1</v>
      </c>
      <c r="K239" s="673">
        <v>30</v>
      </c>
      <c r="L239" s="651">
        <v>-0.96666666666666667</v>
      </c>
    </row>
    <row r="240" spans="1:12" s="664" customFormat="1" ht="15" x14ac:dyDescent="0.25">
      <c r="A240" s="866"/>
      <c r="B240" s="793" t="s">
        <v>738</v>
      </c>
      <c r="C240" s="794"/>
      <c r="D240" s="684" t="s">
        <v>460</v>
      </c>
      <c r="E240" s="695"/>
      <c r="F240" s="685">
        <v>0</v>
      </c>
      <c r="G240" s="686">
        <v>0</v>
      </c>
      <c r="H240" s="690" t="s">
        <v>16</v>
      </c>
      <c r="I240" s="670"/>
      <c r="J240" s="685">
        <v>0</v>
      </c>
      <c r="K240" s="686">
        <v>0</v>
      </c>
      <c r="L240" s="690" t="s">
        <v>16</v>
      </c>
    </row>
    <row r="241" spans="1:12" s="664" customFormat="1" ht="15" x14ac:dyDescent="0.25">
      <c r="A241" s="866"/>
      <c r="B241" s="767" t="s">
        <v>463</v>
      </c>
      <c r="C241" s="696"/>
      <c r="D241" s="684" t="s">
        <v>463</v>
      </c>
      <c r="E241" s="716"/>
      <c r="F241" s="685">
        <v>1</v>
      </c>
      <c r="G241" s="686">
        <v>3</v>
      </c>
      <c r="H241" s="690">
        <v>-0.66666666666666674</v>
      </c>
      <c r="I241" s="675"/>
      <c r="J241" s="685">
        <v>6</v>
      </c>
      <c r="K241" s="686">
        <v>22</v>
      </c>
      <c r="L241" s="690">
        <v>-0.72727272727272729</v>
      </c>
    </row>
    <row r="242" spans="1:12" s="795" customFormat="1" ht="15" hidden="1" x14ac:dyDescent="0.25">
      <c r="A242" s="866"/>
      <c r="B242" s="767" t="s">
        <v>466</v>
      </c>
      <c r="C242" s="696"/>
      <c r="D242" s="684" t="s">
        <v>465</v>
      </c>
      <c r="E242" s="695"/>
      <c r="F242" s="698">
        <v>0</v>
      </c>
      <c r="G242" s="699">
        <v>0</v>
      </c>
      <c r="H242" s="687" t="s">
        <v>16</v>
      </c>
      <c r="I242" s="701"/>
      <c r="J242" s="685">
        <v>0</v>
      </c>
      <c r="K242" s="686">
        <v>0</v>
      </c>
      <c r="L242" s="687" t="s">
        <v>16</v>
      </c>
    </row>
    <row r="243" spans="1:12" s="664" customFormat="1" ht="15" hidden="1" x14ac:dyDescent="0.25">
      <c r="A243" s="866"/>
      <c r="B243" s="767" t="s">
        <v>469</v>
      </c>
      <c r="C243" s="696"/>
      <c r="D243" s="684" t="s">
        <v>468</v>
      </c>
      <c r="E243" s="695"/>
      <c r="F243" s="698"/>
      <c r="G243" s="699"/>
      <c r="H243" s="687" t="s">
        <v>16</v>
      </c>
      <c r="I243" s="675"/>
      <c r="J243" s="685"/>
      <c r="K243" s="686"/>
      <c r="L243" s="687" t="s">
        <v>16</v>
      </c>
    </row>
    <row r="244" spans="1:12" ht="15" x14ac:dyDescent="0.25">
      <c r="A244" s="866"/>
      <c r="B244" s="767" t="s">
        <v>739</v>
      </c>
      <c r="C244" s="683"/>
      <c r="D244" s="684" t="s">
        <v>471</v>
      </c>
      <c r="E244" s="666"/>
      <c r="F244" s="685">
        <v>0</v>
      </c>
      <c r="G244" s="686">
        <v>0</v>
      </c>
      <c r="H244" s="690" t="s">
        <v>16</v>
      </c>
      <c r="I244" s="670"/>
      <c r="J244" s="685">
        <v>4</v>
      </c>
      <c r="K244" s="686">
        <v>0</v>
      </c>
      <c r="L244" s="690" t="s">
        <v>16</v>
      </c>
    </row>
    <row r="245" spans="1:12" s="664" customFormat="1" ht="15" hidden="1" x14ac:dyDescent="0.25">
      <c r="A245" s="866"/>
      <c r="B245" s="767" t="s">
        <v>474</v>
      </c>
      <c r="C245" s="696"/>
      <c r="D245" s="684" t="s">
        <v>474</v>
      </c>
      <c r="E245" s="695"/>
      <c r="F245" s="698">
        <v>0</v>
      </c>
      <c r="G245" s="699">
        <v>0</v>
      </c>
      <c r="H245" s="687" t="s">
        <v>16</v>
      </c>
      <c r="I245" s="701"/>
      <c r="J245" s="698">
        <v>0</v>
      </c>
      <c r="K245" s="686">
        <v>0</v>
      </c>
      <c r="L245" s="687" t="s">
        <v>16</v>
      </c>
    </row>
    <row r="246" spans="1:12" ht="15" hidden="1" x14ac:dyDescent="0.25">
      <c r="A246" s="866"/>
      <c r="B246" s="767" t="s">
        <v>476</v>
      </c>
      <c r="C246" s="683"/>
      <c r="D246" s="684" t="s">
        <v>476</v>
      </c>
      <c r="E246" s="666"/>
      <c r="F246" s="685">
        <v>0</v>
      </c>
      <c r="G246" s="699">
        <v>0</v>
      </c>
      <c r="H246" s="687" t="s">
        <v>16</v>
      </c>
      <c r="I246" s="675"/>
      <c r="J246" s="698">
        <v>0</v>
      </c>
      <c r="K246" s="686">
        <v>0</v>
      </c>
      <c r="L246" s="687" t="s">
        <v>16</v>
      </c>
    </row>
    <row r="247" spans="1:12" s="664" customFormat="1" ht="15" hidden="1" x14ac:dyDescent="0.25">
      <c r="A247" s="866"/>
      <c r="B247" s="767" t="s">
        <v>478</v>
      </c>
      <c r="C247" s="696"/>
      <c r="D247" s="684" t="s">
        <v>478</v>
      </c>
      <c r="E247" s="695"/>
      <c r="F247" s="698">
        <v>0</v>
      </c>
      <c r="G247" s="699">
        <v>0</v>
      </c>
      <c r="H247" s="687" t="s">
        <v>16</v>
      </c>
      <c r="I247" s="701"/>
      <c r="J247" s="698">
        <v>0</v>
      </c>
      <c r="K247" s="686">
        <v>0</v>
      </c>
      <c r="L247" s="687" t="s">
        <v>16</v>
      </c>
    </row>
    <row r="248" spans="1:12" s="664" customFormat="1" ht="15" hidden="1" x14ac:dyDescent="0.25">
      <c r="A248" s="866"/>
      <c r="B248" s="767" t="s">
        <v>481</v>
      </c>
      <c r="C248" s="696"/>
      <c r="D248" s="684" t="s">
        <v>480</v>
      </c>
      <c r="E248" s="695"/>
      <c r="F248" s="698">
        <v>0</v>
      </c>
      <c r="G248" s="699">
        <v>0</v>
      </c>
      <c r="H248" s="687" t="s">
        <v>16</v>
      </c>
      <c r="I248" s="701"/>
      <c r="J248" s="698">
        <v>0</v>
      </c>
      <c r="K248" s="686">
        <v>0</v>
      </c>
      <c r="L248" s="687" t="s">
        <v>16</v>
      </c>
    </row>
    <row r="249" spans="1:12" s="709" customFormat="1" ht="15" hidden="1" x14ac:dyDescent="0.25">
      <c r="A249" s="866"/>
      <c r="B249" s="684" t="s">
        <v>483</v>
      </c>
      <c r="C249" s="712"/>
      <c r="D249" s="684" t="s">
        <v>483</v>
      </c>
      <c r="E249" s="666"/>
      <c r="F249" s="685">
        <v>0</v>
      </c>
      <c r="G249" s="699">
        <v>0</v>
      </c>
      <c r="H249" s="687" t="s">
        <v>16</v>
      </c>
      <c r="I249" s="670"/>
      <c r="J249" s="698">
        <v>0</v>
      </c>
      <c r="K249" s="686">
        <v>0</v>
      </c>
      <c r="L249" s="687" t="s">
        <v>16</v>
      </c>
    </row>
    <row r="250" spans="1:12" ht="15" hidden="1" x14ac:dyDescent="0.25">
      <c r="A250" s="866"/>
      <c r="B250" s="684" t="s">
        <v>485</v>
      </c>
      <c r="C250" s="712"/>
      <c r="D250" s="684" t="s">
        <v>485</v>
      </c>
      <c r="E250" s="666"/>
      <c r="F250" s="685">
        <v>0</v>
      </c>
      <c r="G250" s="699">
        <v>0</v>
      </c>
      <c r="H250" s="687" t="s">
        <v>16</v>
      </c>
      <c r="I250" s="670"/>
      <c r="J250" s="698">
        <v>0</v>
      </c>
      <c r="K250" s="686">
        <v>0</v>
      </c>
      <c r="L250" s="687" t="s">
        <v>16</v>
      </c>
    </row>
    <row r="251" spans="1:12" ht="15" hidden="1" x14ac:dyDescent="0.25">
      <c r="A251" s="866"/>
      <c r="B251" s="767" t="s">
        <v>487</v>
      </c>
      <c r="C251" s="683"/>
      <c r="D251" s="684" t="s">
        <v>487</v>
      </c>
      <c r="E251" s="666"/>
      <c r="F251" s="685">
        <v>0</v>
      </c>
      <c r="G251" s="699">
        <v>0</v>
      </c>
      <c r="H251" s="687" t="s">
        <v>16</v>
      </c>
      <c r="I251" s="670"/>
      <c r="J251" s="698">
        <v>0</v>
      </c>
      <c r="K251" s="686">
        <v>0</v>
      </c>
      <c r="L251" s="687" t="s">
        <v>16</v>
      </c>
    </row>
    <row r="252" spans="1:12" s="709" customFormat="1" ht="15" hidden="1" x14ac:dyDescent="0.25">
      <c r="A252" s="866"/>
      <c r="B252" s="684" t="s">
        <v>490</v>
      </c>
      <c r="C252" s="712"/>
      <c r="D252" s="684" t="s">
        <v>489</v>
      </c>
      <c r="E252" s="666"/>
      <c r="F252" s="685">
        <v>0</v>
      </c>
      <c r="G252" s="699">
        <v>0</v>
      </c>
      <c r="H252" s="687" t="s">
        <v>16</v>
      </c>
      <c r="I252" s="670"/>
      <c r="J252" s="698">
        <v>0</v>
      </c>
      <c r="K252" s="686">
        <v>0</v>
      </c>
      <c r="L252" s="687" t="s">
        <v>16</v>
      </c>
    </row>
    <row r="253" spans="1:12" s="664" customFormat="1" ht="15" hidden="1" x14ac:dyDescent="0.25">
      <c r="A253" s="866"/>
      <c r="B253" s="684" t="s">
        <v>493</v>
      </c>
      <c r="C253" s="696"/>
      <c r="D253" s="684" t="s">
        <v>492</v>
      </c>
      <c r="E253" s="695"/>
      <c r="F253" s="698"/>
      <c r="G253" s="699">
        <v>0</v>
      </c>
      <c r="H253" s="687" t="s">
        <v>16</v>
      </c>
      <c r="I253" s="675"/>
      <c r="J253" s="698">
        <v>0</v>
      </c>
      <c r="K253" s="686">
        <v>0</v>
      </c>
      <c r="L253" s="687" t="s">
        <v>16</v>
      </c>
    </row>
    <row r="254" spans="1:12" s="795" customFormat="1" ht="15" hidden="1" x14ac:dyDescent="0.25">
      <c r="A254" s="866"/>
      <c r="B254" s="767" t="s">
        <v>495</v>
      </c>
      <c r="C254" s="696"/>
      <c r="D254" s="684" t="s">
        <v>495</v>
      </c>
      <c r="E254" s="695"/>
      <c r="F254" s="698"/>
      <c r="G254" s="699">
        <v>0</v>
      </c>
      <c r="H254" s="687" t="s">
        <v>16</v>
      </c>
      <c r="I254" s="675"/>
      <c r="J254" s="698">
        <v>0</v>
      </c>
      <c r="K254" s="686">
        <v>0</v>
      </c>
      <c r="L254" s="687" t="s">
        <v>16</v>
      </c>
    </row>
    <row r="255" spans="1:12" s="664" customFormat="1" ht="15" hidden="1" x14ac:dyDescent="0.25">
      <c r="A255" s="866"/>
      <c r="B255" s="767" t="s">
        <v>497</v>
      </c>
      <c r="C255" s="714"/>
      <c r="D255" s="684" t="s">
        <v>497</v>
      </c>
      <c r="E255" s="695"/>
      <c r="F255" s="698"/>
      <c r="G255" s="699">
        <v>0</v>
      </c>
      <c r="H255" s="687" t="s">
        <v>16</v>
      </c>
      <c r="I255" s="675"/>
      <c r="J255" s="698">
        <v>0</v>
      </c>
      <c r="K255" s="686">
        <v>0</v>
      </c>
      <c r="L255" s="687" t="s">
        <v>16</v>
      </c>
    </row>
    <row r="256" spans="1:12" s="664" customFormat="1" ht="15" hidden="1" x14ac:dyDescent="0.25">
      <c r="A256" s="866"/>
      <c r="B256" s="684" t="s">
        <v>499</v>
      </c>
      <c r="C256" s="696"/>
      <c r="D256" s="684" t="s">
        <v>499</v>
      </c>
      <c r="E256" s="695"/>
      <c r="F256" s="698"/>
      <c r="G256" s="699">
        <v>0</v>
      </c>
      <c r="H256" s="687" t="s">
        <v>16</v>
      </c>
      <c r="I256" s="675"/>
      <c r="J256" s="698">
        <v>0</v>
      </c>
      <c r="K256" s="686">
        <v>0</v>
      </c>
      <c r="L256" s="687" t="s">
        <v>16</v>
      </c>
    </row>
    <row r="257" spans="1:12" s="664" customFormat="1" ht="15" hidden="1" x14ac:dyDescent="0.25">
      <c r="A257" s="866"/>
      <c r="B257" s="767" t="s">
        <v>502</v>
      </c>
      <c r="C257" s="714"/>
      <c r="D257" s="684" t="s">
        <v>501</v>
      </c>
      <c r="E257" s="695"/>
      <c r="F257" s="698"/>
      <c r="G257" s="699">
        <v>0</v>
      </c>
      <c r="H257" s="687" t="s">
        <v>16</v>
      </c>
      <c r="I257" s="675"/>
      <c r="J257" s="698">
        <v>0</v>
      </c>
      <c r="K257" s="686">
        <v>0</v>
      </c>
      <c r="L257" s="687" t="s">
        <v>16</v>
      </c>
    </row>
    <row r="258" spans="1:12" s="795" customFormat="1" ht="15" hidden="1" x14ac:dyDescent="0.25">
      <c r="A258" s="866"/>
      <c r="B258" s="767" t="s">
        <v>505</v>
      </c>
      <c r="C258" s="714"/>
      <c r="D258" s="684" t="s">
        <v>504</v>
      </c>
      <c r="E258" s="695"/>
      <c r="F258" s="796"/>
      <c r="G258" s="699">
        <v>0</v>
      </c>
      <c r="H258" s="687" t="s">
        <v>16</v>
      </c>
      <c r="I258" s="675"/>
      <c r="J258" s="698">
        <v>0</v>
      </c>
      <c r="K258" s="686">
        <v>0</v>
      </c>
      <c r="L258" s="687" t="s">
        <v>16</v>
      </c>
    </row>
    <row r="259" spans="1:12" s="709" customFormat="1" ht="15" hidden="1" customHeight="1" x14ac:dyDescent="0.25">
      <c r="A259" s="866"/>
      <c r="B259" s="684" t="s">
        <v>508</v>
      </c>
      <c r="C259" s="683"/>
      <c r="D259" s="684" t="s">
        <v>507</v>
      </c>
      <c r="E259" s="666"/>
      <c r="F259" s="685"/>
      <c r="G259" s="699">
        <v>0</v>
      </c>
      <c r="H259" s="687" t="s">
        <v>16</v>
      </c>
      <c r="I259" s="675"/>
      <c r="J259" s="698">
        <v>0</v>
      </c>
      <c r="K259" s="686">
        <v>0</v>
      </c>
      <c r="L259" s="687" t="s">
        <v>16</v>
      </c>
    </row>
    <row r="260" spans="1:12" ht="15" hidden="1" x14ac:dyDescent="0.25">
      <c r="A260" s="866"/>
      <c r="B260" s="684" t="s">
        <v>510</v>
      </c>
      <c r="C260" s="683"/>
      <c r="D260" s="684" t="s">
        <v>510</v>
      </c>
      <c r="E260" s="666"/>
      <c r="F260" s="685"/>
      <c r="G260" s="699">
        <v>0</v>
      </c>
      <c r="H260" s="687" t="s">
        <v>16</v>
      </c>
      <c r="I260" s="675"/>
      <c r="J260" s="698">
        <v>0</v>
      </c>
      <c r="K260" s="686">
        <v>0</v>
      </c>
      <c r="L260" s="687" t="s">
        <v>16</v>
      </c>
    </row>
    <row r="261" spans="1:12" ht="15" hidden="1" x14ac:dyDescent="0.25">
      <c r="A261" s="866"/>
      <c r="B261" s="684" t="s">
        <v>513</v>
      </c>
      <c r="C261" s="683"/>
      <c r="D261" s="684" t="s">
        <v>512</v>
      </c>
      <c r="E261" s="666"/>
      <c r="F261" s="685"/>
      <c r="G261" s="699">
        <v>0</v>
      </c>
      <c r="H261" s="687" t="s">
        <v>16</v>
      </c>
      <c r="I261" s="675"/>
      <c r="J261" s="698">
        <v>0</v>
      </c>
      <c r="K261" s="686">
        <v>0</v>
      </c>
      <c r="L261" s="687" t="s">
        <v>16</v>
      </c>
    </row>
    <row r="262" spans="1:12" s="664" customFormat="1" ht="15" hidden="1" x14ac:dyDescent="0.25">
      <c r="A262" s="866"/>
      <c r="B262" s="767" t="s">
        <v>515</v>
      </c>
      <c r="C262" s="696"/>
      <c r="D262" s="684" t="s">
        <v>515</v>
      </c>
      <c r="E262" s="695"/>
      <c r="F262" s="698"/>
      <c r="G262" s="699"/>
      <c r="H262" s="687" t="s">
        <v>16</v>
      </c>
      <c r="I262" s="675"/>
      <c r="J262" s="698"/>
      <c r="K262" s="699"/>
      <c r="L262" s="687" t="s">
        <v>16</v>
      </c>
    </row>
    <row r="263" spans="1:12" ht="15" hidden="1" x14ac:dyDescent="0.25">
      <c r="A263" s="866"/>
      <c r="B263" s="645" t="s">
        <v>518</v>
      </c>
      <c r="C263" s="797" t="s">
        <v>516</v>
      </c>
      <c r="D263" s="725"/>
      <c r="E263" s="676"/>
      <c r="F263" s="679">
        <v>0</v>
      </c>
      <c r="G263" s="680">
        <v>0</v>
      </c>
      <c r="H263" s="692" t="s">
        <v>16</v>
      </c>
      <c r="I263" s="675"/>
      <c r="J263" s="679">
        <v>0</v>
      </c>
      <c r="K263" s="680">
        <v>0</v>
      </c>
      <c r="L263" s="692" t="s">
        <v>16</v>
      </c>
    </row>
    <row r="264" spans="1:12" ht="15.75" thickBot="1" x14ac:dyDescent="0.3">
      <c r="A264" s="866"/>
      <c r="B264" s="645" t="s">
        <v>521</v>
      </c>
      <c r="C264" s="665" t="s">
        <v>519</v>
      </c>
      <c r="D264" s="645"/>
      <c r="E264" s="676"/>
      <c r="F264" s="798">
        <v>1</v>
      </c>
      <c r="G264" s="673">
        <v>3</v>
      </c>
      <c r="H264" s="651">
        <v>-0.66666666666666674</v>
      </c>
      <c r="I264" s="675"/>
      <c r="J264" s="672">
        <v>10</v>
      </c>
      <c r="K264" s="673">
        <v>22</v>
      </c>
      <c r="L264" s="651">
        <v>-0.54545454545454541</v>
      </c>
    </row>
    <row r="265" spans="1:12" ht="15.75" thickBot="1" x14ac:dyDescent="0.3">
      <c r="A265" s="867"/>
      <c r="B265" s="671" t="s">
        <v>740</v>
      </c>
      <c r="C265" s="770" t="s">
        <v>524</v>
      </c>
      <c r="D265" s="799"/>
      <c r="E265" s="676"/>
      <c r="F265" s="733">
        <v>1</v>
      </c>
      <c r="G265" s="734">
        <v>3</v>
      </c>
      <c r="H265" s="772">
        <v>-0.66666666666666674</v>
      </c>
      <c r="I265" s="675"/>
      <c r="J265" s="736">
        <v>28</v>
      </c>
      <c r="K265" s="734">
        <v>52</v>
      </c>
      <c r="L265" s="772">
        <v>-0.46153846153846156</v>
      </c>
    </row>
    <row r="266" spans="1:12" ht="9.75" customHeight="1" x14ac:dyDescent="0.25">
      <c r="A266" s="800"/>
      <c r="B266" s="705"/>
      <c r="C266" s="705"/>
      <c r="D266" s="705"/>
      <c r="E266" s="705"/>
      <c r="F266" s="780"/>
      <c r="G266" s="780"/>
      <c r="H266" s="780"/>
      <c r="I266" s="801"/>
      <c r="J266" s="780"/>
      <c r="K266" s="780"/>
      <c r="L266" s="780"/>
    </row>
    <row r="267" spans="1:12" ht="15.75" thickBot="1" x14ac:dyDescent="0.3">
      <c r="A267" s="802"/>
      <c r="B267" s="803" t="s">
        <v>741</v>
      </c>
      <c r="C267" s="804" t="s">
        <v>741</v>
      </c>
      <c r="D267" s="805"/>
      <c r="E267" s="676"/>
      <c r="F267" s="686">
        <v>0</v>
      </c>
      <c r="G267" s="686">
        <v>0</v>
      </c>
      <c r="H267" s="687" t="s">
        <v>16</v>
      </c>
      <c r="I267" s="670"/>
      <c r="J267" s="685">
        <v>4</v>
      </c>
      <c r="K267" s="686">
        <v>0</v>
      </c>
      <c r="L267" s="687" t="s">
        <v>16</v>
      </c>
    </row>
    <row r="268" spans="1:12" ht="15.75" hidden="1" thickBot="1" x14ac:dyDescent="0.3">
      <c r="A268" s="806"/>
      <c r="B268" s="807" t="s">
        <v>530</v>
      </c>
      <c r="C268" s="808" t="s">
        <v>742</v>
      </c>
      <c r="D268" s="809"/>
      <c r="E268" s="676"/>
      <c r="F268" s="686"/>
      <c r="G268" s="686"/>
      <c r="H268" s="687"/>
      <c r="I268" s="670"/>
      <c r="J268" s="685"/>
      <c r="K268" s="686"/>
      <c r="L268" s="687"/>
    </row>
    <row r="269" spans="1:12" ht="17.25" customHeight="1" thickBot="1" x14ac:dyDescent="0.3">
      <c r="A269" s="810"/>
      <c r="B269" s="671" t="s">
        <v>743</v>
      </c>
      <c r="C269" s="770" t="s">
        <v>531</v>
      </c>
      <c r="D269" s="799"/>
      <c r="E269" s="676"/>
      <c r="F269" s="733">
        <v>0</v>
      </c>
      <c r="G269" s="734">
        <v>0</v>
      </c>
      <c r="H269" s="772" t="s">
        <v>16</v>
      </c>
      <c r="I269" s="675"/>
      <c r="J269" s="733">
        <v>4</v>
      </c>
      <c r="K269" s="734">
        <v>0</v>
      </c>
      <c r="L269" s="772" t="s">
        <v>16</v>
      </c>
    </row>
    <row r="270" spans="1:12" ht="9.75" customHeight="1" thickBot="1" x14ac:dyDescent="0.3">
      <c r="A270" s="800"/>
      <c r="B270" s="705"/>
      <c r="C270" s="666"/>
      <c r="D270" s="666"/>
      <c r="E270" s="705"/>
      <c r="F270" s="686"/>
      <c r="G270" s="686"/>
      <c r="H270" s="686"/>
      <c r="I270" s="801"/>
      <c r="J270" s="686"/>
      <c r="K270" s="686"/>
      <c r="L270" s="686"/>
    </row>
    <row r="271" spans="1:12" s="728" customFormat="1" ht="18" customHeight="1" thickBot="1" x14ac:dyDescent="0.3">
      <c r="A271" s="811"/>
      <c r="B271" s="671" t="s">
        <v>744</v>
      </c>
      <c r="C271" s="812" t="s">
        <v>745</v>
      </c>
      <c r="D271" s="813"/>
      <c r="E271" s="814"/>
      <c r="F271" s="733">
        <v>187</v>
      </c>
      <c r="G271" s="734">
        <v>156</v>
      </c>
      <c r="H271" s="772">
        <v>0.19871794871794868</v>
      </c>
      <c r="I271" s="815"/>
      <c r="J271" s="733">
        <v>2209</v>
      </c>
      <c r="K271" s="734">
        <v>2190</v>
      </c>
      <c r="L271" s="772">
        <v>8.6757990867580848E-3</v>
      </c>
    </row>
    <row r="272" spans="1:12" x14ac:dyDescent="0.2">
      <c r="A272" s="816"/>
      <c r="C272" s="817"/>
      <c r="D272" s="817"/>
      <c r="F272" s="619"/>
      <c r="G272" s="619"/>
      <c r="H272" s="619"/>
      <c r="I272" s="619"/>
      <c r="J272" s="817"/>
      <c r="K272" s="817"/>
      <c r="L272" s="818"/>
    </row>
    <row r="273" spans="1:51" ht="15" x14ac:dyDescent="0.25">
      <c r="A273" s="816"/>
      <c r="B273" s="819"/>
      <c r="C273" s="817"/>
      <c r="D273" s="817"/>
      <c r="F273" s="820"/>
      <c r="G273" s="820"/>
      <c r="H273" s="820"/>
      <c r="J273" s="820"/>
      <c r="K273" s="820"/>
      <c r="L273" s="818"/>
    </row>
    <row r="274" spans="1:51" x14ac:dyDescent="0.2">
      <c r="L274" s="824"/>
    </row>
    <row r="275" spans="1:51" x14ac:dyDescent="0.2">
      <c r="L275" s="824"/>
    </row>
    <row r="276" spans="1:51" x14ac:dyDescent="0.2">
      <c r="L276" s="824"/>
    </row>
    <row r="277" spans="1:51" x14ac:dyDescent="0.2">
      <c r="L277" s="824"/>
    </row>
    <row r="278" spans="1:51" x14ac:dyDescent="0.2">
      <c r="L278" s="824"/>
    </row>
    <row r="279" spans="1:51" x14ac:dyDescent="0.2">
      <c r="L279" s="824"/>
    </row>
    <row r="280" spans="1:51" s="823" customFormat="1" x14ac:dyDescent="0.2">
      <c r="A280" s="821"/>
      <c r="B280" s="817"/>
      <c r="C280" s="822"/>
      <c r="D280" s="821"/>
      <c r="E280" s="619"/>
      <c r="I280" s="818"/>
      <c r="L280" s="824"/>
      <c r="M280" s="619"/>
      <c r="N280" s="619"/>
      <c r="O280" s="619"/>
      <c r="P280" s="619"/>
      <c r="Q280" s="619"/>
      <c r="R280" s="619"/>
      <c r="S280" s="619"/>
      <c r="T280" s="619"/>
      <c r="U280" s="619"/>
      <c r="V280" s="619"/>
      <c r="W280" s="619"/>
      <c r="X280" s="619"/>
      <c r="Y280" s="619"/>
      <c r="Z280" s="619"/>
      <c r="AA280" s="619"/>
      <c r="AB280" s="619"/>
      <c r="AC280" s="619"/>
      <c r="AD280" s="619"/>
      <c r="AE280" s="619"/>
      <c r="AF280" s="619"/>
      <c r="AG280" s="619"/>
      <c r="AH280" s="619"/>
      <c r="AI280" s="619"/>
      <c r="AJ280" s="619"/>
      <c r="AK280" s="619"/>
      <c r="AL280" s="619"/>
      <c r="AM280" s="619"/>
      <c r="AN280" s="619"/>
      <c r="AO280" s="619"/>
      <c r="AP280" s="619"/>
      <c r="AQ280" s="619"/>
      <c r="AR280" s="619"/>
      <c r="AS280" s="619"/>
      <c r="AT280" s="619"/>
      <c r="AU280" s="619"/>
      <c r="AV280" s="619"/>
      <c r="AW280" s="619"/>
      <c r="AX280" s="619"/>
      <c r="AY280" s="619"/>
    </row>
    <row r="281" spans="1:51" s="823" customFormat="1" x14ac:dyDescent="0.2">
      <c r="A281" s="821"/>
      <c r="B281" s="817"/>
      <c r="C281" s="822"/>
      <c r="D281" s="821"/>
      <c r="E281" s="619"/>
      <c r="I281" s="818"/>
      <c r="L281" s="824"/>
      <c r="M281" s="619"/>
      <c r="N281" s="619"/>
      <c r="O281" s="619"/>
      <c r="P281" s="619"/>
      <c r="Q281" s="619"/>
      <c r="R281" s="619"/>
      <c r="S281" s="619"/>
      <c r="T281" s="619"/>
      <c r="U281" s="619"/>
      <c r="V281" s="619"/>
      <c r="W281" s="619"/>
      <c r="X281" s="619"/>
      <c r="Y281" s="619"/>
      <c r="Z281" s="619"/>
      <c r="AA281" s="619"/>
      <c r="AB281" s="619"/>
      <c r="AC281" s="619"/>
      <c r="AD281" s="619"/>
      <c r="AE281" s="619"/>
      <c r="AF281" s="619"/>
      <c r="AG281" s="619"/>
      <c r="AH281" s="619"/>
      <c r="AI281" s="619"/>
      <c r="AJ281" s="619"/>
      <c r="AK281" s="619"/>
      <c r="AL281" s="619"/>
      <c r="AM281" s="619"/>
      <c r="AN281" s="619"/>
      <c r="AO281" s="619"/>
      <c r="AP281" s="619"/>
      <c r="AQ281" s="619"/>
      <c r="AR281" s="619"/>
      <c r="AS281" s="619"/>
      <c r="AT281" s="619"/>
      <c r="AU281" s="619"/>
      <c r="AV281" s="619"/>
      <c r="AW281" s="619"/>
      <c r="AX281" s="619"/>
      <c r="AY281" s="619"/>
    </row>
    <row r="282" spans="1:51" s="823" customFormat="1" x14ac:dyDescent="0.2">
      <c r="A282" s="821"/>
      <c r="B282" s="817"/>
      <c r="C282" s="822"/>
      <c r="D282" s="821"/>
      <c r="E282" s="619"/>
      <c r="I282" s="818"/>
      <c r="L282" s="824"/>
      <c r="M282" s="619"/>
      <c r="N282" s="619"/>
      <c r="O282" s="619"/>
      <c r="P282" s="619"/>
      <c r="Q282" s="619"/>
      <c r="R282" s="619"/>
      <c r="S282" s="619"/>
      <c r="T282" s="619"/>
      <c r="U282" s="619"/>
      <c r="V282" s="619"/>
      <c r="W282" s="619"/>
      <c r="X282" s="619"/>
      <c r="Y282" s="619"/>
      <c r="Z282" s="619"/>
      <c r="AA282" s="619"/>
      <c r="AB282" s="619"/>
      <c r="AC282" s="619"/>
      <c r="AD282" s="619"/>
      <c r="AE282" s="619"/>
      <c r="AF282" s="619"/>
      <c r="AG282" s="619"/>
      <c r="AH282" s="619"/>
      <c r="AI282" s="619"/>
      <c r="AJ282" s="619"/>
      <c r="AK282" s="619"/>
      <c r="AL282" s="619"/>
      <c r="AM282" s="619"/>
      <c r="AN282" s="619"/>
      <c r="AO282" s="619"/>
      <c r="AP282" s="619"/>
      <c r="AQ282" s="619"/>
      <c r="AR282" s="619"/>
      <c r="AS282" s="619"/>
      <c r="AT282" s="619"/>
      <c r="AU282" s="619"/>
      <c r="AV282" s="619"/>
      <c r="AW282" s="619"/>
      <c r="AX282" s="619"/>
      <c r="AY282" s="619"/>
    </row>
    <row r="283" spans="1:51" s="823" customFormat="1" x14ac:dyDescent="0.2">
      <c r="A283" s="821"/>
      <c r="B283" s="817"/>
      <c r="C283" s="822"/>
      <c r="D283" s="821"/>
      <c r="E283" s="619"/>
      <c r="I283" s="818"/>
      <c r="L283" s="824"/>
      <c r="M283" s="619"/>
      <c r="N283" s="619"/>
      <c r="O283" s="619"/>
      <c r="P283" s="619"/>
      <c r="Q283" s="619"/>
      <c r="R283" s="619"/>
      <c r="S283" s="619"/>
      <c r="T283" s="619"/>
      <c r="U283" s="619"/>
      <c r="V283" s="619"/>
      <c r="W283" s="619"/>
      <c r="X283" s="619"/>
      <c r="Y283" s="619"/>
      <c r="Z283" s="619"/>
      <c r="AA283" s="619"/>
      <c r="AB283" s="619"/>
      <c r="AC283" s="619"/>
      <c r="AD283" s="619"/>
      <c r="AE283" s="619"/>
      <c r="AF283" s="619"/>
      <c r="AG283" s="619"/>
      <c r="AH283" s="619"/>
      <c r="AI283" s="619"/>
      <c r="AJ283" s="619"/>
      <c r="AK283" s="619"/>
      <c r="AL283" s="619"/>
      <c r="AM283" s="619"/>
      <c r="AN283" s="619"/>
      <c r="AO283" s="619"/>
      <c r="AP283" s="619"/>
      <c r="AQ283" s="619"/>
      <c r="AR283" s="619"/>
      <c r="AS283" s="619"/>
      <c r="AT283" s="619"/>
      <c r="AU283" s="619"/>
      <c r="AV283" s="619"/>
      <c r="AW283" s="619"/>
      <c r="AX283" s="619"/>
      <c r="AY283" s="619"/>
    </row>
    <row r="284" spans="1:51" s="823" customFormat="1" x14ac:dyDescent="0.2">
      <c r="A284" s="821"/>
      <c r="B284" s="817"/>
      <c r="C284" s="822"/>
      <c r="D284" s="821"/>
      <c r="E284" s="619"/>
      <c r="I284" s="818"/>
      <c r="L284" s="824"/>
      <c r="M284" s="619"/>
      <c r="N284" s="619"/>
      <c r="O284" s="619"/>
      <c r="P284" s="619"/>
      <c r="Q284" s="619"/>
      <c r="R284" s="619"/>
      <c r="S284" s="619"/>
      <c r="T284" s="619"/>
      <c r="U284" s="619"/>
      <c r="V284" s="619"/>
      <c r="W284" s="619"/>
      <c r="X284" s="619"/>
      <c r="Y284" s="619"/>
      <c r="Z284" s="619"/>
      <c r="AA284" s="619"/>
      <c r="AB284" s="619"/>
      <c r="AC284" s="619"/>
      <c r="AD284" s="619"/>
      <c r="AE284" s="619"/>
      <c r="AF284" s="619"/>
      <c r="AG284" s="619"/>
      <c r="AH284" s="619"/>
      <c r="AI284" s="619"/>
      <c r="AJ284" s="619"/>
      <c r="AK284" s="619"/>
      <c r="AL284" s="619"/>
      <c r="AM284" s="619"/>
      <c r="AN284" s="619"/>
      <c r="AO284" s="619"/>
      <c r="AP284" s="619"/>
      <c r="AQ284" s="619"/>
      <c r="AR284" s="619"/>
      <c r="AS284" s="619"/>
      <c r="AT284" s="619"/>
      <c r="AU284" s="619"/>
      <c r="AV284" s="619"/>
      <c r="AW284" s="619"/>
      <c r="AX284" s="619"/>
      <c r="AY284" s="619"/>
    </row>
    <row r="285" spans="1:51" s="823" customFormat="1" x14ac:dyDescent="0.2">
      <c r="A285" s="821"/>
      <c r="B285" s="817"/>
      <c r="C285" s="822"/>
      <c r="D285" s="821"/>
      <c r="E285" s="619"/>
      <c r="I285" s="818"/>
      <c r="L285" s="824"/>
      <c r="M285" s="619"/>
      <c r="N285" s="619"/>
      <c r="O285" s="619"/>
      <c r="P285" s="619"/>
      <c r="Q285" s="619"/>
      <c r="R285" s="619"/>
      <c r="S285" s="619"/>
      <c r="T285" s="619"/>
      <c r="U285" s="619"/>
      <c r="V285" s="619"/>
      <c r="W285" s="619"/>
      <c r="X285" s="619"/>
      <c r="Y285" s="619"/>
      <c r="Z285" s="619"/>
      <c r="AA285" s="619"/>
      <c r="AB285" s="619"/>
      <c r="AC285" s="619"/>
      <c r="AD285" s="619"/>
      <c r="AE285" s="619"/>
      <c r="AF285" s="619"/>
      <c r="AG285" s="619"/>
      <c r="AH285" s="619"/>
      <c r="AI285" s="619"/>
      <c r="AJ285" s="619"/>
      <c r="AK285" s="619"/>
      <c r="AL285" s="619"/>
      <c r="AM285" s="619"/>
      <c r="AN285" s="619"/>
      <c r="AO285" s="619"/>
      <c r="AP285" s="619"/>
      <c r="AQ285" s="619"/>
      <c r="AR285" s="619"/>
      <c r="AS285" s="619"/>
      <c r="AT285" s="619"/>
      <c r="AU285" s="619"/>
      <c r="AV285" s="619"/>
      <c r="AW285" s="619"/>
      <c r="AX285" s="619"/>
      <c r="AY285" s="619"/>
    </row>
    <row r="286" spans="1:51" s="823" customFormat="1" x14ac:dyDescent="0.2">
      <c r="A286" s="821"/>
      <c r="B286" s="817"/>
      <c r="C286" s="822"/>
      <c r="D286" s="821"/>
      <c r="E286" s="619"/>
      <c r="I286" s="818"/>
      <c r="L286" s="824"/>
      <c r="M286" s="619"/>
      <c r="N286" s="619"/>
      <c r="O286" s="619"/>
      <c r="P286" s="619"/>
      <c r="Q286" s="619"/>
      <c r="R286" s="619"/>
      <c r="S286" s="619"/>
      <c r="T286" s="619"/>
      <c r="U286" s="619"/>
      <c r="V286" s="619"/>
      <c r="W286" s="619"/>
      <c r="X286" s="619"/>
      <c r="Y286" s="619"/>
      <c r="Z286" s="619"/>
      <c r="AA286" s="619"/>
      <c r="AB286" s="619"/>
      <c r="AC286" s="619"/>
      <c r="AD286" s="619"/>
      <c r="AE286" s="619"/>
      <c r="AF286" s="619"/>
      <c r="AG286" s="619"/>
      <c r="AH286" s="619"/>
      <c r="AI286" s="619"/>
      <c r="AJ286" s="619"/>
      <c r="AK286" s="619"/>
      <c r="AL286" s="619"/>
      <c r="AM286" s="619"/>
      <c r="AN286" s="619"/>
      <c r="AO286" s="619"/>
      <c r="AP286" s="619"/>
      <c r="AQ286" s="619"/>
      <c r="AR286" s="619"/>
      <c r="AS286" s="619"/>
      <c r="AT286" s="619"/>
      <c r="AU286" s="619"/>
      <c r="AV286" s="619"/>
      <c r="AW286" s="619"/>
      <c r="AX286" s="619"/>
      <c r="AY286" s="619"/>
    </row>
    <row r="287" spans="1:51" s="823" customFormat="1" x14ac:dyDescent="0.2">
      <c r="A287" s="821"/>
      <c r="B287" s="817"/>
      <c r="C287" s="822"/>
      <c r="D287" s="821"/>
      <c r="E287" s="619"/>
      <c r="I287" s="818"/>
      <c r="L287" s="824"/>
      <c r="M287" s="619"/>
      <c r="N287" s="619"/>
      <c r="O287" s="619"/>
      <c r="P287" s="619"/>
      <c r="Q287" s="619"/>
      <c r="R287" s="619"/>
      <c r="S287" s="619"/>
      <c r="T287" s="619"/>
      <c r="U287" s="619"/>
      <c r="V287" s="619"/>
      <c r="W287" s="619"/>
      <c r="X287" s="619"/>
      <c r="Y287" s="619"/>
      <c r="Z287" s="619"/>
      <c r="AA287" s="619"/>
      <c r="AB287" s="619"/>
      <c r="AC287" s="619"/>
      <c r="AD287" s="619"/>
      <c r="AE287" s="619"/>
      <c r="AF287" s="619"/>
      <c r="AG287" s="619"/>
      <c r="AH287" s="619"/>
      <c r="AI287" s="619"/>
      <c r="AJ287" s="619"/>
      <c r="AK287" s="619"/>
      <c r="AL287" s="619"/>
      <c r="AM287" s="619"/>
      <c r="AN287" s="619"/>
      <c r="AO287" s="619"/>
      <c r="AP287" s="619"/>
      <c r="AQ287" s="619"/>
      <c r="AR287" s="619"/>
      <c r="AS287" s="619"/>
      <c r="AT287" s="619"/>
      <c r="AU287" s="619"/>
      <c r="AV287" s="619"/>
      <c r="AW287" s="619"/>
      <c r="AX287" s="619"/>
      <c r="AY287" s="619"/>
    </row>
    <row r="288" spans="1:51" s="823" customFormat="1" x14ac:dyDescent="0.2">
      <c r="A288" s="821"/>
      <c r="B288" s="817"/>
      <c r="C288" s="822"/>
      <c r="D288" s="821"/>
      <c r="E288" s="619"/>
      <c r="I288" s="818"/>
      <c r="L288" s="824"/>
      <c r="M288" s="619"/>
      <c r="N288" s="619"/>
      <c r="O288" s="619"/>
      <c r="P288" s="619"/>
      <c r="Q288" s="619"/>
      <c r="R288" s="619"/>
      <c r="S288" s="619"/>
      <c r="T288" s="619"/>
      <c r="U288" s="619"/>
      <c r="V288" s="619"/>
      <c r="W288" s="619"/>
      <c r="X288" s="619"/>
      <c r="Y288" s="619"/>
      <c r="Z288" s="619"/>
      <c r="AA288" s="619"/>
      <c r="AB288" s="619"/>
      <c r="AC288" s="619"/>
      <c r="AD288" s="619"/>
      <c r="AE288" s="619"/>
      <c r="AF288" s="619"/>
      <c r="AG288" s="619"/>
      <c r="AH288" s="619"/>
      <c r="AI288" s="619"/>
      <c r="AJ288" s="619"/>
      <c r="AK288" s="619"/>
      <c r="AL288" s="619"/>
      <c r="AM288" s="619"/>
      <c r="AN288" s="619"/>
      <c r="AO288" s="619"/>
      <c r="AP288" s="619"/>
      <c r="AQ288" s="619"/>
      <c r="AR288" s="619"/>
      <c r="AS288" s="619"/>
      <c r="AT288" s="619"/>
      <c r="AU288" s="619"/>
      <c r="AV288" s="619"/>
      <c r="AW288" s="619"/>
      <c r="AX288" s="619"/>
      <c r="AY288" s="619"/>
    </row>
    <row r="289" spans="1:51" s="823" customFormat="1" x14ac:dyDescent="0.2">
      <c r="A289" s="821"/>
      <c r="B289" s="817"/>
      <c r="C289" s="822"/>
      <c r="D289" s="821"/>
      <c r="E289" s="619"/>
      <c r="I289" s="818"/>
      <c r="L289" s="824"/>
      <c r="M289" s="619"/>
      <c r="N289" s="619"/>
      <c r="O289" s="619"/>
      <c r="P289" s="619"/>
      <c r="Q289" s="619"/>
      <c r="R289" s="619"/>
      <c r="S289" s="619"/>
      <c r="T289" s="619"/>
      <c r="U289" s="619"/>
      <c r="V289" s="619"/>
      <c r="W289" s="619"/>
      <c r="X289" s="619"/>
      <c r="Y289" s="619"/>
      <c r="Z289" s="619"/>
      <c r="AA289" s="619"/>
      <c r="AB289" s="619"/>
      <c r="AC289" s="619"/>
      <c r="AD289" s="619"/>
      <c r="AE289" s="619"/>
      <c r="AF289" s="619"/>
      <c r="AG289" s="619"/>
      <c r="AH289" s="619"/>
      <c r="AI289" s="619"/>
      <c r="AJ289" s="619"/>
      <c r="AK289" s="619"/>
      <c r="AL289" s="619"/>
      <c r="AM289" s="619"/>
      <c r="AN289" s="619"/>
      <c r="AO289" s="619"/>
      <c r="AP289" s="619"/>
      <c r="AQ289" s="619"/>
      <c r="AR289" s="619"/>
      <c r="AS289" s="619"/>
      <c r="AT289" s="619"/>
      <c r="AU289" s="619"/>
      <c r="AV289" s="619"/>
      <c r="AW289" s="619"/>
      <c r="AX289" s="619"/>
      <c r="AY289" s="619"/>
    </row>
    <row r="290" spans="1:51" s="823" customFormat="1" x14ac:dyDescent="0.2">
      <c r="A290" s="821"/>
      <c r="B290" s="817"/>
      <c r="C290" s="822"/>
      <c r="D290" s="821"/>
      <c r="E290" s="619"/>
      <c r="I290" s="818"/>
      <c r="L290" s="824"/>
      <c r="M290" s="619"/>
      <c r="N290" s="619"/>
      <c r="O290" s="619"/>
      <c r="P290" s="619"/>
      <c r="Q290" s="619"/>
      <c r="R290" s="619"/>
      <c r="S290" s="619"/>
      <c r="T290" s="619"/>
      <c r="U290" s="619"/>
      <c r="V290" s="619"/>
      <c r="W290" s="619"/>
      <c r="X290" s="619"/>
      <c r="Y290" s="619"/>
      <c r="Z290" s="619"/>
      <c r="AA290" s="619"/>
      <c r="AB290" s="619"/>
      <c r="AC290" s="619"/>
      <c r="AD290" s="619"/>
      <c r="AE290" s="619"/>
      <c r="AF290" s="619"/>
      <c r="AG290" s="619"/>
      <c r="AH290" s="619"/>
      <c r="AI290" s="619"/>
      <c r="AJ290" s="619"/>
      <c r="AK290" s="619"/>
      <c r="AL290" s="619"/>
      <c r="AM290" s="619"/>
      <c r="AN290" s="619"/>
      <c r="AO290" s="619"/>
      <c r="AP290" s="619"/>
      <c r="AQ290" s="619"/>
      <c r="AR290" s="619"/>
      <c r="AS290" s="619"/>
      <c r="AT290" s="619"/>
      <c r="AU290" s="619"/>
      <c r="AV290" s="619"/>
      <c r="AW290" s="619"/>
      <c r="AX290" s="619"/>
      <c r="AY290" s="619"/>
    </row>
    <row r="291" spans="1:51" s="823" customFormat="1" x14ac:dyDescent="0.2">
      <c r="A291" s="821"/>
      <c r="B291" s="817"/>
      <c r="C291" s="822"/>
      <c r="D291" s="821"/>
      <c r="E291" s="619"/>
      <c r="I291" s="818"/>
      <c r="L291" s="824"/>
      <c r="M291" s="619"/>
      <c r="N291" s="619"/>
      <c r="O291" s="619"/>
      <c r="P291" s="619"/>
      <c r="Q291" s="619"/>
      <c r="R291" s="619"/>
      <c r="S291" s="619"/>
      <c r="T291" s="619"/>
      <c r="U291" s="619"/>
      <c r="V291" s="619"/>
      <c r="W291" s="619"/>
      <c r="X291" s="619"/>
      <c r="Y291" s="619"/>
      <c r="Z291" s="619"/>
      <c r="AA291" s="619"/>
      <c r="AB291" s="619"/>
      <c r="AC291" s="619"/>
      <c r="AD291" s="619"/>
      <c r="AE291" s="619"/>
      <c r="AF291" s="619"/>
      <c r="AG291" s="619"/>
      <c r="AH291" s="619"/>
      <c r="AI291" s="619"/>
      <c r="AJ291" s="619"/>
      <c r="AK291" s="619"/>
      <c r="AL291" s="619"/>
      <c r="AM291" s="619"/>
      <c r="AN291" s="619"/>
      <c r="AO291" s="619"/>
      <c r="AP291" s="619"/>
      <c r="AQ291" s="619"/>
      <c r="AR291" s="619"/>
      <c r="AS291" s="619"/>
      <c r="AT291" s="619"/>
      <c r="AU291" s="619"/>
      <c r="AV291" s="619"/>
      <c r="AW291" s="619"/>
      <c r="AX291" s="619"/>
      <c r="AY291" s="619"/>
    </row>
    <row r="292" spans="1:51" s="823" customFormat="1" x14ac:dyDescent="0.2">
      <c r="A292" s="821"/>
      <c r="B292" s="817"/>
      <c r="C292" s="822"/>
      <c r="D292" s="821"/>
      <c r="E292" s="619"/>
      <c r="I292" s="818"/>
      <c r="L292" s="824"/>
      <c r="M292" s="619"/>
      <c r="N292" s="619"/>
      <c r="O292" s="619"/>
      <c r="P292" s="619"/>
      <c r="Q292" s="619"/>
      <c r="R292" s="619"/>
      <c r="S292" s="619"/>
      <c r="T292" s="619"/>
      <c r="U292" s="619"/>
      <c r="V292" s="619"/>
      <c r="W292" s="619"/>
      <c r="X292" s="619"/>
      <c r="Y292" s="619"/>
      <c r="Z292" s="619"/>
      <c r="AA292" s="619"/>
      <c r="AB292" s="619"/>
      <c r="AC292" s="619"/>
      <c r="AD292" s="619"/>
      <c r="AE292" s="619"/>
      <c r="AF292" s="619"/>
      <c r="AG292" s="619"/>
      <c r="AH292" s="619"/>
      <c r="AI292" s="619"/>
      <c r="AJ292" s="619"/>
      <c r="AK292" s="619"/>
      <c r="AL292" s="619"/>
      <c r="AM292" s="619"/>
      <c r="AN292" s="619"/>
      <c r="AO292" s="619"/>
      <c r="AP292" s="619"/>
      <c r="AQ292" s="619"/>
      <c r="AR292" s="619"/>
      <c r="AS292" s="619"/>
      <c r="AT292" s="619"/>
      <c r="AU292" s="619"/>
      <c r="AV292" s="619"/>
      <c r="AW292" s="619"/>
      <c r="AX292" s="619"/>
      <c r="AY292" s="619"/>
    </row>
    <row r="293" spans="1:51" s="823" customFormat="1" x14ac:dyDescent="0.2">
      <c r="A293" s="821"/>
      <c r="B293" s="817"/>
      <c r="C293" s="822"/>
      <c r="D293" s="821"/>
      <c r="E293" s="619"/>
      <c r="I293" s="818"/>
      <c r="L293" s="824"/>
      <c r="M293" s="619"/>
      <c r="N293" s="619"/>
      <c r="O293" s="619"/>
      <c r="P293" s="619"/>
      <c r="Q293" s="619"/>
      <c r="R293" s="619"/>
      <c r="S293" s="619"/>
      <c r="T293" s="619"/>
      <c r="U293" s="619"/>
      <c r="V293" s="619"/>
      <c r="W293" s="619"/>
      <c r="X293" s="619"/>
      <c r="Y293" s="619"/>
      <c r="Z293" s="619"/>
      <c r="AA293" s="619"/>
      <c r="AB293" s="619"/>
      <c r="AC293" s="619"/>
      <c r="AD293" s="619"/>
      <c r="AE293" s="619"/>
      <c r="AF293" s="619"/>
      <c r="AG293" s="619"/>
      <c r="AH293" s="619"/>
      <c r="AI293" s="619"/>
      <c r="AJ293" s="619"/>
      <c r="AK293" s="619"/>
      <c r="AL293" s="619"/>
      <c r="AM293" s="619"/>
      <c r="AN293" s="619"/>
      <c r="AO293" s="619"/>
      <c r="AP293" s="619"/>
      <c r="AQ293" s="619"/>
      <c r="AR293" s="619"/>
      <c r="AS293" s="619"/>
      <c r="AT293" s="619"/>
      <c r="AU293" s="619"/>
      <c r="AV293" s="619"/>
      <c r="AW293" s="619"/>
      <c r="AX293" s="619"/>
      <c r="AY293" s="619"/>
    </row>
    <row r="294" spans="1:51" s="823" customFormat="1" x14ac:dyDescent="0.2">
      <c r="A294" s="821"/>
      <c r="B294" s="817"/>
      <c r="C294" s="822"/>
      <c r="D294" s="821"/>
      <c r="E294" s="619"/>
      <c r="I294" s="818"/>
      <c r="L294" s="824"/>
      <c r="M294" s="619"/>
      <c r="N294" s="619"/>
      <c r="O294" s="619"/>
      <c r="P294" s="619"/>
      <c r="Q294" s="619"/>
      <c r="R294" s="619"/>
      <c r="S294" s="619"/>
      <c r="T294" s="619"/>
      <c r="U294" s="619"/>
      <c r="V294" s="619"/>
      <c r="W294" s="619"/>
      <c r="X294" s="619"/>
      <c r="Y294" s="619"/>
      <c r="Z294" s="619"/>
      <c r="AA294" s="619"/>
      <c r="AB294" s="619"/>
      <c r="AC294" s="619"/>
      <c r="AD294" s="619"/>
      <c r="AE294" s="619"/>
      <c r="AF294" s="619"/>
      <c r="AG294" s="619"/>
      <c r="AH294" s="619"/>
      <c r="AI294" s="619"/>
      <c r="AJ294" s="619"/>
      <c r="AK294" s="619"/>
      <c r="AL294" s="619"/>
      <c r="AM294" s="619"/>
      <c r="AN294" s="619"/>
      <c r="AO294" s="619"/>
      <c r="AP294" s="619"/>
      <c r="AQ294" s="619"/>
      <c r="AR294" s="619"/>
      <c r="AS294" s="619"/>
      <c r="AT294" s="619"/>
      <c r="AU294" s="619"/>
      <c r="AV294" s="619"/>
      <c r="AW294" s="619"/>
      <c r="AX294" s="619"/>
      <c r="AY294" s="619"/>
    </row>
    <row r="295" spans="1:51" s="823" customFormat="1" x14ac:dyDescent="0.2">
      <c r="A295" s="821"/>
      <c r="B295" s="817"/>
      <c r="C295" s="822"/>
      <c r="D295" s="821"/>
      <c r="E295" s="619"/>
      <c r="I295" s="818"/>
      <c r="L295" s="824"/>
      <c r="M295" s="619"/>
      <c r="N295" s="619"/>
      <c r="O295" s="619"/>
      <c r="P295" s="619"/>
      <c r="Q295" s="619"/>
      <c r="R295" s="619"/>
      <c r="S295" s="619"/>
      <c r="T295" s="619"/>
      <c r="U295" s="619"/>
      <c r="V295" s="619"/>
      <c r="W295" s="619"/>
      <c r="X295" s="619"/>
      <c r="Y295" s="619"/>
      <c r="Z295" s="619"/>
      <c r="AA295" s="619"/>
      <c r="AB295" s="619"/>
      <c r="AC295" s="619"/>
      <c r="AD295" s="619"/>
      <c r="AE295" s="619"/>
      <c r="AF295" s="619"/>
      <c r="AG295" s="619"/>
      <c r="AH295" s="619"/>
      <c r="AI295" s="619"/>
      <c r="AJ295" s="619"/>
      <c r="AK295" s="619"/>
      <c r="AL295" s="619"/>
      <c r="AM295" s="619"/>
      <c r="AN295" s="619"/>
      <c r="AO295" s="619"/>
      <c r="AP295" s="619"/>
      <c r="AQ295" s="619"/>
      <c r="AR295" s="619"/>
      <c r="AS295" s="619"/>
      <c r="AT295" s="619"/>
      <c r="AU295" s="619"/>
      <c r="AV295" s="619"/>
      <c r="AW295" s="619"/>
      <c r="AX295" s="619"/>
      <c r="AY295" s="619"/>
    </row>
    <row r="296" spans="1:51" s="823" customFormat="1" x14ac:dyDescent="0.2">
      <c r="A296" s="821"/>
      <c r="B296" s="817"/>
      <c r="C296" s="822"/>
      <c r="D296" s="821"/>
      <c r="E296" s="619"/>
      <c r="I296" s="818"/>
      <c r="L296" s="824"/>
      <c r="M296" s="619"/>
      <c r="N296" s="619"/>
      <c r="O296" s="619"/>
      <c r="P296" s="619"/>
      <c r="Q296" s="619"/>
      <c r="R296" s="619"/>
      <c r="S296" s="619"/>
      <c r="T296" s="619"/>
      <c r="U296" s="619"/>
      <c r="V296" s="619"/>
      <c r="W296" s="619"/>
      <c r="X296" s="619"/>
      <c r="Y296" s="619"/>
      <c r="Z296" s="619"/>
      <c r="AA296" s="619"/>
      <c r="AB296" s="619"/>
      <c r="AC296" s="619"/>
      <c r="AD296" s="619"/>
      <c r="AE296" s="619"/>
      <c r="AF296" s="619"/>
      <c r="AG296" s="619"/>
      <c r="AH296" s="619"/>
      <c r="AI296" s="619"/>
      <c r="AJ296" s="619"/>
      <c r="AK296" s="619"/>
      <c r="AL296" s="619"/>
      <c r="AM296" s="619"/>
      <c r="AN296" s="619"/>
      <c r="AO296" s="619"/>
      <c r="AP296" s="619"/>
      <c r="AQ296" s="619"/>
      <c r="AR296" s="619"/>
      <c r="AS296" s="619"/>
      <c r="AT296" s="619"/>
      <c r="AU296" s="619"/>
      <c r="AV296" s="619"/>
      <c r="AW296" s="619"/>
      <c r="AX296" s="619"/>
      <c r="AY296" s="619"/>
    </row>
    <row r="297" spans="1:51" s="823" customFormat="1" x14ac:dyDescent="0.2">
      <c r="A297" s="821"/>
      <c r="B297" s="817"/>
      <c r="C297" s="822"/>
      <c r="D297" s="821"/>
      <c r="E297" s="619"/>
      <c r="I297" s="818"/>
      <c r="L297" s="824"/>
      <c r="M297" s="619"/>
      <c r="N297" s="619"/>
      <c r="O297" s="619"/>
      <c r="P297" s="619"/>
      <c r="Q297" s="619"/>
      <c r="R297" s="619"/>
      <c r="S297" s="619"/>
      <c r="T297" s="619"/>
      <c r="U297" s="619"/>
      <c r="V297" s="619"/>
      <c r="W297" s="619"/>
      <c r="X297" s="619"/>
      <c r="Y297" s="619"/>
      <c r="Z297" s="619"/>
      <c r="AA297" s="619"/>
      <c r="AB297" s="619"/>
      <c r="AC297" s="619"/>
      <c r="AD297" s="619"/>
      <c r="AE297" s="619"/>
      <c r="AF297" s="619"/>
      <c r="AG297" s="619"/>
      <c r="AH297" s="619"/>
      <c r="AI297" s="619"/>
      <c r="AJ297" s="619"/>
      <c r="AK297" s="619"/>
      <c r="AL297" s="619"/>
      <c r="AM297" s="619"/>
      <c r="AN297" s="619"/>
      <c r="AO297" s="619"/>
      <c r="AP297" s="619"/>
      <c r="AQ297" s="619"/>
      <c r="AR297" s="619"/>
      <c r="AS297" s="619"/>
      <c r="AT297" s="619"/>
      <c r="AU297" s="619"/>
      <c r="AV297" s="619"/>
      <c r="AW297" s="619"/>
      <c r="AX297" s="619"/>
      <c r="AY297" s="619"/>
    </row>
    <row r="298" spans="1:51" s="823" customFormat="1" x14ac:dyDescent="0.2">
      <c r="A298" s="821"/>
      <c r="B298" s="817"/>
      <c r="C298" s="822"/>
      <c r="D298" s="821"/>
      <c r="E298" s="619"/>
      <c r="I298" s="818"/>
      <c r="L298" s="824"/>
      <c r="M298" s="619"/>
      <c r="N298" s="619"/>
      <c r="O298" s="619"/>
      <c r="P298" s="619"/>
      <c r="Q298" s="619"/>
      <c r="R298" s="619"/>
      <c r="S298" s="619"/>
      <c r="T298" s="619"/>
      <c r="U298" s="619"/>
      <c r="V298" s="619"/>
      <c r="W298" s="619"/>
      <c r="X298" s="619"/>
      <c r="Y298" s="619"/>
      <c r="Z298" s="619"/>
      <c r="AA298" s="619"/>
      <c r="AB298" s="619"/>
      <c r="AC298" s="619"/>
      <c r="AD298" s="619"/>
      <c r="AE298" s="619"/>
      <c r="AF298" s="619"/>
      <c r="AG298" s="619"/>
      <c r="AH298" s="619"/>
      <c r="AI298" s="619"/>
      <c r="AJ298" s="619"/>
      <c r="AK298" s="619"/>
      <c r="AL298" s="619"/>
      <c r="AM298" s="619"/>
      <c r="AN298" s="619"/>
      <c r="AO298" s="619"/>
      <c r="AP298" s="619"/>
      <c r="AQ298" s="619"/>
      <c r="AR298" s="619"/>
      <c r="AS298" s="619"/>
      <c r="AT298" s="619"/>
      <c r="AU298" s="619"/>
      <c r="AV298" s="619"/>
      <c r="AW298" s="619"/>
      <c r="AX298" s="619"/>
      <c r="AY298" s="619"/>
    </row>
    <row r="299" spans="1:51" s="823" customFormat="1" x14ac:dyDescent="0.2">
      <c r="A299" s="821"/>
      <c r="B299" s="817"/>
      <c r="C299" s="822"/>
      <c r="D299" s="821"/>
      <c r="E299" s="619"/>
      <c r="I299" s="818"/>
      <c r="L299" s="824"/>
      <c r="M299" s="619"/>
      <c r="N299" s="619"/>
      <c r="O299" s="619"/>
      <c r="P299" s="619"/>
      <c r="Q299" s="619"/>
      <c r="R299" s="619"/>
      <c r="S299" s="619"/>
      <c r="T299" s="619"/>
      <c r="U299" s="619"/>
      <c r="V299" s="619"/>
      <c r="W299" s="619"/>
      <c r="X299" s="619"/>
      <c r="Y299" s="619"/>
      <c r="Z299" s="619"/>
      <c r="AA299" s="619"/>
      <c r="AB299" s="619"/>
      <c r="AC299" s="619"/>
      <c r="AD299" s="619"/>
      <c r="AE299" s="619"/>
      <c r="AF299" s="619"/>
      <c r="AG299" s="619"/>
      <c r="AH299" s="619"/>
      <c r="AI299" s="619"/>
      <c r="AJ299" s="619"/>
      <c r="AK299" s="619"/>
      <c r="AL299" s="619"/>
      <c r="AM299" s="619"/>
      <c r="AN299" s="619"/>
      <c r="AO299" s="619"/>
      <c r="AP299" s="619"/>
      <c r="AQ299" s="619"/>
      <c r="AR299" s="619"/>
      <c r="AS299" s="619"/>
      <c r="AT299" s="619"/>
      <c r="AU299" s="619"/>
      <c r="AV299" s="619"/>
      <c r="AW299" s="619"/>
      <c r="AX299" s="619"/>
      <c r="AY299" s="619"/>
    </row>
    <row r="300" spans="1:51" s="823" customFormat="1" x14ac:dyDescent="0.2">
      <c r="A300" s="821"/>
      <c r="B300" s="817"/>
      <c r="C300" s="822"/>
      <c r="D300" s="821"/>
      <c r="E300" s="619"/>
      <c r="I300" s="818"/>
      <c r="L300" s="824"/>
      <c r="M300" s="619"/>
      <c r="N300" s="619"/>
      <c r="O300" s="619"/>
      <c r="P300" s="619"/>
      <c r="Q300" s="619"/>
      <c r="R300" s="619"/>
      <c r="S300" s="619"/>
      <c r="T300" s="619"/>
      <c r="U300" s="619"/>
      <c r="V300" s="619"/>
      <c r="W300" s="619"/>
      <c r="X300" s="619"/>
      <c r="Y300" s="619"/>
      <c r="Z300" s="619"/>
      <c r="AA300" s="619"/>
      <c r="AB300" s="619"/>
      <c r="AC300" s="619"/>
      <c r="AD300" s="619"/>
      <c r="AE300" s="619"/>
      <c r="AF300" s="619"/>
      <c r="AG300" s="619"/>
      <c r="AH300" s="619"/>
      <c r="AI300" s="619"/>
      <c r="AJ300" s="619"/>
      <c r="AK300" s="619"/>
      <c r="AL300" s="619"/>
      <c r="AM300" s="619"/>
      <c r="AN300" s="619"/>
      <c r="AO300" s="619"/>
      <c r="AP300" s="619"/>
      <c r="AQ300" s="619"/>
      <c r="AR300" s="619"/>
      <c r="AS300" s="619"/>
      <c r="AT300" s="619"/>
      <c r="AU300" s="619"/>
      <c r="AV300" s="619"/>
      <c r="AW300" s="619"/>
      <c r="AX300" s="619"/>
      <c r="AY300" s="619"/>
    </row>
    <row r="301" spans="1:51" s="823" customFormat="1" x14ac:dyDescent="0.2">
      <c r="A301" s="821"/>
      <c r="B301" s="817"/>
      <c r="C301" s="822"/>
      <c r="D301" s="821"/>
      <c r="E301" s="619"/>
      <c r="I301" s="818"/>
      <c r="L301" s="824"/>
      <c r="M301" s="619"/>
      <c r="N301" s="619"/>
      <c r="O301" s="619"/>
      <c r="P301" s="619"/>
      <c r="Q301" s="619"/>
      <c r="R301" s="619"/>
      <c r="S301" s="619"/>
      <c r="T301" s="619"/>
      <c r="U301" s="619"/>
      <c r="V301" s="619"/>
      <c r="W301" s="619"/>
      <c r="X301" s="619"/>
      <c r="Y301" s="619"/>
      <c r="Z301" s="619"/>
      <c r="AA301" s="619"/>
      <c r="AB301" s="619"/>
      <c r="AC301" s="619"/>
      <c r="AD301" s="619"/>
      <c r="AE301" s="619"/>
      <c r="AF301" s="619"/>
      <c r="AG301" s="619"/>
      <c r="AH301" s="619"/>
      <c r="AI301" s="619"/>
      <c r="AJ301" s="619"/>
      <c r="AK301" s="619"/>
      <c r="AL301" s="619"/>
      <c r="AM301" s="619"/>
      <c r="AN301" s="619"/>
      <c r="AO301" s="619"/>
      <c r="AP301" s="619"/>
      <c r="AQ301" s="619"/>
      <c r="AR301" s="619"/>
      <c r="AS301" s="619"/>
      <c r="AT301" s="619"/>
      <c r="AU301" s="619"/>
      <c r="AV301" s="619"/>
      <c r="AW301" s="619"/>
      <c r="AX301" s="619"/>
      <c r="AY301" s="619"/>
    </row>
    <row r="302" spans="1:51" s="823" customFormat="1" x14ac:dyDescent="0.2">
      <c r="A302" s="821"/>
      <c r="B302" s="817"/>
      <c r="C302" s="822"/>
      <c r="D302" s="821"/>
      <c r="E302" s="619"/>
      <c r="I302" s="818"/>
      <c r="L302" s="824"/>
      <c r="M302" s="619"/>
      <c r="N302" s="619"/>
      <c r="O302" s="619"/>
      <c r="P302" s="619"/>
      <c r="Q302" s="619"/>
      <c r="R302" s="619"/>
      <c r="S302" s="619"/>
      <c r="T302" s="619"/>
      <c r="U302" s="619"/>
      <c r="V302" s="619"/>
      <c r="W302" s="619"/>
      <c r="X302" s="619"/>
      <c r="Y302" s="619"/>
      <c r="Z302" s="619"/>
      <c r="AA302" s="619"/>
      <c r="AB302" s="619"/>
      <c r="AC302" s="619"/>
      <c r="AD302" s="619"/>
      <c r="AE302" s="619"/>
      <c r="AF302" s="619"/>
      <c r="AG302" s="619"/>
      <c r="AH302" s="619"/>
      <c r="AI302" s="619"/>
      <c r="AJ302" s="619"/>
      <c r="AK302" s="619"/>
      <c r="AL302" s="619"/>
      <c r="AM302" s="619"/>
      <c r="AN302" s="619"/>
      <c r="AO302" s="619"/>
      <c r="AP302" s="619"/>
      <c r="AQ302" s="619"/>
      <c r="AR302" s="619"/>
      <c r="AS302" s="619"/>
      <c r="AT302" s="619"/>
      <c r="AU302" s="619"/>
      <c r="AV302" s="619"/>
      <c r="AW302" s="619"/>
      <c r="AX302" s="619"/>
      <c r="AY302" s="619"/>
    </row>
    <row r="303" spans="1:51" s="823" customFormat="1" x14ac:dyDescent="0.2">
      <c r="A303" s="821"/>
      <c r="B303" s="817"/>
      <c r="C303" s="822"/>
      <c r="D303" s="821"/>
      <c r="E303" s="619"/>
      <c r="I303" s="818"/>
      <c r="L303" s="824"/>
      <c r="M303" s="619"/>
      <c r="N303" s="619"/>
      <c r="O303" s="619"/>
      <c r="P303" s="619"/>
      <c r="Q303" s="619"/>
      <c r="R303" s="619"/>
      <c r="S303" s="619"/>
      <c r="T303" s="619"/>
      <c r="U303" s="619"/>
      <c r="V303" s="619"/>
      <c r="W303" s="619"/>
      <c r="X303" s="619"/>
      <c r="Y303" s="619"/>
      <c r="Z303" s="619"/>
      <c r="AA303" s="619"/>
      <c r="AB303" s="619"/>
      <c r="AC303" s="619"/>
      <c r="AD303" s="619"/>
      <c r="AE303" s="619"/>
      <c r="AF303" s="619"/>
      <c r="AG303" s="619"/>
      <c r="AH303" s="619"/>
      <c r="AI303" s="619"/>
      <c r="AJ303" s="619"/>
      <c r="AK303" s="619"/>
      <c r="AL303" s="619"/>
      <c r="AM303" s="619"/>
      <c r="AN303" s="619"/>
      <c r="AO303" s="619"/>
      <c r="AP303" s="619"/>
      <c r="AQ303" s="619"/>
      <c r="AR303" s="619"/>
      <c r="AS303" s="619"/>
      <c r="AT303" s="619"/>
      <c r="AU303" s="619"/>
      <c r="AV303" s="619"/>
      <c r="AW303" s="619"/>
      <c r="AX303" s="619"/>
      <c r="AY303" s="619"/>
    </row>
    <row r="304" spans="1:51" s="823" customFormat="1" x14ac:dyDescent="0.2">
      <c r="A304" s="821"/>
      <c r="B304" s="817"/>
      <c r="C304" s="822"/>
      <c r="D304" s="821"/>
      <c r="E304" s="619"/>
      <c r="I304" s="818"/>
      <c r="L304" s="824"/>
      <c r="M304" s="619"/>
      <c r="N304" s="619"/>
      <c r="O304" s="619"/>
      <c r="P304" s="619"/>
      <c r="Q304" s="619"/>
      <c r="R304" s="619"/>
      <c r="S304" s="619"/>
      <c r="T304" s="619"/>
      <c r="U304" s="619"/>
      <c r="V304" s="619"/>
      <c r="W304" s="619"/>
      <c r="X304" s="619"/>
      <c r="Y304" s="619"/>
      <c r="Z304" s="619"/>
      <c r="AA304" s="619"/>
      <c r="AB304" s="619"/>
      <c r="AC304" s="619"/>
      <c r="AD304" s="619"/>
      <c r="AE304" s="619"/>
      <c r="AF304" s="619"/>
      <c r="AG304" s="619"/>
      <c r="AH304" s="619"/>
      <c r="AI304" s="619"/>
      <c r="AJ304" s="619"/>
      <c r="AK304" s="619"/>
      <c r="AL304" s="619"/>
      <c r="AM304" s="619"/>
      <c r="AN304" s="619"/>
      <c r="AO304" s="619"/>
      <c r="AP304" s="619"/>
      <c r="AQ304" s="619"/>
      <c r="AR304" s="619"/>
      <c r="AS304" s="619"/>
      <c r="AT304" s="619"/>
      <c r="AU304" s="619"/>
      <c r="AV304" s="619"/>
      <c r="AW304" s="619"/>
      <c r="AX304" s="619"/>
      <c r="AY304" s="619"/>
    </row>
    <row r="305" spans="1:51" s="823" customFormat="1" x14ac:dyDescent="0.2">
      <c r="A305" s="821"/>
      <c r="B305" s="817"/>
      <c r="C305" s="822"/>
      <c r="D305" s="821"/>
      <c r="E305" s="619"/>
      <c r="I305" s="818"/>
      <c r="L305" s="824"/>
      <c r="M305" s="619"/>
      <c r="N305" s="619"/>
      <c r="O305" s="619"/>
      <c r="P305" s="619"/>
      <c r="Q305" s="619"/>
      <c r="R305" s="619"/>
      <c r="S305" s="619"/>
      <c r="T305" s="619"/>
      <c r="U305" s="619"/>
      <c r="V305" s="619"/>
      <c r="W305" s="619"/>
      <c r="X305" s="619"/>
      <c r="Y305" s="619"/>
      <c r="Z305" s="619"/>
      <c r="AA305" s="619"/>
      <c r="AB305" s="619"/>
      <c r="AC305" s="619"/>
      <c r="AD305" s="619"/>
      <c r="AE305" s="619"/>
      <c r="AF305" s="619"/>
      <c r="AG305" s="619"/>
      <c r="AH305" s="619"/>
      <c r="AI305" s="619"/>
      <c r="AJ305" s="619"/>
      <c r="AK305" s="619"/>
      <c r="AL305" s="619"/>
      <c r="AM305" s="619"/>
      <c r="AN305" s="619"/>
      <c r="AO305" s="619"/>
      <c r="AP305" s="619"/>
      <c r="AQ305" s="619"/>
      <c r="AR305" s="619"/>
      <c r="AS305" s="619"/>
      <c r="AT305" s="619"/>
      <c r="AU305" s="619"/>
      <c r="AV305" s="619"/>
      <c r="AW305" s="619"/>
      <c r="AX305" s="619"/>
      <c r="AY305" s="619"/>
    </row>
    <row r="306" spans="1:51" s="823" customFormat="1" x14ac:dyDescent="0.2">
      <c r="A306" s="821"/>
      <c r="B306" s="817"/>
      <c r="C306" s="822"/>
      <c r="D306" s="821"/>
      <c r="E306" s="619"/>
      <c r="I306" s="818"/>
      <c r="L306" s="824"/>
      <c r="M306" s="619"/>
      <c r="N306" s="619"/>
      <c r="O306" s="619"/>
      <c r="P306" s="619"/>
      <c r="Q306" s="619"/>
      <c r="R306" s="619"/>
      <c r="S306" s="619"/>
      <c r="T306" s="619"/>
      <c r="U306" s="619"/>
      <c r="V306" s="619"/>
      <c r="W306" s="619"/>
      <c r="X306" s="619"/>
      <c r="Y306" s="619"/>
      <c r="Z306" s="619"/>
      <c r="AA306" s="619"/>
      <c r="AB306" s="619"/>
      <c r="AC306" s="619"/>
      <c r="AD306" s="619"/>
      <c r="AE306" s="619"/>
      <c r="AF306" s="619"/>
      <c r="AG306" s="619"/>
      <c r="AH306" s="619"/>
      <c r="AI306" s="619"/>
      <c r="AJ306" s="619"/>
      <c r="AK306" s="619"/>
      <c r="AL306" s="619"/>
      <c r="AM306" s="619"/>
      <c r="AN306" s="619"/>
      <c r="AO306" s="619"/>
      <c r="AP306" s="619"/>
      <c r="AQ306" s="619"/>
      <c r="AR306" s="619"/>
      <c r="AS306" s="619"/>
      <c r="AT306" s="619"/>
      <c r="AU306" s="619"/>
      <c r="AV306" s="619"/>
      <c r="AW306" s="619"/>
      <c r="AX306" s="619"/>
      <c r="AY306" s="619"/>
    </row>
    <row r="307" spans="1:51" s="823" customFormat="1" x14ac:dyDescent="0.2">
      <c r="A307" s="821"/>
      <c r="B307" s="817"/>
      <c r="C307" s="822"/>
      <c r="D307" s="821"/>
      <c r="E307" s="619"/>
      <c r="I307" s="818"/>
      <c r="L307" s="824"/>
      <c r="M307" s="619"/>
      <c r="N307" s="619"/>
      <c r="O307" s="619"/>
      <c r="P307" s="619"/>
      <c r="Q307" s="619"/>
      <c r="R307" s="619"/>
      <c r="S307" s="619"/>
      <c r="T307" s="619"/>
      <c r="U307" s="619"/>
      <c r="V307" s="619"/>
      <c r="W307" s="619"/>
      <c r="X307" s="619"/>
      <c r="Y307" s="619"/>
      <c r="Z307" s="619"/>
      <c r="AA307" s="619"/>
      <c r="AB307" s="619"/>
      <c r="AC307" s="619"/>
      <c r="AD307" s="619"/>
      <c r="AE307" s="619"/>
      <c r="AF307" s="619"/>
      <c r="AG307" s="619"/>
      <c r="AH307" s="619"/>
      <c r="AI307" s="619"/>
      <c r="AJ307" s="619"/>
      <c r="AK307" s="619"/>
      <c r="AL307" s="619"/>
      <c r="AM307" s="619"/>
      <c r="AN307" s="619"/>
      <c r="AO307" s="619"/>
      <c r="AP307" s="619"/>
      <c r="AQ307" s="619"/>
      <c r="AR307" s="619"/>
      <c r="AS307" s="619"/>
      <c r="AT307" s="619"/>
      <c r="AU307" s="619"/>
      <c r="AV307" s="619"/>
      <c r="AW307" s="619"/>
      <c r="AX307" s="619"/>
      <c r="AY307" s="619"/>
    </row>
    <row r="308" spans="1:51" s="823" customFormat="1" x14ac:dyDescent="0.2">
      <c r="A308" s="821"/>
      <c r="B308" s="817"/>
      <c r="C308" s="822"/>
      <c r="D308" s="821"/>
      <c r="E308" s="619"/>
      <c r="I308" s="818"/>
      <c r="L308" s="824"/>
      <c r="M308" s="619"/>
      <c r="N308" s="619"/>
      <c r="O308" s="619"/>
      <c r="P308" s="619"/>
      <c r="Q308" s="619"/>
      <c r="R308" s="619"/>
      <c r="S308" s="619"/>
      <c r="T308" s="619"/>
      <c r="U308" s="619"/>
      <c r="V308" s="619"/>
      <c r="W308" s="619"/>
      <c r="X308" s="619"/>
      <c r="Y308" s="619"/>
      <c r="Z308" s="619"/>
      <c r="AA308" s="619"/>
      <c r="AB308" s="619"/>
      <c r="AC308" s="619"/>
      <c r="AD308" s="619"/>
      <c r="AE308" s="619"/>
      <c r="AF308" s="619"/>
      <c r="AG308" s="619"/>
      <c r="AH308" s="619"/>
      <c r="AI308" s="619"/>
      <c r="AJ308" s="619"/>
      <c r="AK308" s="619"/>
      <c r="AL308" s="619"/>
      <c r="AM308" s="619"/>
      <c r="AN308" s="619"/>
      <c r="AO308" s="619"/>
      <c r="AP308" s="619"/>
      <c r="AQ308" s="619"/>
      <c r="AR308" s="619"/>
      <c r="AS308" s="619"/>
      <c r="AT308" s="619"/>
      <c r="AU308" s="619"/>
      <c r="AV308" s="619"/>
      <c r="AW308" s="619"/>
      <c r="AX308" s="619"/>
      <c r="AY308" s="619"/>
    </row>
    <row r="309" spans="1:51" s="823" customFormat="1" x14ac:dyDescent="0.2">
      <c r="A309" s="821"/>
      <c r="B309" s="817"/>
      <c r="C309" s="822"/>
      <c r="D309" s="821"/>
      <c r="E309" s="619"/>
      <c r="I309" s="818"/>
      <c r="L309" s="824"/>
      <c r="M309" s="619"/>
      <c r="N309" s="619"/>
      <c r="O309" s="619"/>
      <c r="P309" s="619"/>
      <c r="Q309" s="619"/>
      <c r="R309" s="619"/>
      <c r="S309" s="619"/>
      <c r="T309" s="619"/>
      <c r="U309" s="619"/>
      <c r="V309" s="619"/>
      <c r="W309" s="619"/>
      <c r="X309" s="619"/>
      <c r="Y309" s="619"/>
      <c r="Z309" s="619"/>
      <c r="AA309" s="619"/>
      <c r="AB309" s="619"/>
      <c r="AC309" s="619"/>
      <c r="AD309" s="619"/>
      <c r="AE309" s="619"/>
      <c r="AF309" s="619"/>
      <c r="AG309" s="619"/>
      <c r="AH309" s="619"/>
      <c r="AI309" s="619"/>
      <c r="AJ309" s="619"/>
      <c r="AK309" s="619"/>
      <c r="AL309" s="619"/>
      <c r="AM309" s="619"/>
      <c r="AN309" s="619"/>
      <c r="AO309" s="619"/>
      <c r="AP309" s="619"/>
      <c r="AQ309" s="619"/>
      <c r="AR309" s="619"/>
      <c r="AS309" s="619"/>
      <c r="AT309" s="619"/>
      <c r="AU309" s="619"/>
      <c r="AV309" s="619"/>
      <c r="AW309" s="619"/>
      <c r="AX309" s="619"/>
      <c r="AY309" s="619"/>
    </row>
    <row r="310" spans="1:51" s="823" customFormat="1" x14ac:dyDescent="0.2">
      <c r="A310" s="821"/>
      <c r="B310" s="817"/>
      <c r="C310" s="822"/>
      <c r="D310" s="821"/>
      <c r="E310" s="619"/>
      <c r="I310" s="818"/>
      <c r="L310" s="824"/>
      <c r="M310" s="619"/>
      <c r="N310" s="619"/>
      <c r="O310" s="619"/>
      <c r="P310" s="619"/>
      <c r="Q310" s="619"/>
      <c r="R310" s="619"/>
      <c r="S310" s="619"/>
      <c r="T310" s="619"/>
      <c r="U310" s="619"/>
      <c r="V310" s="619"/>
      <c r="W310" s="619"/>
      <c r="X310" s="619"/>
      <c r="Y310" s="619"/>
      <c r="Z310" s="619"/>
      <c r="AA310" s="619"/>
      <c r="AB310" s="619"/>
      <c r="AC310" s="619"/>
      <c r="AD310" s="619"/>
      <c r="AE310" s="619"/>
      <c r="AF310" s="619"/>
      <c r="AG310" s="619"/>
      <c r="AH310" s="619"/>
      <c r="AI310" s="619"/>
      <c r="AJ310" s="619"/>
      <c r="AK310" s="619"/>
      <c r="AL310" s="619"/>
      <c r="AM310" s="619"/>
      <c r="AN310" s="619"/>
      <c r="AO310" s="619"/>
      <c r="AP310" s="619"/>
      <c r="AQ310" s="619"/>
      <c r="AR310" s="619"/>
      <c r="AS310" s="619"/>
      <c r="AT310" s="619"/>
      <c r="AU310" s="619"/>
      <c r="AV310" s="619"/>
      <c r="AW310" s="619"/>
      <c r="AX310" s="619"/>
      <c r="AY310" s="619"/>
    </row>
    <row r="311" spans="1:51" s="823" customFormat="1" x14ac:dyDescent="0.2">
      <c r="A311" s="821"/>
      <c r="B311" s="817"/>
      <c r="C311" s="822"/>
      <c r="D311" s="821"/>
      <c r="E311" s="619"/>
      <c r="I311" s="818"/>
      <c r="L311" s="824"/>
      <c r="M311" s="619"/>
      <c r="N311" s="619"/>
      <c r="O311" s="619"/>
      <c r="P311" s="619"/>
      <c r="Q311" s="619"/>
      <c r="R311" s="619"/>
      <c r="S311" s="619"/>
      <c r="T311" s="619"/>
      <c r="U311" s="619"/>
      <c r="V311" s="619"/>
      <c r="W311" s="619"/>
      <c r="X311" s="619"/>
      <c r="Y311" s="619"/>
      <c r="Z311" s="619"/>
      <c r="AA311" s="619"/>
      <c r="AB311" s="619"/>
      <c r="AC311" s="619"/>
      <c r="AD311" s="619"/>
      <c r="AE311" s="619"/>
      <c r="AF311" s="619"/>
      <c r="AG311" s="619"/>
      <c r="AH311" s="619"/>
      <c r="AI311" s="619"/>
      <c r="AJ311" s="619"/>
      <c r="AK311" s="619"/>
      <c r="AL311" s="619"/>
      <c r="AM311" s="619"/>
      <c r="AN311" s="619"/>
      <c r="AO311" s="619"/>
      <c r="AP311" s="619"/>
      <c r="AQ311" s="619"/>
      <c r="AR311" s="619"/>
      <c r="AS311" s="619"/>
      <c r="AT311" s="619"/>
      <c r="AU311" s="619"/>
      <c r="AV311" s="619"/>
      <c r="AW311" s="619"/>
      <c r="AX311" s="619"/>
      <c r="AY311" s="619"/>
    </row>
    <row r="312" spans="1:51" s="823" customFormat="1" x14ac:dyDescent="0.2">
      <c r="A312" s="821"/>
      <c r="B312" s="817"/>
      <c r="C312" s="822"/>
      <c r="D312" s="821"/>
      <c r="E312" s="619"/>
      <c r="I312" s="818"/>
      <c r="L312" s="824"/>
      <c r="M312" s="619"/>
      <c r="N312" s="619"/>
      <c r="O312" s="619"/>
      <c r="P312" s="619"/>
      <c r="Q312" s="619"/>
      <c r="R312" s="619"/>
      <c r="S312" s="619"/>
      <c r="T312" s="619"/>
      <c r="U312" s="619"/>
      <c r="V312" s="619"/>
      <c r="W312" s="619"/>
      <c r="X312" s="619"/>
      <c r="Y312" s="619"/>
      <c r="Z312" s="619"/>
      <c r="AA312" s="619"/>
      <c r="AB312" s="619"/>
      <c r="AC312" s="619"/>
      <c r="AD312" s="619"/>
      <c r="AE312" s="619"/>
      <c r="AF312" s="619"/>
      <c r="AG312" s="619"/>
      <c r="AH312" s="619"/>
      <c r="AI312" s="619"/>
      <c r="AJ312" s="619"/>
      <c r="AK312" s="619"/>
      <c r="AL312" s="619"/>
      <c r="AM312" s="619"/>
      <c r="AN312" s="619"/>
      <c r="AO312" s="619"/>
      <c r="AP312" s="619"/>
      <c r="AQ312" s="619"/>
      <c r="AR312" s="619"/>
      <c r="AS312" s="619"/>
      <c r="AT312" s="619"/>
      <c r="AU312" s="619"/>
      <c r="AV312" s="619"/>
      <c r="AW312" s="619"/>
      <c r="AX312" s="619"/>
      <c r="AY312" s="619"/>
    </row>
    <row r="313" spans="1:51" s="823" customFormat="1" x14ac:dyDescent="0.2">
      <c r="A313" s="821"/>
      <c r="B313" s="817"/>
      <c r="C313" s="822"/>
      <c r="D313" s="821"/>
      <c r="E313" s="619"/>
      <c r="I313" s="818"/>
      <c r="L313" s="824"/>
      <c r="M313" s="619"/>
      <c r="N313" s="619"/>
      <c r="O313" s="619"/>
      <c r="P313" s="619"/>
      <c r="Q313" s="619"/>
      <c r="R313" s="619"/>
      <c r="S313" s="619"/>
      <c r="T313" s="619"/>
      <c r="U313" s="619"/>
      <c r="V313" s="619"/>
      <c r="W313" s="619"/>
      <c r="X313" s="619"/>
      <c r="Y313" s="619"/>
      <c r="Z313" s="619"/>
      <c r="AA313" s="619"/>
      <c r="AB313" s="619"/>
      <c r="AC313" s="619"/>
      <c r="AD313" s="619"/>
      <c r="AE313" s="619"/>
      <c r="AF313" s="619"/>
      <c r="AG313" s="619"/>
      <c r="AH313" s="619"/>
      <c r="AI313" s="619"/>
      <c r="AJ313" s="619"/>
      <c r="AK313" s="619"/>
      <c r="AL313" s="619"/>
      <c r="AM313" s="619"/>
      <c r="AN313" s="619"/>
      <c r="AO313" s="619"/>
      <c r="AP313" s="619"/>
      <c r="AQ313" s="619"/>
      <c r="AR313" s="619"/>
      <c r="AS313" s="619"/>
      <c r="AT313" s="619"/>
      <c r="AU313" s="619"/>
      <c r="AV313" s="619"/>
      <c r="AW313" s="619"/>
      <c r="AX313" s="619"/>
      <c r="AY313" s="619"/>
    </row>
    <row r="314" spans="1:51" s="823" customFormat="1" x14ac:dyDescent="0.2">
      <c r="A314" s="821"/>
      <c r="B314" s="817"/>
      <c r="C314" s="822"/>
      <c r="D314" s="821"/>
      <c r="E314" s="619"/>
      <c r="I314" s="818"/>
      <c r="L314" s="824"/>
      <c r="M314" s="619"/>
      <c r="N314" s="619"/>
      <c r="O314" s="619"/>
      <c r="P314" s="619"/>
      <c r="Q314" s="619"/>
      <c r="R314" s="619"/>
      <c r="S314" s="619"/>
      <c r="T314" s="619"/>
      <c r="U314" s="619"/>
      <c r="V314" s="619"/>
      <c r="W314" s="619"/>
      <c r="X314" s="619"/>
      <c r="Y314" s="619"/>
      <c r="Z314" s="619"/>
      <c r="AA314" s="619"/>
      <c r="AB314" s="619"/>
      <c r="AC314" s="619"/>
      <c r="AD314" s="619"/>
      <c r="AE314" s="619"/>
      <c r="AF314" s="619"/>
      <c r="AG314" s="619"/>
      <c r="AH314" s="619"/>
      <c r="AI314" s="619"/>
      <c r="AJ314" s="619"/>
      <c r="AK314" s="619"/>
      <c r="AL314" s="619"/>
      <c r="AM314" s="619"/>
      <c r="AN314" s="619"/>
      <c r="AO314" s="619"/>
      <c r="AP314" s="619"/>
      <c r="AQ314" s="619"/>
      <c r="AR314" s="619"/>
      <c r="AS314" s="619"/>
      <c r="AT314" s="619"/>
      <c r="AU314" s="619"/>
      <c r="AV314" s="619"/>
      <c r="AW314" s="619"/>
      <c r="AX314" s="619"/>
      <c r="AY314" s="619"/>
    </row>
    <row r="315" spans="1:51" s="823" customFormat="1" x14ac:dyDescent="0.2">
      <c r="A315" s="821"/>
      <c r="B315" s="817"/>
      <c r="C315" s="822"/>
      <c r="D315" s="821"/>
      <c r="E315" s="619"/>
      <c r="I315" s="818"/>
      <c r="L315" s="824"/>
      <c r="M315" s="619"/>
      <c r="N315" s="619"/>
      <c r="O315" s="619"/>
      <c r="P315" s="619"/>
      <c r="Q315" s="619"/>
      <c r="R315" s="619"/>
      <c r="S315" s="619"/>
      <c r="T315" s="619"/>
      <c r="U315" s="619"/>
      <c r="V315" s="619"/>
      <c r="W315" s="619"/>
      <c r="X315" s="619"/>
      <c r="Y315" s="619"/>
      <c r="Z315" s="619"/>
      <c r="AA315" s="619"/>
      <c r="AB315" s="619"/>
      <c r="AC315" s="619"/>
      <c r="AD315" s="619"/>
      <c r="AE315" s="619"/>
      <c r="AF315" s="619"/>
      <c r="AG315" s="619"/>
      <c r="AH315" s="619"/>
      <c r="AI315" s="619"/>
      <c r="AJ315" s="619"/>
      <c r="AK315" s="619"/>
      <c r="AL315" s="619"/>
      <c r="AM315" s="619"/>
      <c r="AN315" s="619"/>
      <c r="AO315" s="619"/>
      <c r="AP315" s="619"/>
      <c r="AQ315" s="619"/>
      <c r="AR315" s="619"/>
      <c r="AS315" s="619"/>
      <c r="AT315" s="619"/>
      <c r="AU315" s="619"/>
      <c r="AV315" s="619"/>
      <c r="AW315" s="619"/>
      <c r="AX315" s="619"/>
      <c r="AY315" s="619"/>
    </row>
    <row r="316" spans="1:51" s="823" customFormat="1" x14ac:dyDescent="0.2">
      <c r="A316" s="821"/>
      <c r="B316" s="817"/>
      <c r="C316" s="822"/>
      <c r="D316" s="821"/>
      <c r="E316" s="619"/>
      <c r="I316" s="818"/>
      <c r="L316" s="824"/>
      <c r="M316" s="619"/>
      <c r="N316" s="619"/>
      <c r="O316" s="619"/>
      <c r="P316" s="619"/>
      <c r="Q316" s="619"/>
      <c r="R316" s="619"/>
      <c r="S316" s="619"/>
      <c r="T316" s="619"/>
      <c r="U316" s="619"/>
      <c r="V316" s="619"/>
      <c r="W316" s="619"/>
      <c r="X316" s="619"/>
      <c r="Y316" s="619"/>
      <c r="Z316" s="619"/>
      <c r="AA316" s="619"/>
      <c r="AB316" s="619"/>
      <c r="AC316" s="619"/>
      <c r="AD316" s="619"/>
      <c r="AE316" s="619"/>
      <c r="AF316" s="619"/>
      <c r="AG316" s="619"/>
      <c r="AH316" s="619"/>
      <c r="AI316" s="619"/>
      <c r="AJ316" s="619"/>
      <c r="AK316" s="619"/>
      <c r="AL316" s="619"/>
      <c r="AM316" s="619"/>
      <c r="AN316" s="619"/>
      <c r="AO316" s="619"/>
      <c r="AP316" s="619"/>
      <c r="AQ316" s="619"/>
      <c r="AR316" s="619"/>
      <c r="AS316" s="619"/>
      <c r="AT316" s="619"/>
      <c r="AU316" s="619"/>
      <c r="AV316" s="619"/>
      <c r="AW316" s="619"/>
      <c r="AX316" s="619"/>
      <c r="AY316" s="619"/>
    </row>
    <row r="317" spans="1:51" s="823" customFormat="1" x14ac:dyDescent="0.2">
      <c r="A317" s="821"/>
      <c r="B317" s="817"/>
      <c r="C317" s="822"/>
      <c r="D317" s="821"/>
      <c r="E317" s="619"/>
      <c r="I317" s="818"/>
      <c r="L317" s="824"/>
      <c r="M317" s="619"/>
      <c r="N317" s="619"/>
      <c r="O317" s="619"/>
      <c r="P317" s="619"/>
      <c r="Q317" s="619"/>
      <c r="R317" s="619"/>
      <c r="S317" s="619"/>
      <c r="T317" s="619"/>
      <c r="U317" s="619"/>
      <c r="V317" s="619"/>
      <c r="W317" s="619"/>
      <c r="X317" s="619"/>
      <c r="Y317" s="619"/>
      <c r="Z317" s="619"/>
      <c r="AA317" s="619"/>
      <c r="AB317" s="619"/>
      <c r="AC317" s="619"/>
      <c r="AD317" s="619"/>
      <c r="AE317" s="619"/>
      <c r="AF317" s="619"/>
      <c r="AG317" s="619"/>
      <c r="AH317" s="619"/>
      <c r="AI317" s="619"/>
      <c r="AJ317" s="619"/>
      <c r="AK317" s="619"/>
      <c r="AL317" s="619"/>
      <c r="AM317" s="619"/>
      <c r="AN317" s="619"/>
      <c r="AO317" s="619"/>
      <c r="AP317" s="619"/>
      <c r="AQ317" s="619"/>
      <c r="AR317" s="619"/>
      <c r="AS317" s="619"/>
      <c r="AT317" s="619"/>
      <c r="AU317" s="619"/>
      <c r="AV317" s="619"/>
      <c r="AW317" s="619"/>
      <c r="AX317" s="619"/>
      <c r="AY317" s="619"/>
    </row>
    <row r="318" spans="1:51" s="823" customFormat="1" x14ac:dyDescent="0.2">
      <c r="A318" s="821"/>
      <c r="B318" s="817"/>
      <c r="C318" s="822"/>
      <c r="D318" s="821"/>
      <c r="E318" s="619"/>
      <c r="I318" s="818"/>
      <c r="L318" s="824"/>
      <c r="M318" s="619"/>
      <c r="N318" s="619"/>
      <c r="O318" s="619"/>
      <c r="P318" s="619"/>
      <c r="Q318" s="619"/>
      <c r="R318" s="619"/>
      <c r="S318" s="619"/>
      <c r="T318" s="619"/>
      <c r="U318" s="619"/>
      <c r="V318" s="619"/>
      <c r="W318" s="619"/>
      <c r="X318" s="619"/>
      <c r="Y318" s="619"/>
      <c r="Z318" s="619"/>
      <c r="AA318" s="619"/>
      <c r="AB318" s="619"/>
      <c r="AC318" s="619"/>
      <c r="AD318" s="619"/>
      <c r="AE318" s="619"/>
      <c r="AF318" s="619"/>
      <c r="AG318" s="619"/>
      <c r="AH318" s="619"/>
      <c r="AI318" s="619"/>
      <c r="AJ318" s="619"/>
      <c r="AK318" s="619"/>
      <c r="AL318" s="619"/>
      <c r="AM318" s="619"/>
      <c r="AN318" s="619"/>
      <c r="AO318" s="619"/>
      <c r="AP318" s="619"/>
      <c r="AQ318" s="619"/>
      <c r="AR318" s="619"/>
      <c r="AS318" s="619"/>
      <c r="AT318" s="619"/>
      <c r="AU318" s="619"/>
      <c r="AV318" s="619"/>
      <c r="AW318" s="619"/>
      <c r="AX318" s="619"/>
      <c r="AY318" s="619"/>
    </row>
    <row r="319" spans="1:51" s="823" customFormat="1" x14ac:dyDescent="0.2">
      <c r="A319" s="821"/>
      <c r="B319" s="817"/>
      <c r="C319" s="822"/>
      <c r="D319" s="821"/>
      <c r="E319" s="619"/>
      <c r="I319" s="818"/>
      <c r="L319" s="824"/>
      <c r="M319" s="619"/>
      <c r="N319" s="619"/>
      <c r="O319" s="619"/>
      <c r="P319" s="619"/>
      <c r="Q319" s="619"/>
      <c r="R319" s="619"/>
      <c r="S319" s="619"/>
      <c r="T319" s="619"/>
      <c r="U319" s="619"/>
      <c r="V319" s="619"/>
      <c r="W319" s="619"/>
      <c r="X319" s="619"/>
      <c r="Y319" s="619"/>
      <c r="Z319" s="619"/>
      <c r="AA319" s="619"/>
      <c r="AB319" s="619"/>
      <c r="AC319" s="619"/>
      <c r="AD319" s="619"/>
      <c r="AE319" s="619"/>
      <c r="AF319" s="619"/>
      <c r="AG319" s="619"/>
      <c r="AH319" s="619"/>
      <c r="AI319" s="619"/>
      <c r="AJ319" s="619"/>
      <c r="AK319" s="619"/>
      <c r="AL319" s="619"/>
      <c r="AM319" s="619"/>
      <c r="AN319" s="619"/>
      <c r="AO319" s="619"/>
      <c r="AP319" s="619"/>
      <c r="AQ319" s="619"/>
      <c r="AR319" s="619"/>
      <c r="AS319" s="619"/>
      <c r="AT319" s="619"/>
      <c r="AU319" s="619"/>
      <c r="AV319" s="619"/>
      <c r="AW319" s="619"/>
      <c r="AX319" s="619"/>
      <c r="AY319" s="619"/>
    </row>
    <row r="320" spans="1:51" s="823" customFormat="1" x14ac:dyDescent="0.2">
      <c r="A320" s="821"/>
      <c r="B320" s="817"/>
      <c r="C320" s="822"/>
      <c r="D320" s="821"/>
      <c r="E320" s="619"/>
      <c r="I320" s="818"/>
      <c r="L320" s="824"/>
      <c r="M320" s="619"/>
      <c r="N320" s="619"/>
      <c r="O320" s="619"/>
      <c r="P320" s="619"/>
      <c r="Q320" s="619"/>
      <c r="R320" s="619"/>
      <c r="S320" s="619"/>
      <c r="T320" s="619"/>
      <c r="U320" s="619"/>
      <c r="V320" s="619"/>
      <c r="W320" s="619"/>
      <c r="X320" s="619"/>
      <c r="Y320" s="619"/>
      <c r="Z320" s="619"/>
      <c r="AA320" s="619"/>
      <c r="AB320" s="619"/>
      <c r="AC320" s="619"/>
      <c r="AD320" s="619"/>
      <c r="AE320" s="619"/>
      <c r="AF320" s="619"/>
      <c r="AG320" s="619"/>
      <c r="AH320" s="619"/>
      <c r="AI320" s="619"/>
      <c r="AJ320" s="619"/>
      <c r="AK320" s="619"/>
      <c r="AL320" s="619"/>
      <c r="AM320" s="619"/>
      <c r="AN320" s="619"/>
      <c r="AO320" s="619"/>
      <c r="AP320" s="619"/>
      <c r="AQ320" s="619"/>
      <c r="AR320" s="619"/>
      <c r="AS320" s="619"/>
      <c r="AT320" s="619"/>
      <c r="AU320" s="619"/>
      <c r="AV320" s="619"/>
      <c r="AW320" s="619"/>
      <c r="AX320" s="619"/>
      <c r="AY320" s="619"/>
    </row>
    <row r="321" spans="1:51" s="823" customFormat="1" x14ac:dyDescent="0.2">
      <c r="A321" s="821"/>
      <c r="B321" s="817"/>
      <c r="C321" s="822"/>
      <c r="D321" s="821"/>
      <c r="E321" s="619"/>
      <c r="I321" s="818"/>
      <c r="L321" s="824"/>
      <c r="M321" s="619"/>
      <c r="N321" s="619"/>
      <c r="O321" s="619"/>
      <c r="P321" s="619"/>
      <c r="Q321" s="619"/>
      <c r="R321" s="619"/>
      <c r="S321" s="619"/>
      <c r="T321" s="619"/>
      <c r="U321" s="619"/>
      <c r="V321" s="619"/>
      <c r="W321" s="619"/>
      <c r="X321" s="619"/>
      <c r="Y321" s="619"/>
      <c r="Z321" s="619"/>
      <c r="AA321" s="619"/>
      <c r="AB321" s="619"/>
      <c r="AC321" s="619"/>
      <c r="AD321" s="619"/>
      <c r="AE321" s="619"/>
      <c r="AF321" s="619"/>
      <c r="AG321" s="619"/>
      <c r="AH321" s="619"/>
      <c r="AI321" s="619"/>
      <c r="AJ321" s="619"/>
      <c r="AK321" s="619"/>
      <c r="AL321" s="619"/>
      <c r="AM321" s="619"/>
      <c r="AN321" s="619"/>
      <c r="AO321" s="619"/>
      <c r="AP321" s="619"/>
      <c r="AQ321" s="619"/>
      <c r="AR321" s="619"/>
      <c r="AS321" s="619"/>
      <c r="AT321" s="619"/>
      <c r="AU321" s="619"/>
      <c r="AV321" s="619"/>
      <c r="AW321" s="619"/>
      <c r="AX321" s="619"/>
      <c r="AY321" s="619"/>
    </row>
    <row r="322" spans="1:51" s="823" customFormat="1" x14ac:dyDescent="0.2">
      <c r="A322" s="821"/>
      <c r="B322" s="817"/>
      <c r="C322" s="822"/>
      <c r="D322" s="821"/>
      <c r="E322" s="619"/>
      <c r="I322" s="818"/>
      <c r="L322" s="824"/>
      <c r="M322" s="619"/>
      <c r="N322" s="619"/>
      <c r="O322" s="619"/>
      <c r="P322" s="619"/>
      <c r="Q322" s="619"/>
      <c r="R322" s="619"/>
      <c r="S322" s="619"/>
      <c r="T322" s="619"/>
      <c r="U322" s="619"/>
      <c r="V322" s="619"/>
      <c r="W322" s="619"/>
      <c r="X322" s="619"/>
      <c r="Y322" s="619"/>
      <c r="Z322" s="619"/>
      <c r="AA322" s="619"/>
      <c r="AB322" s="619"/>
      <c r="AC322" s="619"/>
      <c r="AD322" s="619"/>
      <c r="AE322" s="619"/>
      <c r="AF322" s="619"/>
      <c r="AG322" s="619"/>
      <c r="AH322" s="619"/>
      <c r="AI322" s="619"/>
      <c r="AJ322" s="619"/>
      <c r="AK322" s="619"/>
      <c r="AL322" s="619"/>
      <c r="AM322" s="619"/>
      <c r="AN322" s="619"/>
      <c r="AO322" s="619"/>
      <c r="AP322" s="619"/>
      <c r="AQ322" s="619"/>
      <c r="AR322" s="619"/>
      <c r="AS322" s="619"/>
      <c r="AT322" s="619"/>
      <c r="AU322" s="619"/>
      <c r="AV322" s="619"/>
      <c r="AW322" s="619"/>
      <c r="AX322" s="619"/>
      <c r="AY322" s="619"/>
    </row>
    <row r="323" spans="1:51" s="823" customFormat="1" x14ac:dyDescent="0.2">
      <c r="A323" s="821"/>
      <c r="B323" s="817"/>
      <c r="C323" s="822"/>
      <c r="D323" s="821"/>
      <c r="E323" s="619"/>
      <c r="I323" s="818"/>
      <c r="L323" s="824"/>
      <c r="M323" s="619"/>
      <c r="N323" s="619"/>
      <c r="O323" s="619"/>
      <c r="P323" s="619"/>
      <c r="Q323" s="619"/>
      <c r="R323" s="619"/>
      <c r="S323" s="619"/>
      <c r="T323" s="619"/>
      <c r="U323" s="619"/>
      <c r="V323" s="619"/>
      <c r="W323" s="619"/>
      <c r="X323" s="619"/>
      <c r="Y323" s="619"/>
      <c r="Z323" s="619"/>
      <c r="AA323" s="619"/>
      <c r="AB323" s="619"/>
      <c r="AC323" s="619"/>
      <c r="AD323" s="619"/>
      <c r="AE323" s="619"/>
      <c r="AF323" s="619"/>
      <c r="AG323" s="619"/>
      <c r="AH323" s="619"/>
      <c r="AI323" s="619"/>
      <c r="AJ323" s="619"/>
      <c r="AK323" s="619"/>
      <c r="AL323" s="619"/>
      <c r="AM323" s="619"/>
      <c r="AN323" s="619"/>
      <c r="AO323" s="619"/>
      <c r="AP323" s="619"/>
      <c r="AQ323" s="619"/>
      <c r="AR323" s="619"/>
      <c r="AS323" s="619"/>
      <c r="AT323" s="619"/>
      <c r="AU323" s="619"/>
      <c r="AV323" s="619"/>
      <c r="AW323" s="619"/>
      <c r="AX323" s="619"/>
      <c r="AY323" s="619"/>
    </row>
    <row r="324" spans="1:51" s="823" customFormat="1" x14ac:dyDescent="0.2">
      <c r="A324" s="821"/>
      <c r="B324" s="817"/>
      <c r="C324" s="822"/>
      <c r="D324" s="821"/>
      <c r="E324" s="619"/>
      <c r="I324" s="818"/>
      <c r="L324" s="824"/>
      <c r="M324" s="619"/>
      <c r="N324" s="619"/>
      <c r="O324" s="619"/>
      <c r="P324" s="619"/>
      <c r="Q324" s="619"/>
      <c r="R324" s="619"/>
      <c r="S324" s="619"/>
      <c r="T324" s="619"/>
      <c r="U324" s="619"/>
      <c r="V324" s="619"/>
      <c r="W324" s="619"/>
      <c r="X324" s="619"/>
      <c r="Y324" s="619"/>
      <c r="Z324" s="619"/>
      <c r="AA324" s="619"/>
      <c r="AB324" s="619"/>
      <c r="AC324" s="619"/>
      <c r="AD324" s="619"/>
      <c r="AE324" s="619"/>
      <c r="AF324" s="619"/>
      <c r="AG324" s="619"/>
      <c r="AH324" s="619"/>
      <c r="AI324" s="619"/>
      <c r="AJ324" s="619"/>
      <c r="AK324" s="619"/>
      <c r="AL324" s="619"/>
      <c r="AM324" s="619"/>
      <c r="AN324" s="619"/>
      <c r="AO324" s="619"/>
      <c r="AP324" s="619"/>
      <c r="AQ324" s="619"/>
      <c r="AR324" s="619"/>
      <c r="AS324" s="619"/>
      <c r="AT324" s="619"/>
      <c r="AU324" s="619"/>
      <c r="AV324" s="619"/>
      <c r="AW324" s="619"/>
      <c r="AX324" s="619"/>
      <c r="AY324" s="619"/>
    </row>
    <row r="325" spans="1:51" s="823" customFormat="1" x14ac:dyDescent="0.2">
      <c r="A325" s="821"/>
      <c r="B325" s="817"/>
      <c r="C325" s="822"/>
      <c r="D325" s="821"/>
      <c r="E325" s="619"/>
      <c r="I325" s="818"/>
      <c r="L325" s="824"/>
      <c r="M325" s="619"/>
      <c r="N325" s="619"/>
      <c r="O325" s="619"/>
      <c r="P325" s="619"/>
      <c r="Q325" s="619"/>
      <c r="R325" s="619"/>
      <c r="S325" s="619"/>
      <c r="T325" s="619"/>
      <c r="U325" s="619"/>
      <c r="V325" s="619"/>
      <c r="W325" s="619"/>
      <c r="X325" s="619"/>
      <c r="Y325" s="619"/>
      <c r="Z325" s="619"/>
      <c r="AA325" s="619"/>
      <c r="AB325" s="619"/>
      <c r="AC325" s="619"/>
      <c r="AD325" s="619"/>
      <c r="AE325" s="619"/>
      <c r="AF325" s="619"/>
      <c r="AG325" s="619"/>
      <c r="AH325" s="619"/>
      <c r="AI325" s="619"/>
      <c r="AJ325" s="619"/>
      <c r="AK325" s="619"/>
      <c r="AL325" s="619"/>
      <c r="AM325" s="619"/>
      <c r="AN325" s="619"/>
      <c r="AO325" s="619"/>
      <c r="AP325" s="619"/>
      <c r="AQ325" s="619"/>
      <c r="AR325" s="619"/>
      <c r="AS325" s="619"/>
      <c r="AT325" s="619"/>
      <c r="AU325" s="619"/>
      <c r="AV325" s="619"/>
      <c r="AW325" s="619"/>
      <c r="AX325" s="619"/>
      <c r="AY325" s="619"/>
    </row>
    <row r="326" spans="1:51" s="823" customFormat="1" x14ac:dyDescent="0.2">
      <c r="A326" s="821"/>
      <c r="B326" s="817"/>
      <c r="C326" s="822"/>
      <c r="D326" s="821"/>
      <c r="E326" s="619"/>
      <c r="I326" s="818"/>
      <c r="L326" s="824"/>
      <c r="M326" s="619"/>
      <c r="N326" s="619"/>
      <c r="O326" s="619"/>
      <c r="P326" s="619"/>
      <c r="Q326" s="619"/>
      <c r="R326" s="619"/>
      <c r="S326" s="619"/>
      <c r="T326" s="619"/>
      <c r="U326" s="619"/>
      <c r="V326" s="619"/>
      <c r="W326" s="619"/>
      <c r="X326" s="619"/>
      <c r="Y326" s="619"/>
      <c r="Z326" s="619"/>
      <c r="AA326" s="619"/>
      <c r="AB326" s="619"/>
      <c r="AC326" s="619"/>
      <c r="AD326" s="619"/>
      <c r="AE326" s="619"/>
      <c r="AF326" s="619"/>
      <c r="AG326" s="619"/>
      <c r="AH326" s="619"/>
      <c r="AI326" s="619"/>
      <c r="AJ326" s="619"/>
      <c r="AK326" s="619"/>
      <c r="AL326" s="619"/>
      <c r="AM326" s="619"/>
      <c r="AN326" s="619"/>
      <c r="AO326" s="619"/>
      <c r="AP326" s="619"/>
      <c r="AQ326" s="619"/>
      <c r="AR326" s="619"/>
      <c r="AS326" s="619"/>
      <c r="AT326" s="619"/>
      <c r="AU326" s="619"/>
      <c r="AV326" s="619"/>
      <c r="AW326" s="619"/>
      <c r="AX326" s="619"/>
      <c r="AY326" s="619"/>
    </row>
    <row r="327" spans="1:51" s="823" customFormat="1" x14ac:dyDescent="0.2">
      <c r="A327" s="821"/>
      <c r="B327" s="817"/>
      <c r="C327" s="822"/>
      <c r="D327" s="821"/>
      <c r="E327" s="619"/>
      <c r="I327" s="818"/>
      <c r="L327" s="824"/>
      <c r="M327" s="619"/>
      <c r="N327" s="619"/>
      <c r="O327" s="619"/>
      <c r="P327" s="619"/>
      <c r="Q327" s="619"/>
      <c r="R327" s="619"/>
      <c r="S327" s="619"/>
      <c r="T327" s="619"/>
      <c r="U327" s="619"/>
      <c r="V327" s="619"/>
      <c r="W327" s="619"/>
      <c r="X327" s="619"/>
      <c r="Y327" s="619"/>
      <c r="Z327" s="619"/>
      <c r="AA327" s="619"/>
      <c r="AB327" s="619"/>
      <c r="AC327" s="619"/>
      <c r="AD327" s="619"/>
      <c r="AE327" s="619"/>
      <c r="AF327" s="619"/>
      <c r="AG327" s="619"/>
      <c r="AH327" s="619"/>
      <c r="AI327" s="619"/>
      <c r="AJ327" s="619"/>
      <c r="AK327" s="619"/>
      <c r="AL327" s="619"/>
      <c r="AM327" s="619"/>
      <c r="AN327" s="619"/>
      <c r="AO327" s="619"/>
      <c r="AP327" s="619"/>
      <c r="AQ327" s="619"/>
      <c r="AR327" s="619"/>
      <c r="AS327" s="619"/>
      <c r="AT327" s="619"/>
      <c r="AU327" s="619"/>
      <c r="AV327" s="619"/>
      <c r="AW327" s="619"/>
      <c r="AX327" s="619"/>
      <c r="AY327" s="619"/>
    </row>
    <row r="328" spans="1:51" s="823" customFormat="1" x14ac:dyDescent="0.2">
      <c r="A328" s="821"/>
      <c r="B328" s="817"/>
      <c r="C328" s="822"/>
      <c r="D328" s="821"/>
      <c r="E328" s="619"/>
      <c r="I328" s="818"/>
      <c r="L328" s="824"/>
      <c r="M328" s="619"/>
      <c r="N328" s="619"/>
      <c r="O328" s="619"/>
      <c r="P328" s="619"/>
      <c r="Q328" s="619"/>
      <c r="R328" s="619"/>
      <c r="S328" s="619"/>
      <c r="T328" s="619"/>
      <c r="U328" s="619"/>
      <c r="V328" s="619"/>
      <c r="W328" s="619"/>
      <c r="X328" s="619"/>
      <c r="Y328" s="619"/>
      <c r="Z328" s="619"/>
      <c r="AA328" s="619"/>
      <c r="AB328" s="619"/>
      <c r="AC328" s="619"/>
      <c r="AD328" s="619"/>
      <c r="AE328" s="619"/>
      <c r="AF328" s="619"/>
      <c r="AG328" s="619"/>
      <c r="AH328" s="619"/>
      <c r="AI328" s="619"/>
      <c r="AJ328" s="619"/>
      <c r="AK328" s="619"/>
      <c r="AL328" s="619"/>
      <c r="AM328" s="619"/>
      <c r="AN328" s="619"/>
      <c r="AO328" s="619"/>
      <c r="AP328" s="619"/>
      <c r="AQ328" s="619"/>
      <c r="AR328" s="619"/>
      <c r="AS328" s="619"/>
      <c r="AT328" s="619"/>
      <c r="AU328" s="619"/>
      <c r="AV328" s="619"/>
      <c r="AW328" s="619"/>
      <c r="AX328" s="619"/>
      <c r="AY328" s="619"/>
    </row>
    <row r="329" spans="1:51" s="823" customFormat="1" x14ac:dyDescent="0.2">
      <c r="A329" s="821"/>
      <c r="B329" s="817"/>
      <c r="C329" s="822"/>
      <c r="D329" s="821"/>
      <c r="E329" s="619"/>
      <c r="I329" s="818"/>
      <c r="L329" s="824"/>
      <c r="M329" s="619"/>
      <c r="N329" s="619"/>
      <c r="O329" s="619"/>
      <c r="P329" s="619"/>
      <c r="Q329" s="619"/>
      <c r="R329" s="619"/>
      <c r="S329" s="619"/>
      <c r="T329" s="619"/>
      <c r="U329" s="619"/>
      <c r="V329" s="619"/>
      <c r="W329" s="619"/>
      <c r="X329" s="619"/>
      <c r="Y329" s="619"/>
      <c r="Z329" s="619"/>
      <c r="AA329" s="619"/>
      <c r="AB329" s="619"/>
      <c r="AC329" s="619"/>
      <c r="AD329" s="619"/>
      <c r="AE329" s="619"/>
      <c r="AF329" s="619"/>
      <c r="AG329" s="619"/>
      <c r="AH329" s="619"/>
      <c r="AI329" s="619"/>
      <c r="AJ329" s="619"/>
      <c r="AK329" s="619"/>
      <c r="AL329" s="619"/>
      <c r="AM329" s="619"/>
      <c r="AN329" s="619"/>
      <c r="AO329" s="619"/>
      <c r="AP329" s="619"/>
      <c r="AQ329" s="619"/>
      <c r="AR329" s="619"/>
      <c r="AS329" s="619"/>
      <c r="AT329" s="619"/>
      <c r="AU329" s="619"/>
      <c r="AV329" s="619"/>
      <c r="AW329" s="619"/>
      <c r="AX329" s="619"/>
      <c r="AY329" s="619"/>
    </row>
    <row r="330" spans="1:51" s="823" customFormat="1" x14ac:dyDescent="0.2">
      <c r="A330" s="821"/>
      <c r="B330" s="817"/>
      <c r="C330" s="822"/>
      <c r="D330" s="821"/>
      <c r="E330" s="619"/>
      <c r="I330" s="818"/>
      <c r="L330" s="824"/>
      <c r="M330" s="619"/>
      <c r="N330" s="619"/>
      <c r="O330" s="619"/>
      <c r="P330" s="619"/>
      <c r="Q330" s="619"/>
      <c r="R330" s="619"/>
      <c r="S330" s="619"/>
      <c r="T330" s="619"/>
      <c r="U330" s="619"/>
      <c r="V330" s="619"/>
      <c r="W330" s="619"/>
      <c r="X330" s="619"/>
      <c r="Y330" s="619"/>
      <c r="Z330" s="619"/>
      <c r="AA330" s="619"/>
      <c r="AB330" s="619"/>
      <c r="AC330" s="619"/>
      <c r="AD330" s="619"/>
      <c r="AE330" s="619"/>
      <c r="AF330" s="619"/>
      <c r="AG330" s="619"/>
      <c r="AH330" s="619"/>
      <c r="AI330" s="619"/>
      <c r="AJ330" s="619"/>
      <c r="AK330" s="619"/>
      <c r="AL330" s="619"/>
      <c r="AM330" s="619"/>
      <c r="AN330" s="619"/>
      <c r="AO330" s="619"/>
      <c r="AP330" s="619"/>
      <c r="AQ330" s="619"/>
      <c r="AR330" s="619"/>
      <c r="AS330" s="619"/>
      <c r="AT330" s="619"/>
      <c r="AU330" s="619"/>
      <c r="AV330" s="619"/>
      <c r="AW330" s="619"/>
      <c r="AX330" s="619"/>
      <c r="AY330" s="619"/>
    </row>
    <row r="331" spans="1:51" s="823" customFormat="1" x14ac:dyDescent="0.2">
      <c r="A331" s="821"/>
      <c r="B331" s="817"/>
      <c r="C331" s="822"/>
      <c r="D331" s="821"/>
      <c r="E331" s="619"/>
      <c r="I331" s="818"/>
      <c r="L331" s="824"/>
      <c r="M331" s="619"/>
      <c r="N331" s="619"/>
      <c r="O331" s="619"/>
      <c r="P331" s="619"/>
      <c r="Q331" s="619"/>
      <c r="R331" s="619"/>
      <c r="S331" s="619"/>
      <c r="T331" s="619"/>
      <c r="U331" s="619"/>
      <c r="V331" s="619"/>
      <c r="W331" s="619"/>
      <c r="X331" s="619"/>
      <c r="Y331" s="619"/>
      <c r="Z331" s="619"/>
      <c r="AA331" s="619"/>
      <c r="AB331" s="619"/>
      <c r="AC331" s="619"/>
      <c r="AD331" s="619"/>
      <c r="AE331" s="619"/>
      <c r="AF331" s="619"/>
      <c r="AG331" s="619"/>
      <c r="AH331" s="619"/>
      <c r="AI331" s="619"/>
      <c r="AJ331" s="619"/>
      <c r="AK331" s="619"/>
      <c r="AL331" s="619"/>
      <c r="AM331" s="619"/>
      <c r="AN331" s="619"/>
      <c r="AO331" s="619"/>
      <c r="AP331" s="619"/>
      <c r="AQ331" s="619"/>
      <c r="AR331" s="619"/>
      <c r="AS331" s="619"/>
      <c r="AT331" s="619"/>
      <c r="AU331" s="619"/>
      <c r="AV331" s="619"/>
      <c r="AW331" s="619"/>
      <c r="AX331" s="619"/>
      <c r="AY331" s="619"/>
    </row>
    <row r="332" spans="1:51" s="823" customFormat="1" x14ac:dyDescent="0.2">
      <c r="A332" s="821"/>
      <c r="B332" s="817"/>
      <c r="C332" s="822"/>
      <c r="D332" s="821"/>
      <c r="E332" s="619"/>
      <c r="I332" s="818"/>
      <c r="L332" s="824"/>
      <c r="M332" s="619"/>
      <c r="N332" s="619"/>
      <c r="O332" s="619"/>
      <c r="P332" s="619"/>
      <c r="Q332" s="619"/>
      <c r="R332" s="619"/>
      <c r="S332" s="619"/>
      <c r="T332" s="619"/>
      <c r="U332" s="619"/>
      <c r="V332" s="619"/>
      <c r="W332" s="619"/>
      <c r="X332" s="619"/>
      <c r="Y332" s="619"/>
      <c r="Z332" s="619"/>
      <c r="AA332" s="619"/>
      <c r="AB332" s="619"/>
      <c r="AC332" s="619"/>
      <c r="AD332" s="619"/>
      <c r="AE332" s="619"/>
      <c r="AF332" s="619"/>
      <c r="AG332" s="619"/>
      <c r="AH332" s="619"/>
      <c r="AI332" s="619"/>
      <c r="AJ332" s="619"/>
      <c r="AK332" s="619"/>
      <c r="AL332" s="619"/>
      <c r="AM332" s="619"/>
      <c r="AN332" s="619"/>
      <c r="AO332" s="619"/>
      <c r="AP332" s="619"/>
      <c r="AQ332" s="619"/>
      <c r="AR332" s="619"/>
      <c r="AS332" s="619"/>
      <c r="AT332" s="619"/>
      <c r="AU332" s="619"/>
      <c r="AV332" s="619"/>
      <c r="AW332" s="619"/>
      <c r="AX332" s="619"/>
      <c r="AY332" s="619"/>
    </row>
    <row r="333" spans="1:51" s="823" customFormat="1" x14ac:dyDescent="0.2">
      <c r="A333" s="821"/>
      <c r="B333" s="817"/>
      <c r="C333" s="822"/>
      <c r="D333" s="821"/>
      <c r="E333" s="619"/>
      <c r="I333" s="818"/>
      <c r="L333" s="824"/>
      <c r="M333" s="619"/>
      <c r="N333" s="619"/>
      <c r="O333" s="619"/>
      <c r="P333" s="619"/>
      <c r="Q333" s="619"/>
      <c r="R333" s="619"/>
      <c r="S333" s="619"/>
      <c r="T333" s="619"/>
      <c r="U333" s="619"/>
      <c r="V333" s="619"/>
      <c r="W333" s="619"/>
      <c r="X333" s="619"/>
      <c r="Y333" s="619"/>
      <c r="Z333" s="619"/>
      <c r="AA333" s="619"/>
      <c r="AB333" s="619"/>
      <c r="AC333" s="619"/>
      <c r="AD333" s="619"/>
      <c r="AE333" s="619"/>
      <c r="AF333" s="619"/>
      <c r="AG333" s="619"/>
      <c r="AH333" s="619"/>
      <c r="AI333" s="619"/>
      <c r="AJ333" s="619"/>
      <c r="AK333" s="619"/>
      <c r="AL333" s="619"/>
      <c r="AM333" s="619"/>
      <c r="AN333" s="619"/>
      <c r="AO333" s="619"/>
      <c r="AP333" s="619"/>
      <c r="AQ333" s="619"/>
      <c r="AR333" s="619"/>
      <c r="AS333" s="619"/>
      <c r="AT333" s="619"/>
      <c r="AU333" s="619"/>
      <c r="AV333" s="619"/>
      <c r="AW333" s="619"/>
      <c r="AX333" s="619"/>
      <c r="AY333" s="619"/>
    </row>
    <row r="334" spans="1:51" s="823" customFormat="1" x14ac:dyDescent="0.2">
      <c r="A334" s="821"/>
      <c r="B334" s="817"/>
      <c r="C334" s="822"/>
      <c r="D334" s="821"/>
      <c r="E334" s="619"/>
      <c r="I334" s="818"/>
      <c r="L334" s="824"/>
      <c r="M334" s="619"/>
      <c r="N334" s="619"/>
      <c r="O334" s="619"/>
      <c r="P334" s="619"/>
      <c r="Q334" s="619"/>
      <c r="R334" s="619"/>
      <c r="S334" s="619"/>
      <c r="T334" s="619"/>
      <c r="U334" s="619"/>
      <c r="V334" s="619"/>
      <c r="W334" s="619"/>
      <c r="X334" s="619"/>
      <c r="Y334" s="619"/>
      <c r="Z334" s="619"/>
      <c r="AA334" s="619"/>
      <c r="AB334" s="619"/>
      <c r="AC334" s="619"/>
      <c r="AD334" s="619"/>
      <c r="AE334" s="619"/>
      <c r="AF334" s="619"/>
      <c r="AG334" s="619"/>
      <c r="AH334" s="619"/>
      <c r="AI334" s="619"/>
      <c r="AJ334" s="619"/>
      <c r="AK334" s="619"/>
      <c r="AL334" s="619"/>
      <c r="AM334" s="619"/>
      <c r="AN334" s="619"/>
      <c r="AO334" s="619"/>
      <c r="AP334" s="619"/>
      <c r="AQ334" s="619"/>
      <c r="AR334" s="619"/>
      <c r="AS334" s="619"/>
      <c r="AT334" s="619"/>
      <c r="AU334" s="619"/>
      <c r="AV334" s="619"/>
      <c r="AW334" s="619"/>
      <c r="AX334" s="619"/>
      <c r="AY334" s="619"/>
    </row>
    <row r="335" spans="1:51" s="823" customFormat="1" x14ac:dyDescent="0.2">
      <c r="A335" s="821"/>
      <c r="B335" s="817"/>
      <c r="C335" s="822"/>
      <c r="D335" s="821"/>
      <c r="E335" s="619"/>
      <c r="I335" s="818"/>
      <c r="L335" s="824"/>
      <c r="M335" s="619"/>
      <c r="N335" s="619"/>
      <c r="O335" s="619"/>
      <c r="P335" s="619"/>
      <c r="Q335" s="619"/>
      <c r="R335" s="619"/>
      <c r="S335" s="619"/>
      <c r="T335" s="619"/>
      <c r="U335" s="619"/>
      <c r="V335" s="619"/>
      <c r="W335" s="619"/>
      <c r="X335" s="619"/>
      <c r="Y335" s="619"/>
      <c r="Z335" s="619"/>
      <c r="AA335" s="619"/>
      <c r="AB335" s="619"/>
      <c r="AC335" s="619"/>
      <c r="AD335" s="619"/>
      <c r="AE335" s="619"/>
      <c r="AF335" s="619"/>
      <c r="AG335" s="619"/>
      <c r="AH335" s="619"/>
      <c r="AI335" s="619"/>
      <c r="AJ335" s="619"/>
      <c r="AK335" s="619"/>
      <c r="AL335" s="619"/>
      <c r="AM335" s="619"/>
      <c r="AN335" s="619"/>
      <c r="AO335" s="619"/>
      <c r="AP335" s="619"/>
      <c r="AQ335" s="619"/>
      <c r="AR335" s="619"/>
      <c r="AS335" s="619"/>
      <c r="AT335" s="619"/>
      <c r="AU335" s="619"/>
      <c r="AV335" s="619"/>
      <c r="AW335" s="619"/>
      <c r="AX335" s="619"/>
      <c r="AY335" s="619"/>
    </row>
    <row r="336" spans="1:51" s="823" customFormat="1" x14ac:dyDescent="0.2">
      <c r="A336" s="821"/>
      <c r="B336" s="817"/>
      <c r="C336" s="822"/>
      <c r="D336" s="821"/>
      <c r="E336" s="619"/>
      <c r="I336" s="818"/>
      <c r="L336" s="824"/>
      <c r="M336" s="619"/>
      <c r="N336" s="619"/>
      <c r="O336" s="619"/>
      <c r="P336" s="619"/>
      <c r="Q336" s="619"/>
      <c r="R336" s="619"/>
      <c r="S336" s="619"/>
      <c r="T336" s="619"/>
      <c r="U336" s="619"/>
      <c r="V336" s="619"/>
      <c r="W336" s="619"/>
      <c r="X336" s="619"/>
      <c r="Y336" s="619"/>
      <c r="Z336" s="619"/>
      <c r="AA336" s="619"/>
      <c r="AB336" s="619"/>
      <c r="AC336" s="619"/>
      <c r="AD336" s="619"/>
      <c r="AE336" s="619"/>
      <c r="AF336" s="619"/>
      <c r="AG336" s="619"/>
      <c r="AH336" s="619"/>
      <c r="AI336" s="619"/>
      <c r="AJ336" s="619"/>
      <c r="AK336" s="619"/>
      <c r="AL336" s="619"/>
      <c r="AM336" s="619"/>
      <c r="AN336" s="619"/>
      <c r="AO336" s="619"/>
      <c r="AP336" s="619"/>
      <c r="AQ336" s="619"/>
      <c r="AR336" s="619"/>
      <c r="AS336" s="619"/>
      <c r="AT336" s="619"/>
      <c r="AU336" s="619"/>
      <c r="AV336" s="619"/>
      <c r="AW336" s="619"/>
      <c r="AX336" s="619"/>
      <c r="AY336" s="619"/>
    </row>
    <row r="337" spans="1:51" s="823" customFormat="1" x14ac:dyDescent="0.2">
      <c r="A337" s="821"/>
      <c r="B337" s="817"/>
      <c r="C337" s="822"/>
      <c r="D337" s="821"/>
      <c r="E337" s="619"/>
      <c r="I337" s="818"/>
      <c r="L337" s="824"/>
      <c r="M337" s="619"/>
      <c r="N337" s="619"/>
      <c r="O337" s="619"/>
      <c r="P337" s="619"/>
      <c r="Q337" s="619"/>
      <c r="R337" s="619"/>
      <c r="S337" s="619"/>
      <c r="T337" s="619"/>
      <c r="U337" s="619"/>
      <c r="V337" s="619"/>
      <c r="W337" s="619"/>
      <c r="X337" s="619"/>
      <c r="Y337" s="619"/>
      <c r="Z337" s="619"/>
      <c r="AA337" s="619"/>
      <c r="AB337" s="619"/>
      <c r="AC337" s="619"/>
      <c r="AD337" s="619"/>
      <c r="AE337" s="619"/>
      <c r="AF337" s="619"/>
      <c r="AG337" s="619"/>
      <c r="AH337" s="619"/>
      <c r="AI337" s="619"/>
      <c r="AJ337" s="619"/>
      <c r="AK337" s="619"/>
      <c r="AL337" s="619"/>
      <c r="AM337" s="619"/>
      <c r="AN337" s="619"/>
      <c r="AO337" s="619"/>
      <c r="AP337" s="619"/>
      <c r="AQ337" s="619"/>
      <c r="AR337" s="619"/>
      <c r="AS337" s="619"/>
      <c r="AT337" s="619"/>
      <c r="AU337" s="619"/>
      <c r="AV337" s="619"/>
      <c r="AW337" s="619"/>
      <c r="AX337" s="619"/>
      <c r="AY337" s="619"/>
    </row>
    <row r="338" spans="1:51" s="823" customFormat="1" x14ac:dyDescent="0.2">
      <c r="A338" s="821"/>
      <c r="B338" s="817"/>
      <c r="C338" s="822"/>
      <c r="D338" s="821"/>
      <c r="E338" s="619"/>
      <c r="I338" s="818"/>
      <c r="L338" s="824"/>
      <c r="M338" s="619"/>
      <c r="N338" s="619"/>
      <c r="O338" s="619"/>
      <c r="P338" s="619"/>
      <c r="Q338" s="619"/>
      <c r="R338" s="619"/>
      <c r="S338" s="619"/>
      <c r="T338" s="619"/>
      <c r="U338" s="619"/>
      <c r="V338" s="619"/>
      <c r="W338" s="619"/>
      <c r="X338" s="619"/>
      <c r="Y338" s="619"/>
      <c r="Z338" s="619"/>
      <c r="AA338" s="619"/>
      <c r="AB338" s="619"/>
      <c r="AC338" s="619"/>
      <c r="AD338" s="619"/>
      <c r="AE338" s="619"/>
      <c r="AF338" s="619"/>
      <c r="AG338" s="619"/>
      <c r="AH338" s="619"/>
      <c r="AI338" s="619"/>
      <c r="AJ338" s="619"/>
      <c r="AK338" s="619"/>
      <c r="AL338" s="619"/>
      <c r="AM338" s="619"/>
      <c r="AN338" s="619"/>
      <c r="AO338" s="619"/>
      <c r="AP338" s="619"/>
      <c r="AQ338" s="619"/>
      <c r="AR338" s="619"/>
      <c r="AS338" s="619"/>
      <c r="AT338" s="619"/>
      <c r="AU338" s="619"/>
      <c r="AV338" s="619"/>
      <c r="AW338" s="619"/>
      <c r="AX338" s="619"/>
      <c r="AY338" s="619"/>
    </row>
    <row r="339" spans="1:51" s="823" customFormat="1" x14ac:dyDescent="0.2">
      <c r="A339" s="821"/>
      <c r="B339" s="817"/>
      <c r="C339" s="822"/>
      <c r="D339" s="821"/>
      <c r="E339" s="619"/>
      <c r="I339" s="818"/>
      <c r="L339" s="824"/>
      <c r="M339" s="619"/>
      <c r="N339" s="619"/>
      <c r="O339" s="619"/>
      <c r="P339" s="619"/>
      <c r="Q339" s="619"/>
      <c r="R339" s="619"/>
      <c r="S339" s="619"/>
      <c r="T339" s="619"/>
      <c r="U339" s="619"/>
      <c r="V339" s="619"/>
      <c r="W339" s="619"/>
      <c r="X339" s="619"/>
      <c r="Y339" s="619"/>
      <c r="Z339" s="619"/>
      <c r="AA339" s="619"/>
      <c r="AB339" s="619"/>
      <c r="AC339" s="619"/>
      <c r="AD339" s="619"/>
      <c r="AE339" s="619"/>
      <c r="AF339" s="619"/>
      <c r="AG339" s="619"/>
      <c r="AH339" s="619"/>
      <c r="AI339" s="619"/>
      <c r="AJ339" s="619"/>
      <c r="AK339" s="619"/>
      <c r="AL339" s="619"/>
      <c r="AM339" s="619"/>
      <c r="AN339" s="619"/>
      <c r="AO339" s="619"/>
      <c r="AP339" s="619"/>
      <c r="AQ339" s="619"/>
      <c r="AR339" s="619"/>
      <c r="AS339" s="619"/>
      <c r="AT339" s="619"/>
      <c r="AU339" s="619"/>
      <c r="AV339" s="619"/>
      <c r="AW339" s="619"/>
      <c r="AX339" s="619"/>
      <c r="AY339" s="619"/>
    </row>
    <row r="340" spans="1:51" s="823" customFormat="1" x14ac:dyDescent="0.2">
      <c r="A340" s="821"/>
      <c r="B340" s="817"/>
      <c r="C340" s="822"/>
      <c r="D340" s="821"/>
      <c r="E340" s="619"/>
      <c r="I340" s="818"/>
      <c r="L340" s="824"/>
      <c r="M340" s="619"/>
      <c r="N340" s="619"/>
      <c r="O340" s="619"/>
      <c r="P340" s="619"/>
      <c r="Q340" s="619"/>
      <c r="R340" s="619"/>
      <c r="S340" s="619"/>
      <c r="T340" s="619"/>
      <c r="U340" s="619"/>
      <c r="V340" s="619"/>
      <c r="W340" s="619"/>
      <c r="X340" s="619"/>
      <c r="Y340" s="619"/>
      <c r="Z340" s="619"/>
      <c r="AA340" s="619"/>
      <c r="AB340" s="619"/>
      <c r="AC340" s="619"/>
      <c r="AD340" s="619"/>
      <c r="AE340" s="619"/>
      <c r="AF340" s="619"/>
      <c r="AG340" s="619"/>
      <c r="AH340" s="619"/>
      <c r="AI340" s="619"/>
      <c r="AJ340" s="619"/>
      <c r="AK340" s="619"/>
      <c r="AL340" s="619"/>
      <c r="AM340" s="619"/>
      <c r="AN340" s="619"/>
      <c r="AO340" s="619"/>
      <c r="AP340" s="619"/>
      <c r="AQ340" s="619"/>
      <c r="AR340" s="619"/>
      <c r="AS340" s="619"/>
      <c r="AT340" s="619"/>
      <c r="AU340" s="619"/>
      <c r="AV340" s="619"/>
      <c r="AW340" s="619"/>
      <c r="AX340" s="619"/>
      <c r="AY340" s="619"/>
    </row>
    <row r="341" spans="1:51" s="823" customFormat="1" x14ac:dyDescent="0.2">
      <c r="A341" s="821"/>
      <c r="B341" s="817"/>
      <c r="C341" s="822"/>
      <c r="D341" s="821"/>
      <c r="E341" s="619"/>
      <c r="I341" s="818"/>
      <c r="L341" s="824"/>
      <c r="M341" s="619"/>
      <c r="N341" s="619"/>
      <c r="O341" s="619"/>
      <c r="P341" s="619"/>
      <c r="Q341" s="619"/>
      <c r="R341" s="619"/>
      <c r="S341" s="619"/>
      <c r="T341" s="619"/>
      <c r="U341" s="619"/>
      <c r="V341" s="619"/>
      <c r="W341" s="619"/>
      <c r="X341" s="619"/>
      <c r="Y341" s="619"/>
      <c r="Z341" s="619"/>
      <c r="AA341" s="619"/>
      <c r="AB341" s="619"/>
      <c r="AC341" s="619"/>
      <c r="AD341" s="619"/>
      <c r="AE341" s="619"/>
      <c r="AF341" s="619"/>
      <c r="AG341" s="619"/>
      <c r="AH341" s="619"/>
      <c r="AI341" s="619"/>
      <c r="AJ341" s="619"/>
      <c r="AK341" s="619"/>
      <c r="AL341" s="619"/>
      <c r="AM341" s="619"/>
      <c r="AN341" s="619"/>
      <c r="AO341" s="619"/>
      <c r="AP341" s="619"/>
      <c r="AQ341" s="619"/>
      <c r="AR341" s="619"/>
      <c r="AS341" s="619"/>
      <c r="AT341" s="619"/>
      <c r="AU341" s="619"/>
      <c r="AV341" s="619"/>
      <c r="AW341" s="619"/>
      <c r="AX341" s="619"/>
      <c r="AY341" s="619"/>
    </row>
    <row r="342" spans="1:51" s="823" customFormat="1" x14ac:dyDescent="0.2">
      <c r="A342" s="821"/>
      <c r="B342" s="817"/>
      <c r="C342" s="822"/>
      <c r="D342" s="821"/>
      <c r="E342" s="619"/>
      <c r="I342" s="818"/>
      <c r="L342" s="824"/>
      <c r="M342" s="619"/>
      <c r="N342" s="619"/>
      <c r="O342" s="619"/>
      <c r="P342" s="619"/>
      <c r="Q342" s="619"/>
      <c r="R342" s="619"/>
      <c r="S342" s="619"/>
      <c r="T342" s="619"/>
      <c r="U342" s="619"/>
      <c r="V342" s="619"/>
      <c r="W342" s="619"/>
      <c r="X342" s="619"/>
      <c r="Y342" s="619"/>
      <c r="Z342" s="619"/>
      <c r="AA342" s="619"/>
      <c r="AB342" s="619"/>
      <c r="AC342" s="619"/>
      <c r="AD342" s="619"/>
      <c r="AE342" s="619"/>
      <c r="AF342" s="619"/>
      <c r="AG342" s="619"/>
      <c r="AH342" s="619"/>
      <c r="AI342" s="619"/>
      <c r="AJ342" s="619"/>
      <c r="AK342" s="619"/>
      <c r="AL342" s="619"/>
      <c r="AM342" s="619"/>
      <c r="AN342" s="619"/>
      <c r="AO342" s="619"/>
      <c r="AP342" s="619"/>
      <c r="AQ342" s="619"/>
      <c r="AR342" s="619"/>
      <c r="AS342" s="619"/>
      <c r="AT342" s="619"/>
      <c r="AU342" s="619"/>
      <c r="AV342" s="619"/>
      <c r="AW342" s="619"/>
      <c r="AX342" s="619"/>
      <c r="AY342" s="619"/>
    </row>
    <row r="343" spans="1:51" s="823" customFormat="1" x14ac:dyDescent="0.2">
      <c r="A343" s="821"/>
      <c r="B343" s="817"/>
      <c r="C343" s="822"/>
      <c r="D343" s="821"/>
      <c r="E343" s="619"/>
      <c r="I343" s="818"/>
      <c r="L343" s="824"/>
      <c r="M343" s="619"/>
      <c r="N343" s="619"/>
      <c r="O343" s="619"/>
      <c r="P343" s="619"/>
      <c r="Q343" s="619"/>
      <c r="R343" s="619"/>
      <c r="S343" s="619"/>
      <c r="T343" s="619"/>
      <c r="U343" s="619"/>
      <c r="V343" s="619"/>
      <c r="W343" s="619"/>
      <c r="X343" s="619"/>
      <c r="Y343" s="619"/>
      <c r="Z343" s="619"/>
      <c r="AA343" s="619"/>
      <c r="AB343" s="619"/>
      <c r="AC343" s="619"/>
      <c r="AD343" s="619"/>
      <c r="AE343" s="619"/>
      <c r="AF343" s="619"/>
      <c r="AG343" s="619"/>
      <c r="AH343" s="619"/>
      <c r="AI343" s="619"/>
      <c r="AJ343" s="619"/>
      <c r="AK343" s="619"/>
      <c r="AL343" s="619"/>
      <c r="AM343" s="619"/>
      <c r="AN343" s="619"/>
      <c r="AO343" s="619"/>
      <c r="AP343" s="619"/>
      <c r="AQ343" s="619"/>
      <c r="AR343" s="619"/>
      <c r="AS343" s="619"/>
      <c r="AT343" s="619"/>
      <c r="AU343" s="619"/>
      <c r="AV343" s="619"/>
      <c r="AW343" s="619"/>
      <c r="AX343" s="619"/>
      <c r="AY343" s="619"/>
    </row>
    <row r="344" spans="1:51" s="823" customFormat="1" x14ac:dyDescent="0.2">
      <c r="A344" s="821"/>
      <c r="B344" s="817"/>
      <c r="C344" s="822"/>
      <c r="D344" s="821"/>
      <c r="E344" s="619"/>
      <c r="I344" s="818"/>
      <c r="L344" s="824"/>
      <c r="M344" s="619"/>
      <c r="N344" s="619"/>
      <c r="O344" s="619"/>
      <c r="P344" s="619"/>
      <c r="Q344" s="619"/>
      <c r="R344" s="619"/>
      <c r="S344" s="619"/>
      <c r="T344" s="619"/>
      <c r="U344" s="619"/>
      <c r="V344" s="619"/>
      <c r="W344" s="619"/>
      <c r="X344" s="619"/>
      <c r="Y344" s="619"/>
      <c r="Z344" s="619"/>
      <c r="AA344" s="619"/>
      <c r="AB344" s="619"/>
      <c r="AC344" s="619"/>
      <c r="AD344" s="619"/>
      <c r="AE344" s="619"/>
      <c r="AF344" s="619"/>
      <c r="AG344" s="619"/>
      <c r="AH344" s="619"/>
      <c r="AI344" s="619"/>
      <c r="AJ344" s="619"/>
      <c r="AK344" s="619"/>
      <c r="AL344" s="619"/>
      <c r="AM344" s="619"/>
      <c r="AN344" s="619"/>
      <c r="AO344" s="619"/>
      <c r="AP344" s="619"/>
      <c r="AQ344" s="619"/>
      <c r="AR344" s="619"/>
      <c r="AS344" s="619"/>
      <c r="AT344" s="619"/>
      <c r="AU344" s="619"/>
      <c r="AV344" s="619"/>
      <c r="AW344" s="619"/>
      <c r="AX344" s="619"/>
      <c r="AY344" s="619"/>
    </row>
    <row r="345" spans="1:51" s="823" customFormat="1" x14ac:dyDescent="0.2">
      <c r="A345" s="821"/>
      <c r="B345" s="817"/>
      <c r="C345" s="822"/>
      <c r="D345" s="821"/>
      <c r="E345" s="619"/>
      <c r="I345" s="818"/>
      <c r="L345" s="824"/>
      <c r="M345" s="619"/>
      <c r="N345" s="619"/>
      <c r="O345" s="619"/>
      <c r="P345" s="619"/>
      <c r="Q345" s="619"/>
      <c r="R345" s="619"/>
      <c r="S345" s="619"/>
      <c r="T345" s="619"/>
      <c r="U345" s="619"/>
      <c r="V345" s="619"/>
      <c r="W345" s="619"/>
      <c r="X345" s="619"/>
      <c r="Y345" s="619"/>
      <c r="Z345" s="619"/>
      <c r="AA345" s="619"/>
      <c r="AB345" s="619"/>
      <c r="AC345" s="619"/>
      <c r="AD345" s="619"/>
      <c r="AE345" s="619"/>
      <c r="AF345" s="619"/>
      <c r="AG345" s="619"/>
      <c r="AH345" s="619"/>
      <c r="AI345" s="619"/>
      <c r="AJ345" s="619"/>
      <c r="AK345" s="619"/>
      <c r="AL345" s="619"/>
      <c r="AM345" s="619"/>
      <c r="AN345" s="619"/>
      <c r="AO345" s="619"/>
      <c r="AP345" s="619"/>
      <c r="AQ345" s="619"/>
      <c r="AR345" s="619"/>
      <c r="AS345" s="619"/>
      <c r="AT345" s="619"/>
      <c r="AU345" s="619"/>
      <c r="AV345" s="619"/>
      <c r="AW345" s="619"/>
      <c r="AX345" s="619"/>
      <c r="AY345" s="619"/>
    </row>
    <row r="346" spans="1:51" s="823" customFormat="1" x14ac:dyDescent="0.2">
      <c r="A346" s="821"/>
      <c r="B346" s="817"/>
      <c r="C346" s="822"/>
      <c r="D346" s="821"/>
      <c r="E346" s="619"/>
      <c r="I346" s="818"/>
      <c r="L346" s="824"/>
      <c r="M346" s="619"/>
      <c r="N346" s="619"/>
      <c r="O346" s="619"/>
      <c r="P346" s="619"/>
      <c r="Q346" s="619"/>
      <c r="R346" s="619"/>
      <c r="S346" s="619"/>
      <c r="T346" s="619"/>
      <c r="U346" s="619"/>
      <c r="V346" s="619"/>
      <c r="W346" s="619"/>
      <c r="X346" s="619"/>
      <c r="Y346" s="619"/>
      <c r="Z346" s="619"/>
      <c r="AA346" s="619"/>
      <c r="AB346" s="619"/>
      <c r="AC346" s="619"/>
      <c r="AD346" s="619"/>
      <c r="AE346" s="619"/>
      <c r="AF346" s="619"/>
      <c r="AG346" s="619"/>
      <c r="AH346" s="619"/>
      <c r="AI346" s="619"/>
      <c r="AJ346" s="619"/>
      <c r="AK346" s="619"/>
      <c r="AL346" s="619"/>
      <c r="AM346" s="619"/>
      <c r="AN346" s="619"/>
      <c r="AO346" s="619"/>
      <c r="AP346" s="619"/>
      <c r="AQ346" s="619"/>
      <c r="AR346" s="619"/>
      <c r="AS346" s="619"/>
      <c r="AT346" s="619"/>
      <c r="AU346" s="619"/>
      <c r="AV346" s="619"/>
      <c r="AW346" s="619"/>
      <c r="AX346" s="619"/>
      <c r="AY346" s="619"/>
    </row>
    <row r="347" spans="1:51" s="823" customFormat="1" x14ac:dyDescent="0.2">
      <c r="A347" s="821"/>
      <c r="B347" s="817"/>
      <c r="C347" s="822"/>
      <c r="D347" s="821"/>
      <c r="E347" s="619"/>
      <c r="I347" s="818"/>
      <c r="L347" s="824"/>
      <c r="M347" s="619"/>
      <c r="N347" s="619"/>
      <c r="O347" s="619"/>
      <c r="P347" s="619"/>
      <c r="Q347" s="619"/>
      <c r="R347" s="619"/>
      <c r="S347" s="619"/>
      <c r="T347" s="619"/>
      <c r="U347" s="619"/>
      <c r="V347" s="619"/>
      <c r="W347" s="619"/>
      <c r="X347" s="619"/>
      <c r="Y347" s="619"/>
      <c r="Z347" s="619"/>
      <c r="AA347" s="619"/>
      <c r="AB347" s="619"/>
      <c r="AC347" s="619"/>
      <c r="AD347" s="619"/>
      <c r="AE347" s="619"/>
      <c r="AF347" s="619"/>
      <c r="AG347" s="619"/>
      <c r="AH347" s="619"/>
      <c r="AI347" s="619"/>
      <c r="AJ347" s="619"/>
      <c r="AK347" s="619"/>
      <c r="AL347" s="619"/>
      <c r="AM347" s="619"/>
      <c r="AN347" s="619"/>
      <c r="AO347" s="619"/>
      <c r="AP347" s="619"/>
      <c r="AQ347" s="619"/>
      <c r="AR347" s="619"/>
      <c r="AS347" s="619"/>
      <c r="AT347" s="619"/>
      <c r="AU347" s="619"/>
      <c r="AV347" s="619"/>
      <c r="AW347" s="619"/>
      <c r="AX347" s="619"/>
      <c r="AY347" s="619"/>
    </row>
    <row r="348" spans="1:51" s="823" customFormat="1" x14ac:dyDescent="0.2">
      <c r="A348" s="821"/>
      <c r="B348" s="817"/>
      <c r="C348" s="822"/>
      <c r="D348" s="821"/>
      <c r="E348" s="619"/>
      <c r="I348" s="818"/>
      <c r="L348" s="824"/>
      <c r="M348" s="619"/>
      <c r="N348" s="619"/>
      <c r="O348" s="619"/>
      <c r="P348" s="619"/>
      <c r="Q348" s="619"/>
      <c r="R348" s="619"/>
      <c r="S348" s="619"/>
      <c r="T348" s="619"/>
      <c r="U348" s="619"/>
      <c r="V348" s="619"/>
      <c r="W348" s="619"/>
      <c r="X348" s="619"/>
      <c r="Y348" s="619"/>
      <c r="Z348" s="619"/>
      <c r="AA348" s="619"/>
      <c r="AB348" s="619"/>
      <c r="AC348" s="619"/>
      <c r="AD348" s="619"/>
      <c r="AE348" s="619"/>
      <c r="AF348" s="619"/>
      <c r="AG348" s="619"/>
      <c r="AH348" s="619"/>
      <c r="AI348" s="619"/>
      <c r="AJ348" s="619"/>
      <c r="AK348" s="619"/>
      <c r="AL348" s="619"/>
      <c r="AM348" s="619"/>
      <c r="AN348" s="619"/>
      <c r="AO348" s="619"/>
      <c r="AP348" s="619"/>
      <c r="AQ348" s="619"/>
      <c r="AR348" s="619"/>
      <c r="AS348" s="619"/>
      <c r="AT348" s="619"/>
      <c r="AU348" s="619"/>
      <c r="AV348" s="619"/>
      <c r="AW348" s="619"/>
      <c r="AX348" s="619"/>
      <c r="AY348" s="619"/>
    </row>
    <row r="349" spans="1:51" s="823" customFormat="1" x14ac:dyDescent="0.2">
      <c r="A349" s="821"/>
      <c r="B349" s="817"/>
      <c r="C349" s="822"/>
      <c r="D349" s="821"/>
      <c r="E349" s="619"/>
      <c r="I349" s="818"/>
      <c r="L349" s="824"/>
      <c r="M349" s="619"/>
      <c r="N349" s="619"/>
      <c r="O349" s="619"/>
      <c r="P349" s="619"/>
      <c r="Q349" s="619"/>
      <c r="R349" s="619"/>
      <c r="S349" s="619"/>
      <c r="T349" s="619"/>
      <c r="U349" s="619"/>
      <c r="V349" s="619"/>
      <c r="W349" s="619"/>
      <c r="X349" s="619"/>
      <c r="Y349" s="619"/>
      <c r="Z349" s="619"/>
      <c r="AA349" s="619"/>
      <c r="AB349" s="619"/>
      <c r="AC349" s="619"/>
      <c r="AD349" s="619"/>
      <c r="AE349" s="619"/>
      <c r="AF349" s="619"/>
      <c r="AG349" s="619"/>
      <c r="AH349" s="619"/>
      <c r="AI349" s="619"/>
      <c r="AJ349" s="619"/>
      <c r="AK349" s="619"/>
      <c r="AL349" s="619"/>
      <c r="AM349" s="619"/>
      <c r="AN349" s="619"/>
      <c r="AO349" s="619"/>
      <c r="AP349" s="619"/>
      <c r="AQ349" s="619"/>
      <c r="AR349" s="619"/>
      <c r="AS349" s="619"/>
      <c r="AT349" s="619"/>
      <c r="AU349" s="619"/>
      <c r="AV349" s="619"/>
      <c r="AW349" s="619"/>
      <c r="AX349" s="619"/>
      <c r="AY349" s="619"/>
    </row>
    <row r="350" spans="1:51" s="823" customFormat="1" x14ac:dyDescent="0.2">
      <c r="A350" s="821"/>
      <c r="B350" s="817"/>
      <c r="C350" s="822"/>
      <c r="D350" s="821"/>
      <c r="E350" s="619"/>
      <c r="I350" s="818"/>
      <c r="L350" s="824"/>
      <c r="M350" s="619"/>
      <c r="N350" s="619"/>
      <c r="O350" s="619"/>
      <c r="P350" s="619"/>
      <c r="Q350" s="619"/>
      <c r="R350" s="619"/>
      <c r="S350" s="619"/>
      <c r="T350" s="619"/>
      <c r="U350" s="619"/>
      <c r="V350" s="619"/>
      <c r="W350" s="619"/>
      <c r="X350" s="619"/>
      <c r="Y350" s="619"/>
      <c r="Z350" s="619"/>
      <c r="AA350" s="619"/>
      <c r="AB350" s="619"/>
      <c r="AC350" s="619"/>
      <c r="AD350" s="619"/>
      <c r="AE350" s="619"/>
      <c r="AF350" s="619"/>
      <c r="AG350" s="619"/>
      <c r="AH350" s="619"/>
      <c r="AI350" s="619"/>
      <c r="AJ350" s="619"/>
      <c r="AK350" s="619"/>
      <c r="AL350" s="619"/>
      <c r="AM350" s="619"/>
      <c r="AN350" s="619"/>
      <c r="AO350" s="619"/>
      <c r="AP350" s="619"/>
      <c r="AQ350" s="619"/>
      <c r="AR350" s="619"/>
      <c r="AS350" s="619"/>
      <c r="AT350" s="619"/>
      <c r="AU350" s="619"/>
      <c r="AV350" s="619"/>
      <c r="AW350" s="619"/>
      <c r="AX350" s="619"/>
      <c r="AY350" s="619"/>
    </row>
    <row r="351" spans="1:51" s="823" customFormat="1" x14ac:dyDescent="0.2">
      <c r="A351" s="821"/>
      <c r="B351" s="817"/>
      <c r="C351" s="822"/>
      <c r="D351" s="821"/>
      <c r="E351" s="619"/>
      <c r="I351" s="818"/>
      <c r="L351" s="824"/>
      <c r="M351" s="619"/>
      <c r="N351" s="619"/>
      <c r="O351" s="619"/>
      <c r="P351" s="619"/>
      <c r="Q351" s="619"/>
      <c r="R351" s="619"/>
      <c r="S351" s="619"/>
      <c r="T351" s="619"/>
      <c r="U351" s="619"/>
      <c r="V351" s="619"/>
      <c r="W351" s="619"/>
      <c r="X351" s="619"/>
      <c r="Y351" s="619"/>
      <c r="Z351" s="619"/>
      <c r="AA351" s="619"/>
      <c r="AB351" s="619"/>
      <c r="AC351" s="619"/>
      <c r="AD351" s="619"/>
      <c r="AE351" s="619"/>
      <c r="AF351" s="619"/>
      <c r="AG351" s="619"/>
      <c r="AH351" s="619"/>
      <c r="AI351" s="619"/>
      <c r="AJ351" s="619"/>
      <c r="AK351" s="619"/>
      <c r="AL351" s="619"/>
      <c r="AM351" s="619"/>
      <c r="AN351" s="619"/>
      <c r="AO351" s="619"/>
      <c r="AP351" s="619"/>
      <c r="AQ351" s="619"/>
      <c r="AR351" s="619"/>
      <c r="AS351" s="619"/>
      <c r="AT351" s="619"/>
      <c r="AU351" s="619"/>
      <c r="AV351" s="619"/>
      <c r="AW351" s="619"/>
      <c r="AX351" s="619"/>
      <c r="AY351" s="619"/>
    </row>
    <row r="352" spans="1:51" s="823" customFormat="1" x14ac:dyDescent="0.2">
      <c r="A352" s="821"/>
      <c r="B352" s="817"/>
      <c r="C352" s="822"/>
      <c r="D352" s="821"/>
      <c r="E352" s="619"/>
      <c r="I352" s="818"/>
      <c r="L352" s="824"/>
      <c r="M352" s="619"/>
      <c r="N352" s="619"/>
      <c r="O352" s="619"/>
      <c r="P352" s="619"/>
      <c r="Q352" s="619"/>
      <c r="R352" s="619"/>
      <c r="S352" s="619"/>
      <c r="T352" s="619"/>
      <c r="U352" s="619"/>
      <c r="V352" s="619"/>
      <c r="W352" s="619"/>
      <c r="X352" s="619"/>
      <c r="Y352" s="619"/>
      <c r="Z352" s="619"/>
      <c r="AA352" s="619"/>
      <c r="AB352" s="619"/>
      <c r="AC352" s="619"/>
      <c r="AD352" s="619"/>
      <c r="AE352" s="619"/>
      <c r="AF352" s="619"/>
      <c r="AG352" s="619"/>
      <c r="AH352" s="619"/>
      <c r="AI352" s="619"/>
      <c r="AJ352" s="619"/>
      <c r="AK352" s="619"/>
      <c r="AL352" s="619"/>
      <c r="AM352" s="619"/>
      <c r="AN352" s="619"/>
      <c r="AO352" s="619"/>
      <c r="AP352" s="619"/>
      <c r="AQ352" s="619"/>
      <c r="AR352" s="619"/>
      <c r="AS352" s="619"/>
      <c r="AT352" s="619"/>
      <c r="AU352" s="619"/>
      <c r="AV352" s="619"/>
      <c r="AW352" s="619"/>
      <c r="AX352" s="619"/>
      <c r="AY352" s="619"/>
    </row>
    <row r="353" spans="1:51" s="823" customFormat="1" x14ac:dyDescent="0.2">
      <c r="A353" s="821"/>
      <c r="B353" s="817"/>
      <c r="C353" s="822"/>
      <c r="D353" s="821"/>
      <c r="E353" s="619"/>
      <c r="I353" s="818"/>
      <c r="L353" s="824"/>
      <c r="M353" s="619"/>
      <c r="N353" s="619"/>
      <c r="O353" s="619"/>
      <c r="P353" s="619"/>
      <c r="Q353" s="619"/>
      <c r="R353" s="619"/>
      <c r="S353" s="619"/>
      <c r="T353" s="619"/>
      <c r="U353" s="619"/>
      <c r="V353" s="619"/>
      <c r="W353" s="619"/>
      <c r="X353" s="619"/>
      <c r="Y353" s="619"/>
      <c r="Z353" s="619"/>
      <c r="AA353" s="619"/>
      <c r="AB353" s="619"/>
      <c r="AC353" s="619"/>
      <c r="AD353" s="619"/>
      <c r="AE353" s="619"/>
      <c r="AF353" s="619"/>
      <c r="AG353" s="619"/>
      <c r="AH353" s="619"/>
      <c r="AI353" s="619"/>
      <c r="AJ353" s="619"/>
      <c r="AK353" s="619"/>
      <c r="AL353" s="619"/>
      <c r="AM353" s="619"/>
      <c r="AN353" s="619"/>
      <c r="AO353" s="619"/>
      <c r="AP353" s="619"/>
      <c r="AQ353" s="619"/>
      <c r="AR353" s="619"/>
      <c r="AS353" s="619"/>
      <c r="AT353" s="619"/>
      <c r="AU353" s="619"/>
      <c r="AV353" s="619"/>
      <c r="AW353" s="619"/>
      <c r="AX353" s="619"/>
      <c r="AY353" s="619"/>
    </row>
    <row r="354" spans="1:51" s="823" customFormat="1" x14ac:dyDescent="0.2">
      <c r="A354" s="821"/>
      <c r="B354" s="817"/>
      <c r="C354" s="822"/>
      <c r="D354" s="821"/>
      <c r="E354" s="619"/>
      <c r="I354" s="818"/>
      <c r="L354" s="824"/>
      <c r="M354" s="619"/>
      <c r="N354" s="619"/>
      <c r="O354" s="619"/>
      <c r="P354" s="619"/>
      <c r="Q354" s="619"/>
      <c r="R354" s="619"/>
      <c r="S354" s="619"/>
      <c r="T354" s="619"/>
      <c r="U354" s="619"/>
      <c r="V354" s="619"/>
      <c r="W354" s="619"/>
      <c r="X354" s="619"/>
      <c r="Y354" s="619"/>
      <c r="Z354" s="619"/>
      <c r="AA354" s="619"/>
      <c r="AB354" s="619"/>
      <c r="AC354" s="619"/>
      <c r="AD354" s="619"/>
      <c r="AE354" s="619"/>
      <c r="AF354" s="619"/>
      <c r="AG354" s="619"/>
      <c r="AH354" s="619"/>
      <c r="AI354" s="619"/>
      <c r="AJ354" s="619"/>
      <c r="AK354" s="619"/>
      <c r="AL354" s="619"/>
      <c r="AM354" s="619"/>
      <c r="AN354" s="619"/>
      <c r="AO354" s="619"/>
      <c r="AP354" s="619"/>
      <c r="AQ354" s="619"/>
      <c r="AR354" s="619"/>
      <c r="AS354" s="619"/>
      <c r="AT354" s="619"/>
      <c r="AU354" s="619"/>
      <c r="AV354" s="619"/>
      <c r="AW354" s="619"/>
      <c r="AX354" s="619"/>
      <c r="AY354" s="619"/>
    </row>
    <row r="355" spans="1:51" s="823" customFormat="1" x14ac:dyDescent="0.2">
      <c r="A355" s="821"/>
      <c r="B355" s="817"/>
      <c r="C355" s="822"/>
      <c r="D355" s="821"/>
      <c r="E355" s="619"/>
      <c r="I355" s="818"/>
      <c r="L355" s="824"/>
      <c r="M355" s="619"/>
      <c r="N355" s="619"/>
      <c r="O355" s="619"/>
      <c r="P355" s="619"/>
      <c r="Q355" s="619"/>
      <c r="R355" s="619"/>
      <c r="S355" s="619"/>
      <c r="T355" s="619"/>
      <c r="U355" s="619"/>
      <c r="V355" s="619"/>
      <c r="W355" s="619"/>
      <c r="X355" s="619"/>
      <c r="Y355" s="619"/>
      <c r="Z355" s="619"/>
      <c r="AA355" s="619"/>
      <c r="AB355" s="619"/>
      <c r="AC355" s="619"/>
      <c r="AD355" s="619"/>
      <c r="AE355" s="619"/>
      <c r="AF355" s="619"/>
      <c r="AG355" s="619"/>
      <c r="AH355" s="619"/>
      <c r="AI355" s="619"/>
      <c r="AJ355" s="619"/>
      <c r="AK355" s="619"/>
      <c r="AL355" s="619"/>
      <c r="AM355" s="619"/>
      <c r="AN355" s="619"/>
      <c r="AO355" s="619"/>
      <c r="AP355" s="619"/>
      <c r="AQ355" s="619"/>
      <c r="AR355" s="619"/>
      <c r="AS355" s="619"/>
      <c r="AT355" s="619"/>
      <c r="AU355" s="619"/>
      <c r="AV355" s="619"/>
      <c r="AW355" s="619"/>
      <c r="AX355" s="619"/>
      <c r="AY355" s="619"/>
    </row>
    <row r="356" spans="1:51" s="823" customFormat="1" x14ac:dyDescent="0.2">
      <c r="A356" s="821"/>
      <c r="B356" s="817"/>
      <c r="C356" s="822"/>
      <c r="D356" s="821"/>
      <c r="E356" s="619"/>
      <c r="I356" s="818"/>
      <c r="L356" s="824"/>
      <c r="M356" s="619"/>
      <c r="N356" s="619"/>
      <c r="O356" s="619"/>
      <c r="P356" s="619"/>
      <c r="Q356" s="619"/>
      <c r="R356" s="619"/>
      <c r="S356" s="619"/>
      <c r="T356" s="619"/>
      <c r="U356" s="619"/>
      <c r="V356" s="619"/>
      <c r="W356" s="619"/>
      <c r="X356" s="619"/>
      <c r="Y356" s="619"/>
      <c r="Z356" s="619"/>
      <c r="AA356" s="619"/>
      <c r="AB356" s="619"/>
      <c r="AC356" s="619"/>
      <c r="AD356" s="619"/>
      <c r="AE356" s="619"/>
      <c r="AF356" s="619"/>
      <c r="AG356" s="619"/>
      <c r="AH356" s="619"/>
      <c r="AI356" s="619"/>
      <c r="AJ356" s="619"/>
      <c r="AK356" s="619"/>
      <c r="AL356" s="619"/>
      <c r="AM356" s="619"/>
      <c r="AN356" s="619"/>
      <c r="AO356" s="619"/>
      <c r="AP356" s="619"/>
      <c r="AQ356" s="619"/>
      <c r="AR356" s="619"/>
      <c r="AS356" s="619"/>
      <c r="AT356" s="619"/>
      <c r="AU356" s="619"/>
      <c r="AV356" s="619"/>
      <c r="AW356" s="619"/>
      <c r="AX356" s="619"/>
      <c r="AY356" s="619"/>
    </row>
    <row r="357" spans="1:51" s="823" customFormat="1" x14ac:dyDescent="0.2">
      <c r="A357" s="821"/>
      <c r="B357" s="817"/>
      <c r="C357" s="822"/>
      <c r="D357" s="821"/>
      <c r="E357" s="619"/>
      <c r="I357" s="818"/>
      <c r="L357" s="824"/>
      <c r="M357" s="619"/>
      <c r="N357" s="619"/>
      <c r="O357" s="619"/>
      <c r="P357" s="619"/>
      <c r="Q357" s="619"/>
      <c r="R357" s="619"/>
      <c r="S357" s="619"/>
      <c r="T357" s="619"/>
      <c r="U357" s="619"/>
      <c r="V357" s="619"/>
      <c r="W357" s="619"/>
      <c r="X357" s="619"/>
      <c r="Y357" s="619"/>
      <c r="Z357" s="619"/>
      <c r="AA357" s="619"/>
      <c r="AB357" s="619"/>
      <c r="AC357" s="619"/>
      <c r="AD357" s="619"/>
      <c r="AE357" s="619"/>
      <c r="AF357" s="619"/>
      <c r="AG357" s="619"/>
      <c r="AH357" s="619"/>
      <c r="AI357" s="619"/>
      <c r="AJ357" s="619"/>
      <c r="AK357" s="619"/>
      <c r="AL357" s="619"/>
      <c r="AM357" s="619"/>
      <c r="AN357" s="619"/>
      <c r="AO357" s="619"/>
      <c r="AP357" s="619"/>
      <c r="AQ357" s="619"/>
      <c r="AR357" s="619"/>
      <c r="AS357" s="619"/>
      <c r="AT357" s="619"/>
      <c r="AU357" s="619"/>
      <c r="AV357" s="619"/>
      <c r="AW357" s="619"/>
      <c r="AX357" s="619"/>
      <c r="AY357" s="619"/>
    </row>
    <row r="358" spans="1:51" s="823" customFormat="1" x14ac:dyDescent="0.2">
      <c r="A358" s="821"/>
      <c r="B358" s="817"/>
      <c r="C358" s="822"/>
      <c r="D358" s="821"/>
      <c r="E358" s="619"/>
      <c r="I358" s="818"/>
      <c r="L358" s="824"/>
      <c r="M358" s="619"/>
      <c r="N358" s="619"/>
      <c r="O358" s="619"/>
      <c r="P358" s="619"/>
      <c r="Q358" s="619"/>
      <c r="R358" s="619"/>
      <c r="S358" s="619"/>
      <c r="T358" s="619"/>
      <c r="U358" s="619"/>
      <c r="V358" s="619"/>
      <c r="W358" s="619"/>
      <c r="X358" s="619"/>
      <c r="Y358" s="619"/>
      <c r="Z358" s="619"/>
      <c r="AA358" s="619"/>
      <c r="AB358" s="619"/>
      <c r="AC358" s="619"/>
      <c r="AD358" s="619"/>
      <c r="AE358" s="619"/>
      <c r="AF358" s="619"/>
      <c r="AG358" s="619"/>
      <c r="AH358" s="619"/>
      <c r="AI358" s="619"/>
      <c r="AJ358" s="619"/>
      <c r="AK358" s="619"/>
      <c r="AL358" s="619"/>
      <c r="AM358" s="619"/>
      <c r="AN358" s="619"/>
      <c r="AO358" s="619"/>
      <c r="AP358" s="619"/>
      <c r="AQ358" s="619"/>
      <c r="AR358" s="619"/>
      <c r="AS358" s="619"/>
      <c r="AT358" s="619"/>
      <c r="AU358" s="619"/>
      <c r="AV358" s="619"/>
      <c r="AW358" s="619"/>
      <c r="AX358" s="619"/>
      <c r="AY358" s="619"/>
    </row>
    <row r="359" spans="1:51" s="823" customFormat="1" x14ac:dyDescent="0.2">
      <c r="A359" s="821"/>
      <c r="B359" s="817"/>
      <c r="C359" s="822"/>
      <c r="D359" s="821"/>
      <c r="E359" s="619"/>
      <c r="I359" s="818"/>
      <c r="L359" s="824"/>
      <c r="M359" s="619"/>
      <c r="N359" s="619"/>
      <c r="O359" s="619"/>
      <c r="P359" s="619"/>
      <c r="Q359" s="619"/>
      <c r="R359" s="619"/>
      <c r="S359" s="619"/>
      <c r="T359" s="619"/>
      <c r="U359" s="619"/>
      <c r="V359" s="619"/>
      <c r="W359" s="619"/>
      <c r="X359" s="619"/>
      <c r="Y359" s="619"/>
      <c r="Z359" s="619"/>
      <c r="AA359" s="619"/>
      <c r="AB359" s="619"/>
      <c r="AC359" s="619"/>
      <c r="AD359" s="619"/>
      <c r="AE359" s="619"/>
      <c r="AF359" s="619"/>
      <c r="AG359" s="619"/>
      <c r="AH359" s="619"/>
      <c r="AI359" s="619"/>
      <c r="AJ359" s="619"/>
      <c r="AK359" s="619"/>
      <c r="AL359" s="619"/>
      <c r="AM359" s="619"/>
      <c r="AN359" s="619"/>
      <c r="AO359" s="619"/>
      <c r="AP359" s="619"/>
      <c r="AQ359" s="619"/>
      <c r="AR359" s="619"/>
      <c r="AS359" s="619"/>
      <c r="AT359" s="619"/>
      <c r="AU359" s="619"/>
      <c r="AV359" s="619"/>
      <c r="AW359" s="619"/>
      <c r="AX359" s="619"/>
      <c r="AY359" s="619"/>
    </row>
    <row r="360" spans="1:51" s="823" customFormat="1" x14ac:dyDescent="0.2">
      <c r="A360" s="821"/>
      <c r="B360" s="817"/>
      <c r="C360" s="822"/>
      <c r="D360" s="821"/>
      <c r="E360" s="619"/>
      <c r="I360" s="818"/>
      <c r="L360" s="824"/>
      <c r="M360" s="619"/>
      <c r="N360" s="619"/>
      <c r="O360" s="619"/>
      <c r="P360" s="619"/>
      <c r="Q360" s="619"/>
      <c r="R360" s="619"/>
      <c r="S360" s="619"/>
      <c r="T360" s="619"/>
      <c r="U360" s="619"/>
      <c r="V360" s="619"/>
      <c r="W360" s="619"/>
      <c r="X360" s="619"/>
      <c r="Y360" s="619"/>
      <c r="Z360" s="619"/>
      <c r="AA360" s="619"/>
      <c r="AB360" s="619"/>
      <c r="AC360" s="619"/>
      <c r="AD360" s="619"/>
      <c r="AE360" s="619"/>
      <c r="AF360" s="619"/>
      <c r="AG360" s="619"/>
      <c r="AH360" s="619"/>
      <c r="AI360" s="619"/>
      <c r="AJ360" s="619"/>
      <c r="AK360" s="619"/>
      <c r="AL360" s="619"/>
      <c r="AM360" s="619"/>
      <c r="AN360" s="619"/>
      <c r="AO360" s="619"/>
      <c r="AP360" s="619"/>
      <c r="AQ360" s="619"/>
      <c r="AR360" s="619"/>
      <c r="AS360" s="619"/>
      <c r="AT360" s="619"/>
      <c r="AU360" s="619"/>
      <c r="AV360" s="619"/>
      <c r="AW360" s="619"/>
      <c r="AX360" s="619"/>
      <c r="AY360" s="619"/>
    </row>
    <row r="361" spans="1:51" s="823" customFormat="1" x14ac:dyDescent="0.2">
      <c r="A361" s="821"/>
      <c r="B361" s="817"/>
      <c r="C361" s="822"/>
      <c r="D361" s="821"/>
      <c r="E361" s="619"/>
      <c r="I361" s="818"/>
      <c r="L361" s="824"/>
      <c r="M361" s="619"/>
      <c r="N361" s="619"/>
      <c r="O361" s="619"/>
      <c r="P361" s="619"/>
      <c r="Q361" s="619"/>
      <c r="R361" s="619"/>
      <c r="S361" s="619"/>
      <c r="T361" s="619"/>
      <c r="U361" s="619"/>
      <c r="V361" s="619"/>
      <c r="W361" s="619"/>
      <c r="X361" s="619"/>
      <c r="Y361" s="619"/>
      <c r="Z361" s="619"/>
      <c r="AA361" s="619"/>
      <c r="AB361" s="619"/>
      <c r="AC361" s="619"/>
      <c r="AD361" s="619"/>
      <c r="AE361" s="619"/>
      <c r="AF361" s="619"/>
      <c r="AG361" s="619"/>
      <c r="AH361" s="619"/>
      <c r="AI361" s="619"/>
      <c r="AJ361" s="619"/>
      <c r="AK361" s="619"/>
      <c r="AL361" s="619"/>
      <c r="AM361" s="619"/>
      <c r="AN361" s="619"/>
      <c r="AO361" s="619"/>
      <c r="AP361" s="619"/>
      <c r="AQ361" s="619"/>
      <c r="AR361" s="619"/>
      <c r="AS361" s="619"/>
      <c r="AT361" s="619"/>
      <c r="AU361" s="619"/>
      <c r="AV361" s="619"/>
      <c r="AW361" s="619"/>
      <c r="AX361" s="619"/>
      <c r="AY361" s="619"/>
    </row>
    <row r="362" spans="1:51" s="823" customFormat="1" x14ac:dyDescent="0.2">
      <c r="A362" s="821"/>
      <c r="B362" s="817"/>
      <c r="C362" s="822"/>
      <c r="D362" s="821"/>
      <c r="E362" s="619"/>
      <c r="I362" s="818"/>
      <c r="L362" s="824"/>
      <c r="M362" s="619"/>
      <c r="N362" s="619"/>
      <c r="O362" s="619"/>
      <c r="P362" s="619"/>
      <c r="Q362" s="619"/>
      <c r="R362" s="619"/>
      <c r="S362" s="619"/>
      <c r="T362" s="619"/>
      <c r="U362" s="619"/>
      <c r="V362" s="619"/>
      <c r="W362" s="619"/>
      <c r="X362" s="619"/>
      <c r="Y362" s="619"/>
      <c r="Z362" s="619"/>
      <c r="AA362" s="619"/>
      <c r="AB362" s="619"/>
      <c r="AC362" s="619"/>
      <c r="AD362" s="619"/>
      <c r="AE362" s="619"/>
      <c r="AF362" s="619"/>
      <c r="AG362" s="619"/>
      <c r="AH362" s="619"/>
      <c r="AI362" s="619"/>
      <c r="AJ362" s="619"/>
      <c r="AK362" s="619"/>
      <c r="AL362" s="619"/>
      <c r="AM362" s="619"/>
      <c r="AN362" s="619"/>
      <c r="AO362" s="619"/>
      <c r="AP362" s="619"/>
      <c r="AQ362" s="619"/>
      <c r="AR362" s="619"/>
      <c r="AS362" s="619"/>
      <c r="AT362" s="619"/>
      <c r="AU362" s="619"/>
      <c r="AV362" s="619"/>
      <c r="AW362" s="619"/>
      <c r="AX362" s="619"/>
      <c r="AY362" s="619"/>
    </row>
    <row r="363" spans="1:51" s="823" customFormat="1" x14ac:dyDescent="0.2">
      <c r="A363" s="821"/>
      <c r="B363" s="817"/>
      <c r="C363" s="822"/>
      <c r="D363" s="821"/>
      <c r="E363" s="619"/>
      <c r="I363" s="818"/>
      <c r="L363" s="824"/>
      <c r="M363" s="619"/>
      <c r="N363" s="619"/>
      <c r="O363" s="619"/>
      <c r="P363" s="619"/>
      <c r="Q363" s="619"/>
      <c r="R363" s="619"/>
      <c r="S363" s="619"/>
      <c r="T363" s="619"/>
      <c r="U363" s="619"/>
      <c r="V363" s="619"/>
      <c r="W363" s="619"/>
      <c r="X363" s="619"/>
      <c r="Y363" s="619"/>
      <c r="Z363" s="619"/>
      <c r="AA363" s="619"/>
      <c r="AB363" s="619"/>
      <c r="AC363" s="619"/>
      <c r="AD363" s="619"/>
      <c r="AE363" s="619"/>
      <c r="AF363" s="619"/>
      <c r="AG363" s="619"/>
      <c r="AH363" s="619"/>
      <c r="AI363" s="619"/>
      <c r="AJ363" s="619"/>
      <c r="AK363" s="619"/>
      <c r="AL363" s="619"/>
      <c r="AM363" s="619"/>
      <c r="AN363" s="619"/>
      <c r="AO363" s="619"/>
      <c r="AP363" s="619"/>
      <c r="AQ363" s="619"/>
      <c r="AR363" s="619"/>
      <c r="AS363" s="619"/>
      <c r="AT363" s="619"/>
      <c r="AU363" s="619"/>
      <c r="AV363" s="619"/>
      <c r="AW363" s="619"/>
      <c r="AX363" s="619"/>
      <c r="AY363" s="619"/>
    </row>
    <row r="364" spans="1:51" s="823" customFormat="1" x14ac:dyDescent="0.2">
      <c r="A364" s="821"/>
      <c r="B364" s="817"/>
      <c r="C364" s="822"/>
      <c r="D364" s="821"/>
      <c r="E364" s="619"/>
      <c r="I364" s="818"/>
      <c r="L364" s="824"/>
      <c r="M364" s="619"/>
      <c r="N364" s="619"/>
      <c r="O364" s="619"/>
      <c r="P364" s="619"/>
      <c r="Q364" s="619"/>
      <c r="R364" s="619"/>
      <c r="S364" s="619"/>
      <c r="T364" s="619"/>
      <c r="U364" s="619"/>
      <c r="V364" s="619"/>
      <c r="W364" s="619"/>
      <c r="X364" s="619"/>
      <c r="Y364" s="619"/>
      <c r="Z364" s="619"/>
      <c r="AA364" s="619"/>
      <c r="AB364" s="619"/>
      <c r="AC364" s="619"/>
      <c r="AD364" s="619"/>
      <c r="AE364" s="619"/>
      <c r="AF364" s="619"/>
      <c r="AG364" s="619"/>
      <c r="AH364" s="619"/>
      <c r="AI364" s="619"/>
      <c r="AJ364" s="619"/>
      <c r="AK364" s="619"/>
      <c r="AL364" s="619"/>
      <c r="AM364" s="619"/>
      <c r="AN364" s="619"/>
      <c r="AO364" s="619"/>
      <c r="AP364" s="619"/>
      <c r="AQ364" s="619"/>
      <c r="AR364" s="619"/>
      <c r="AS364" s="619"/>
      <c r="AT364" s="619"/>
      <c r="AU364" s="619"/>
      <c r="AV364" s="619"/>
      <c r="AW364" s="619"/>
      <c r="AX364" s="619"/>
      <c r="AY364" s="619"/>
    </row>
  </sheetData>
  <dataConsolidate/>
  <mergeCells count="10">
    <mergeCell ref="A61:A162"/>
    <mergeCell ref="A164:A184"/>
    <mergeCell ref="A186:A228"/>
    <mergeCell ref="A231:A265"/>
    <mergeCell ref="F1:L1"/>
    <mergeCell ref="F2:L2"/>
    <mergeCell ref="A4:D5"/>
    <mergeCell ref="F4:H4"/>
    <mergeCell ref="J4:L4"/>
    <mergeCell ref="A9:A58"/>
  </mergeCells>
  <conditionalFormatting sqref="I8">
    <cfRule type="cellIs" dxfId="14" priority="31" stopIfTrue="1" operator="lessThan">
      <formula>0</formula>
    </cfRule>
  </conditionalFormatting>
  <conditionalFormatting sqref="H7:H66 L7:L66 L131:L265 H131:H265 H271 L271 H68:H129 L68:L129">
    <cfRule type="cellIs" dxfId="13" priority="28" operator="lessThan">
      <formula>0</formula>
    </cfRule>
    <cfRule type="cellIs" dxfId="12" priority="29" operator="greaterThan">
      <formula>0</formula>
    </cfRule>
    <cfRule type="cellIs" priority="30" operator="equal">
      <formula>0</formula>
    </cfRule>
  </conditionalFormatting>
  <conditionalFormatting sqref="L130 H130">
    <cfRule type="cellIs" dxfId="11" priority="25" operator="lessThan">
      <formula>0</formula>
    </cfRule>
    <cfRule type="cellIs" dxfId="10" priority="26" operator="greaterThan">
      <formula>0</formula>
    </cfRule>
    <cfRule type="cellIs" priority="27" operator="equal">
      <formula>0</formula>
    </cfRule>
  </conditionalFormatting>
  <conditionalFormatting sqref="L267:L269 H267:H269">
    <cfRule type="cellIs" dxfId="9" priority="16" operator="lessThan">
      <formula>0</formula>
    </cfRule>
    <cfRule type="cellIs" dxfId="8" priority="17" operator="greaterThan">
      <formula>0</formula>
    </cfRule>
    <cfRule type="cellIs" priority="18" operator="equal">
      <formula>0</formula>
    </cfRule>
  </conditionalFormatting>
  <conditionalFormatting sqref="L266 H266">
    <cfRule type="cellIs" dxfId="7" priority="13" operator="lessThan">
      <formula>0</formula>
    </cfRule>
    <cfRule type="cellIs" dxfId="6" priority="14" operator="greaterThan">
      <formula>0</formula>
    </cfRule>
    <cfRule type="cellIs" priority="15" operator="equal">
      <formula>0</formula>
    </cfRule>
  </conditionalFormatting>
  <conditionalFormatting sqref="L270 H270">
    <cfRule type="cellIs" dxfId="5" priority="10" operator="lessThan">
      <formula>0</formula>
    </cfRule>
    <cfRule type="cellIs" dxfId="4" priority="11" operator="greaterThan">
      <formula>0</formula>
    </cfRule>
    <cfRule type="cellIs" priority="12" operator="equal">
      <formula>0</formula>
    </cfRule>
  </conditionalFormatting>
  <conditionalFormatting sqref="H67">
    <cfRule type="cellIs" dxfId="3" priority="7" operator="lessThan">
      <formula>0</formula>
    </cfRule>
    <cfRule type="cellIs" dxfId="2" priority="8" operator="greaterThan">
      <formula>0</formula>
    </cfRule>
    <cfRule type="cellIs" priority="9" operator="equal">
      <formula>0</formula>
    </cfRule>
  </conditionalFormatting>
  <conditionalFormatting sqref="L67">
    <cfRule type="cellIs" dxfId="1" priority="1" operator="lessThan">
      <formula>0</formula>
    </cfRule>
    <cfRule type="cellIs" dxfId="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" right="0" top="0.39370078740157483" bottom="0.39370078740157483" header="0.23622047244094491" footer="0.23622047244094491"/>
  <pageSetup paperSize="9" scale="47" orientation="portrait" r:id="rId1"/>
  <headerFooter alignWithMargins="0">
    <oddFooter>&amp;L&amp;"Arial,Gras"&amp;9DC/Sales Planning &amp; Distribution/Statistics &amp; Short term forecasts department&amp;CCONFIDENTIEL RENAULT B&amp;R&amp;"Arial,Gras"&amp;9Page &amp;P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Group PC+LCV</vt:lpstr>
      <vt:lpstr>Sales by Model</vt:lpstr>
      <vt:lpstr>Twizy</vt:lpstr>
      <vt:lpstr>'Group PC+LCV'!Impression_des_titres</vt:lpstr>
      <vt:lpstr>Twizy!Impression_des_titres</vt:lpstr>
      <vt:lpstr>'Group PC+LCV'!Zone_d_impression</vt:lpstr>
      <vt:lpstr>'Sales by Model'!Zone_d_impression</vt:lpstr>
      <vt:lpstr>Twizy!Zone_d_impression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DE-QUATREBARBES Clementine</cp:lastModifiedBy>
  <dcterms:created xsi:type="dcterms:W3CDTF">2016-12-13T16:58:43Z</dcterms:created>
  <dcterms:modified xsi:type="dcterms:W3CDTF">2016-12-14T10:40:11Z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720541524</vt:i4>
  </property>
  <property fmtid="{D5CDD505-2E9C-101B-9397-08002B2CF9AE}" pid="3" name="_NewReviewCycle">
    <vt:lpwstr/>
  </property>
  <property fmtid="{D5CDD505-2E9C-101B-9397-08002B2CF9AE}" pid="4" name="_EmailSubject">
    <vt:lpwstr>Mise en ligne vente mensuelle demain à 8H45 </vt:lpwstr>
  </property>
  <property fmtid="{D5CDD505-2E9C-101B-9397-08002B2CF9AE}" pid="5" name="_AuthorEmail">
    <vt:lpwstr>clementine.de-quatrebarbes@renault.com</vt:lpwstr>
  </property>
  <property fmtid="{D5CDD505-2E9C-101B-9397-08002B2CF9AE}" pid="6" name="_AuthorEmailDisplayName">
    <vt:lpwstr>DE-QUATREBARBES Clementine</vt:lpwstr>
  </property>
</Properties>
</file>