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GA-DFI\00760\TOUSDRF\80 Résultats Commerciaux\80-10 Ventes Mensuelles\80-10-110 SIM 2016\12-Décembre\Internet\"/>
    </mc:Choice>
  </mc:AlternateContent>
  <bookViews>
    <workbookView xWindow="0" yWindow="0" windowWidth="28800" windowHeight="10935"/>
  </bookViews>
  <sheets>
    <sheet name="Group PC+LCV" sheetId="1" r:id="rId1"/>
    <sheet name="Sales by Model" sheetId="3" r:id="rId2"/>
    <sheet name="TWIZY RENAULT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G16954">[3]VENTES!#REF!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[5]IMMATREN!$A$1:$AF$34</definedName>
    <definedName name="Carrosserie">#REF!</definedName>
    <definedName name="ColonneK">#REF!</definedName>
    <definedName name="Concatenation">OFFSET([6]BO_Non_Renseigne!$A$3,,,COUNTA([6]BO_Non_Renseigne!$A$1:$A$65536)-1)</definedName>
    <definedName name="coucou">INDIRECT([0]!Serie_3,1)</definedName>
    <definedName name="Courbes_ALN">'[3]Ventes&amp;RepALN'!$Q$1:$AC$51</definedName>
    <definedName name="Courbes_DOI">'[3]Ventes&amp;RepALN'!$Q$1:$AC$48</definedName>
    <definedName name="Courbes_hors_Turquie">'[3]Ventes&amp;RepALN'!#REF!</definedName>
    <definedName name="Courbes_Turquie">'[3]Ventes&amp;RepALN'!$Q$50:$AC$52</definedName>
    <definedName name="DACIA___RENAULT">'[3]RV-MENS-DOI'!$AF$76:$AR$92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'TWIZY RENAULT'!$1:$6</definedName>
    <definedName name="Lst_Mois">[3]Pilotage!$F$2:$F$13</definedName>
    <definedName name="Lst_pay">'[3]Écarts-DOI'!$A$13:$A$42</definedName>
    <definedName name="Lst_pays">'[3]Écarts-DOI'!$A$13:$A$42</definedName>
    <definedName name="LUXEMBOURG">[5]IMMATREN!$A$35:$AF$54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[3]Pilotage!$A$7</definedName>
    <definedName name="OldMois">[3]Pilotage!$B$7</definedName>
    <definedName name="PAYS" localSheetId="2">[2]PAYS!$A$1:$C$110</definedName>
    <definedName name="PAYS">[2]PAYS!$A$1:$C$110</definedName>
    <definedName name="Prév_CFO_A">'[3]RV-MENS-DOI'!$AU$15:$BD$60</definedName>
    <definedName name="Prév_CFO_A1">'[3]RV-MENS-DOI'!$BF$15:$BM$60</definedName>
    <definedName name="Rés_mois_cum">'[3]RV-MENS-DOI'!$AF$13:$AS$67</definedName>
    <definedName name="S_1">INDIRECT([0]!Serie_1,1)</definedName>
    <definedName name="S_2">INDIRECT([0]!Serie_2,1)</definedName>
    <definedName name="S_3">INDIRECT([0]!Serie_3,1)</definedName>
    <definedName name="Serie_1">'[3]Graphe MM12'!$J$3</definedName>
    <definedName name="Serie_2">'[3]Graphe MM12'!$J$4</definedName>
    <definedName name="Serie_3">'[3]Graphe MM12'!$J$5</definedName>
    <definedName name="t">#REF!</definedName>
    <definedName name="T_X">INDIRECT([0]!Texte_X,1)</definedName>
    <definedName name="Texte_X">'[3]Graphe MM12'!$J$2</definedName>
    <definedName name="TOT">#REF!</definedName>
    <definedName name="TRANSIT">[5]IMMATREN!$A$55:$AF$73</definedName>
    <definedName name="tt" localSheetId="2">#REF!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>'Group PC+LCV'!$A$1:$AA$283</definedName>
    <definedName name="_xlnm.Print_Area" localSheetId="1">'Sales by Model'!$B$1:$L$155</definedName>
    <definedName name="_xlnm.Print_Area" localSheetId="2">'TWIZY RENAULT'!$A$1:$M$271</definedName>
    <definedName name="Zone_impres_MI">#REF!</definedName>
    <definedName name="zut">INDIRECT([0]!Serie_2,1)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4" i="3" l="1"/>
  <c r="K148" i="3"/>
  <c r="K122" i="3"/>
  <c r="K113" i="3"/>
  <c r="K105" i="3"/>
  <c r="K61" i="3"/>
  <c r="K55" i="3"/>
  <c r="K36" i="3"/>
  <c r="K28" i="3"/>
</calcChain>
</file>

<file path=xl/sharedStrings.xml><?xml version="1.0" encoding="utf-8"?>
<sst xmlns="http://schemas.openxmlformats.org/spreadsheetml/2006/main" count="2214" uniqueCount="812">
  <si>
    <t>RENAULT GROUP SALES BY COUNTRY</t>
  </si>
  <si>
    <t>PROVISIONAL SALES December, 2016 - D9</t>
  </si>
  <si>
    <t>PC+LCV</t>
  </si>
  <si>
    <t>TIV</t>
  </si>
  <si>
    <t>Volumes</t>
  </si>
  <si>
    <t>Market share</t>
  </si>
  <si>
    <t>December, 2016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</si>
  <si>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</si>
  <si>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</si>
  <si>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</si>
  <si>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</si>
  <si>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</si>
  <si>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</si>
  <si>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</si>
  <si>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</si>
  <si>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</si>
  <si>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</si>
  <si>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</si>
  <si>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</si>
  <si>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</si>
  <si>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</si>
  <si>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</si>
  <si>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</si>
  <si>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</si>
  <si>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</si>
  <si>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</si>
  <si>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</si>
  <si>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</si>
  <si>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</si>
  <si>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</si>
  <si>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</si>
  <si>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</si>
  <si>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</si>
  <si>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</si>
  <si>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</si>
  <si>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</si>
  <si>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</si>
  <si>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</si>
  <si>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</si>
  <si>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</si>
  <si>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</si>
  <si>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</si>
  <si>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</si>
  <si>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</si>
  <si>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</si>
  <si>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</si>
  <si>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</si>
  <si>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</si>
  <si>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</si>
  <si>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</si>
  <si>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</si>
  <si>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</si>
  <si>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</si>
  <si>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</si>
  <si>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</si>
  <si>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</si>
  <si>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</si>
  <si>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</si>
  <si>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</si>
  <si>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</si>
  <si>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</si>
  <si>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</si>
  <si>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</si>
  <si>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</si>
  <si>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</si>
  <si>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</si>
  <si>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</si>
  <si>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</si>
  <si>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</si>
  <si>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</si>
  <si>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</si>
  <si>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</si>
  <si>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</si>
  <si>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</si>
  <si>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</si>
  <si>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</si>
  <si>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</si>
  <si>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</si>
  <si>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</si>
  <si>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</si>
  <si>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</si>
  <si>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</si>
  <si>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</si>
  <si>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</si>
  <si>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</si>
  <si>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</si>
  <si>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</si>
  <si>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</si>
  <si>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</si>
  <si>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</si>
  <si>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</si>
  <si>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</si>
  <si>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</si>
  <si>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</si>
  <si>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</si>
  <si>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</si>
  <si>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</si>
  <si>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</si>
  <si>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</si>
  <si>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</si>
  <si>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</si>
  <si>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</si>
  <si>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</si>
  <si>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</si>
  <si>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</si>
  <si>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</si>
  <si>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</si>
  <si>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</si>
  <si>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</si>
  <si>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</si>
  <si>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</si>
  <si>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</si>
  <si>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</si>
  <si>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</si>
  <si>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</si>
  <si>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</si>
  <si>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</si>
  <si>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</si>
  <si>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</si>
  <si>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</si>
  <si>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</si>
  <si>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</si>
  <si>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</si>
  <si>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</si>
  <si>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</si>
  <si>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</si>
  <si>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EQUATORIAL GUINEA</t>
  </si>
  <si>
    <t>Guinee Equatoriale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</si>
  <si>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</si>
  <si>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</si>
  <si>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</si>
  <si>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</si>
  <si>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</si>
  <si>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</si>
  <si>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</si>
  <si>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</si>
  <si>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</si>
  <si>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</si>
  <si>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</si>
  <si>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</si>
  <si>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</si>
  <si>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</si>
  <si>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</si>
  <si>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</si>
  <si>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</si>
  <si>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</si>
  <si>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</si>
  <si>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</si>
  <si>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</si>
  <si>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</si>
  <si>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</si>
  <si>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</si>
  <si>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</si>
  <si>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</si>
  <si>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</si>
  <si>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</si>
  <si>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</si>
  <si>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</si>
  <si>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</si>
  <si>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</si>
  <si>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GAMBIA</t>
  </si>
  <si>
    <t>Gambie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</si>
  <si>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</si>
  <si>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</si>
  <si>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</si>
  <si>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</si>
  <si>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</si>
  <si>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</si>
  <si>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</si>
  <si>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</si>
  <si>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</si>
  <si>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</si>
  <si>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</si>
  <si>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</si>
  <si>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</si>
  <si>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</si>
  <si>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</si>
  <si>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</si>
  <si>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</si>
  <si>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</si>
  <si>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</si>
  <si>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</si>
  <si>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</si>
  <si>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</si>
  <si>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</si>
  <si>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</si>
  <si>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</si>
  <si>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</si>
  <si>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</si>
  <si>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</si>
  <si>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</si>
  <si>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</si>
  <si>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</si>
  <si>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</si>
  <si>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</si>
  <si>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</si>
  <si>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</si>
  <si>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</si>
  <si>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</si>
  <si>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</si>
  <si>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</si>
  <si>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</si>
  <si>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</si>
  <si>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</si>
  <si>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</si>
  <si>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</si>
  <si>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</si>
  <si>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</si>
  <si>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</si>
  <si>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</si>
  <si>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</si>
  <si>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</si>
  <si>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</si>
  <si>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</si>
  <si>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</si>
  <si>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</si>
  <si>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</si>
  <si>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</si>
  <si>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</si>
  <si>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</si>
  <si>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</si>
  <si>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</si>
  <si>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</si>
  <si>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</si>
  <si>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</si>
  <si>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</si>
  <si>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</si>
  <si>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</si>
  <si>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</si>
  <si>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</si>
  <si>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</si>
  <si>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</si>
  <si>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</si>
  <si>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</si>
  <si>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</si>
  <si>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</si>
  <si>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</si>
  <si>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</si>
  <si>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</si>
  <si>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</si>
  <si>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</si>
  <si>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</si>
  <si>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</si>
  <si>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</si>
  <si>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</si>
  <si>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</si>
  <si>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</si>
  <si>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</si>
  <si>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</si>
  <si>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</si>
  <si>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</si>
  <si>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</si>
  <si>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</si>
  <si>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</si>
  <si>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</si>
  <si>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</si>
  <si>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</si>
  <si>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</si>
  <si>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</si>
  <si>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</si>
  <si>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</si>
  <si>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</si>
  <si>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</si>
  <si>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</si>
  <si>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</si>
  <si>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</si>
  <si>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</si>
  <si>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</si>
  <si>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</si>
  <si>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</si>
  <si>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</si>
  <si>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</si>
  <si>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</si>
  <si>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</si>
  <si>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</si>
  <si>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</si>
  <si>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</si>
  <si>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</si>
  <si>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</si>
  <si>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</si>
  <si>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</si>
  <si>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</si>
  <si>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</si>
  <si>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</si>
  <si>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</si>
  <si>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</si>
  <si>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</si>
  <si>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</si>
  <si>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</si>
  <si>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</si>
  <si>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</si>
  <si>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</si>
  <si>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</si>
  <si>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</si>
  <si>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</si>
  <si>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</si>
  <si>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</si>
  <si>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</si>
  <si>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</si>
  <si>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</si>
  <si>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</si>
  <si>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</si>
  <si>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</si>
  <si>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</si>
  <si>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</si>
  <si>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</si>
  <si>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</si>
  <si>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</si>
  <si>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</si>
  <si>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</si>
  <si>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</si>
  <si>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</si>
  <si>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</si>
  <si>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</si>
  <si>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</si>
  <si>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</si>
  <si>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</si>
  <si>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</si>
  <si>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</si>
  <si>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</si>
  <si>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</si>
  <si>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</si>
  <si>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</si>
  <si>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</si>
  <si>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</si>
  <si>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</si>
  <si>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</si>
  <si>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</si>
  <si>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</si>
  <si>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</si>
  <si>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</si>
  <si>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</si>
  <si>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</si>
  <si>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</si>
  <si>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</si>
  <si>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</si>
  <si>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</si>
  <si>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</si>
  <si>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</si>
  <si>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</si>
  <si>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</si>
  <si>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</si>
  <si>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</si>
  <si>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</si>
  <si>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</si>
  <si>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</si>
  <si>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</si>
  <si>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</si>
  <si>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</si>
  <si>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</si>
  <si>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</si>
  <si>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</si>
  <si>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</si>
  <si>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</si>
  <si>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</si>
  <si>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</si>
  <si>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</si>
  <si>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</si>
  <si>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</si>
  <si>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</si>
  <si>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</si>
  <si>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</si>
  <si>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</si>
  <si>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</si>
  <si>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</si>
  <si>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</si>
  <si>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</si>
  <si>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</si>
  <si>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</si>
  <si>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</si>
  <si>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</si>
  <si>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</si>
  <si>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</si>
  <si>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</si>
  <si>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</si>
  <si>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</si>
  <si>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</si>
  <si>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</si>
  <si>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</si>
  <si>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</si>
  <si>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</si>
  <si>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</si>
  <si>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</si>
  <si>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</si>
  <si>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</si>
  <si>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</si>
  <si>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</si>
  <si>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</si>
  <si>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</si>
  <si>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</si>
  <si>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</si>
  <si>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</si>
  <si>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</si>
  <si>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</si>
  <si>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</si>
  <si>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</si>
  <si>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</si>
  <si>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</si>
  <si>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</si>
  <si>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</si>
  <si>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</si>
  <si>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</si>
  <si>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</si>
  <si>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</si>
  <si>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</si>
  <si>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</si>
  <si>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</si>
  <si>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</si>
  <si>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</si>
  <si>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</si>
  <si>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</si>
  <si>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</si>
  <si>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</si>
  <si>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</si>
  <si>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</si>
  <si>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</si>
  <si>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</si>
  <si>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</si>
  <si>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</si>
  <si>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</si>
  <si>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</si>
  <si>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</si>
  <si>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</si>
  <si>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</si>
  <si>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</si>
  <si>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</si>
  <si>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</si>
  <si>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</si>
  <si>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</si>
  <si>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</si>
  <si>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</si>
  <si>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</si>
  <si>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</si>
  <si>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</si>
  <si>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</si>
  <si>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</si>
  <si>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</si>
  <si>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</si>
  <si>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</si>
  <si>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</si>
  <si>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</si>
  <si>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</si>
  <si>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</si>
  <si>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</si>
  <si>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</si>
  <si>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</si>
  <si>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</si>
  <si>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</si>
  <si>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</si>
  <si>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</si>
  <si>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</si>
  <si>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</si>
  <si>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</si>
  <si>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</si>
  <si>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</si>
  <si>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</si>
  <si>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</si>
  <si>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</si>
  <si>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</si>
  <si>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</si>
  <si>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</si>
  <si>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</si>
  <si>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</si>
  <si>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</si>
  <si>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</si>
  <si>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</si>
  <si>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</si>
  <si>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</si>
  <si>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</si>
  <si>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</si>
  <si>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</si>
  <si>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</si>
  <si>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</si>
  <si>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</si>
  <si>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</si>
  <si>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</si>
  <si>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</si>
  <si>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</si>
  <si>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</si>
  <si>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</si>
  <si>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</si>
  <si>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</si>
  <si>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</si>
  <si>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</si>
  <si>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</si>
  <si>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</si>
  <si>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</si>
  <si>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</si>
  <si>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</si>
  <si>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</si>
  <si>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</si>
  <si>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</si>
  <si>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</si>
  <si>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</si>
  <si>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</si>
  <si>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</si>
  <si>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</si>
  <si>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</si>
  <si>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</si>
  <si>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</si>
  <si>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</si>
  <si>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</si>
  <si>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</si>
  <si>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</si>
  <si>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</si>
  <si>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</si>
  <si>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</si>
  <si>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</si>
  <si>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</si>
  <si>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</si>
  <si>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</si>
  <si>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</si>
  <si>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</si>
  <si>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</si>
  <si>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</si>
  <si>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</si>
  <si>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</si>
  <si>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</si>
  <si>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</si>
  <si>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</si>
  <si>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</si>
  <si>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</si>
  <si>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</si>
  <si>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</si>
  <si>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</si>
  <si>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</si>
  <si>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</si>
  <si>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</si>
  <si>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</si>
  <si>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</si>
  <si>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</si>
  <si>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</si>
  <si>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</si>
  <si>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</si>
  <si>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</si>
  <si>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</si>
  <si>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</si>
  <si>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</si>
  <si>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</si>
  <si>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</si>
  <si>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</si>
  <si>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</si>
  <si>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</si>
  <si>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</si>
  <si>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TWIZY RENAULT SALES BY COUNTRY</t>
  </si>
  <si>
    <t>December 2016 / D9</t>
  </si>
  <si>
    <t>MONTH</t>
  </si>
  <si>
    <t>History</t>
  </si>
  <si>
    <t>Volumes u</t>
  </si>
  <si>
    <t>Y-1</t>
  </si>
  <si>
    <r>
      <rPr>
        <b/>
        <sz val="11"/>
        <rFont val="Symbol"/>
        <family val="1"/>
        <charset val="2"/>
      </rPr>
      <t>D</t>
    </r>
    <r>
      <rPr>
        <b/>
        <sz val="11"/>
        <rFont val="Calibri"/>
        <family val="2"/>
        <scheme val="minor"/>
      </rPr>
      <t xml:space="preserve"> % vs Y-1</t>
    </r>
  </si>
  <si>
    <r>
      <rPr>
        <b/>
        <sz val="11"/>
        <rFont val="Symbol"/>
        <family val="1"/>
        <charset val="2"/>
      </rPr>
      <t xml:space="preserve">D </t>
    </r>
    <r>
      <rPr>
        <b/>
        <sz val="11"/>
        <rFont val="Calibri"/>
        <family val="2"/>
        <scheme val="minor"/>
      </rPr>
      <t>% vs Y-1</t>
    </r>
  </si>
  <si>
    <t>2011 to 2016</t>
  </si>
  <si>
    <t>France</t>
  </si>
  <si>
    <t>Allemagne</t>
  </si>
  <si>
    <t>Germany</t>
  </si>
  <si>
    <t xml:space="preserve">+++ </t>
  </si>
  <si>
    <t>Italie</t>
  </si>
  <si>
    <t>Italy</t>
  </si>
  <si>
    <t>Grece</t>
  </si>
  <si>
    <t>Royaume Uni</t>
  </si>
  <si>
    <t>United Kingdom</t>
  </si>
  <si>
    <t>Irlande</t>
  </si>
  <si>
    <t>Ireland</t>
  </si>
  <si>
    <t>Chypre Grec</t>
  </si>
  <si>
    <t>Cyprus Greek</t>
  </si>
  <si>
    <t>Malte</t>
  </si>
  <si>
    <t>Malta</t>
  </si>
  <si>
    <t>Espagne+Canaries</t>
  </si>
  <si>
    <t>Spain+Canary islands</t>
  </si>
  <si>
    <t>Portugal</t>
  </si>
  <si>
    <t>Pays Bas</t>
  </si>
  <si>
    <t>Netherlands</t>
  </si>
  <si>
    <t>Ministere Pays Bas</t>
  </si>
  <si>
    <t xml:space="preserve"> Netherlands sales not registrated</t>
  </si>
  <si>
    <t>Belgique+Luxembourg</t>
  </si>
  <si>
    <t>Belgium+Luxembourg</t>
  </si>
  <si>
    <t>Belgique</t>
  </si>
  <si>
    <t>Belgium</t>
  </si>
  <si>
    <t>Luxembourg</t>
  </si>
  <si>
    <t>Transit belges</t>
  </si>
  <si>
    <t>Suisse</t>
  </si>
  <si>
    <t>Switzerland</t>
  </si>
  <si>
    <t>Autriche</t>
  </si>
  <si>
    <t>Austria</t>
  </si>
  <si>
    <t>Suede</t>
  </si>
  <si>
    <t>Sweden</t>
  </si>
  <si>
    <t>Danemark</t>
  </si>
  <si>
    <t>Denmark</t>
  </si>
  <si>
    <t>Finlande</t>
  </si>
  <si>
    <t>Finland</t>
  </si>
  <si>
    <t>Norvege</t>
  </si>
  <si>
    <t>Norway</t>
  </si>
  <si>
    <t>Islande</t>
  </si>
  <si>
    <t>Iceland</t>
  </si>
  <si>
    <t>Pologne</t>
  </si>
  <si>
    <t>Poland</t>
  </si>
  <si>
    <t>Pays baltes</t>
  </si>
  <si>
    <t>Baltic states</t>
  </si>
  <si>
    <t>Estonie</t>
  </si>
  <si>
    <t>Estonia</t>
  </si>
  <si>
    <t>Lettonie</t>
  </si>
  <si>
    <t>Latvia</t>
  </si>
  <si>
    <t>Lituanie</t>
  </si>
  <si>
    <t>Lituania</t>
  </si>
  <si>
    <t>Pologne+Pays Baltes</t>
  </si>
  <si>
    <t>Poland+Baltic States</t>
  </si>
  <si>
    <t>Republique Tcheque</t>
  </si>
  <si>
    <t>Czech Republic</t>
  </si>
  <si>
    <t>Slovaquie</t>
  </si>
  <si>
    <t>Slovakia</t>
  </si>
  <si>
    <t>Hongrie</t>
  </si>
  <si>
    <t>Hungary</t>
  </si>
  <si>
    <t>MID CE</t>
  </si>
  <si>
    <t>NORTH CEEC</t>
  </si>
  <si>
    <t>Slovenie</t>
  </si>
  <si>
    <t>Slovenia</t>
  </si>
  <si>
    <t>Croatie</t>
  </si>
  <si>
    <t>Croatia</t>
  </si>
  <si>
    <t>Autres balkans</t>
  </si>
  <si>
    <t>Balkan States</t>
  </si>
  <si>
    <t>Albanie</t>
  </si>
  <si>
    <t>Albania</t>
  </si>
  <si>
    <t>Bosnie</t>
  </si>
  <si>
    <t>Bosnia</t>
  </si>
  <si>
    <t>Macedoine</t>
  </si>
  <si>
    <t>Macedonia</t>
  </si>
  <si>
    <t>Serbie</t>
  </si>
  <si>
    <t>G 4</t>
  </si>
  <si>
    <t>G4</t>
  </si>
  <si>
    <t>G9</t>
  </si>
  <si>
    <t>REGION EUROPE</t>
  </si>
  <si>
    <t>TOTAL EUROPE REGION</t>
  </si>
  <si>
    <t>AMI</t>
  </si>
  <si>
    <t>Algeria</t>
  </si>
  <si>
    <t>Morocco</t>
  </si>
  <si>
    <t>Tunisia</t>
  </si>
  <si>
    <t>Afrique du Sud+Namibie</t>
  </si>
  <si>
    <t>South Africa+Namibia</t>
  </si>
  <si>
    <t>Egypt</t>
  </si>
  <si>
    <t>Libye</t>
  </si>
  <si>
    <t>Libya</t>
  </si>
  <si>
    <t>Burkina</t>
  </si>
  <si>
    <t>Cameroon</t>
  </si>
  <si>
    <t>Republique democratique du Congo</t>
  </si>
  <si>
    <t>Democratic Republic of the Congo</t>
  </si>
  <si>
    <t>Ivory Coast</t>
  </si>
  <si>
    <t>Mauritania</t>
  </si>
  <si>
    <t>Chad</t>
  </si>
  <si>
    <t>Equatorial Guinea</t>
  </si>
  <si>
    <t>Guinea</t>
  </si>
  <si>
    <t>Guinea Bissau</t>
  </si>
  <si>
    <t>Republic of the Congo</t>
  </si>
  <si>
    <t>Sao Tome et Principe</t>
  </si>
  <si>
    <t>Cape Verde</t>
  </si>
  <si>
    <t>DIVERS AFRIQUE FRANCOPHONE</t>
  </si>
  <si>
    <t>DIVERS FRENCH SPEAKING AFRICA</t>
  </si>
  <si>
    <t>AFRIQUE FRANCOPHONE</t>
  </si>
  <si>
    <t>Tanzania</t>
  </si>
  <si>
    <t>Uganda</t>
  </si>
  <si>
    <t>Zambia</t>
  </si>
  <si>
    <t>Gambia</t>
  </si>
  <si>
    <t>Central African Republic</t>
  </si>
  <si>
    <t>Bostwana</t>
  </si>
  <si>
    <t>Lesatho</t>
  </si>
  <si>
    <t>DIVERS AFRIQUE ANGLOPHONE</t>
  </si>
  <si>
    <t>AFRIQUE ANGLOPHONE</t>
  </si>
  <si>
    <t>Comoros</t>
  </si>
  <si>
    <t>Maurice</t>
  </si>
  <si>
    <t>Mauricius</t>
  </si>
  <si>
    <t>OCEAN INDIEN</t>
  </si>
  <si>
    <t>Ethiopia</t>
  </si>
  <si>
    <t>North Sudan</t>
  </si>
  <si>
    <t>Eritrea</t>
  </si>
  <si>
    <t>Somalia</t>
  </si>
  <si>
    <t>AFRIQUE NORD EST</t>
  </si>
  <si>
    <t>IMPORTATEURS AFRIQUE</t>
  </si>
  <si>
    <t>AFRIQUE DU SUD + AUTRES</t>
  </si>
  <si>
    <t>SUB SAHARIAN AFRICA</t>
  </si>
  <si>
    <t>French Guiana</t>
  </si>
  <si>
    <t>St Pierre and Miquelon &amp; divers DOM</t>
  </si>
  <si>
    <t>TOTAL AFRIQUE</t>
  </si>
  <si>
    <t>TOTAL AFRICA</t>
  </si>
  <si>
    <t>Arabie Saoudite</t>
  </si>
  <si>
    <t>Abu Dhabi (UAE)</t>
  </si>
  <si>
    <t>Dubai (UAE)</t>
  </si>
  <si>
    <t>Kuwait</t>
  </si>
  <si>
    <t>Bahrain</t>
  </si>
  <si>
    <t>AUTRES GCC</t>
  </si>
  <si>
    <t>Jordan</t>
  </si>
  <si>
    <t>Lebanon</t>
  </si>
  <si>
    <t>Syria</t>
  </si>
  <si>
    <t>PAYS DU LEVANT</t>
  </si>
  <si>
    <t>MOYEN-ORIENT ARABE</t>
  </si>
  <si>
    <t>ISRAEL+PALESTINE</t>
  </si>
  <si>
    <t>ISR+PAL</t>
  </si>
  <si>
    <t>TOTAL MOYEN-ORIENT</t>
  </si>
  <si>
    <t>TOTAL MIDDLE EAST</t>
  </si>
  <si>
    <t>India</t>
  </si>
  <si>
    <t>Bhutan</t>
  </si>
  <si>
    <t>TOTAL CONTINENT INDIEN</t>
  </si>
  <si>
    <t>TOTAL INDIA SUB CONTINENT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</si>
  <si>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</si>
  <si>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</si>
  <si>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</si>
  <si>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</si>
  <si>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</si>
  <si>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</si>
  <si>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</si>
  <si>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</si>
  <si>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</si>
  <si>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</si>
  <si>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</si>
  <si>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</si>
  <si>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</si>
  <si>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</si>
  <si>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</si>
  <si>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</si>
  <si>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</si>
  <si>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</si>
  <si>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</si>
  <si>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</si>
  <si>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</si>
  <si>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</si>
  <si>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</si>
  <si>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</si>
  <si>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</si>
  <si>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</si>
  <si>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AMERIQUE LATINE NORD</t>
  </si>
  <si>
    <t>NORTH LATIN AMERICA</t>
  </si>
  <si>
    <t>Argentina</t>
  </si>
  <si>
    <t>Bolivia</t>
  </si>
  <si>
    <t>Brazil</t>
  </si>
  <si>
    <t>Chile</t>
  </si>
  <si>
    <t>Peru</t>
  </si>
  <si>
    <t>Amerique Latine Sud</t>
  </si>
  <si>
    <t>SOUTH LATIN AMERICA</t>
  </si>
  <si>
    <t>Coree du Sud</t>
  </si>
  <si>
    <t>Coree du Nord</t>
  </si>
  <si>
    <t>COREE</t>
  </si>
  <si>
    <t>Nouvelle Caledonie</t>
  </si>
  <si>
    <t>Hongkong</t>
  </si>
  <si>
    <t>REGION ASIE PACIFIQUE</t>
  </si>
  <si>
    <t>Canada</t>
  </si>
  <si>
    <t>United States of America</t>
  </si>
  <si>
    <t xml:space="preserve">AMERIQUE DU NORD </t>
  </si>
  <si>
    <t>MONDE</t>
  </si>
  <si>
    <t>WORLD SALES</t>
  </si>
  <si>
    <t>Renault monthly sales</t>
  </si>
  <si>
    <t>Europe Region</t>
  </si>
  <si>
    <t>December</t>
  </si>
  <si>
    <t>PC</t>
  </si>
  <si>
    <t>Renault</t>
  </si>
  <si>
    <t>Captur</t>
  </si>
  <si>
    <t>Clio</t>
  </si>
  <si>
    <t>Clio 4</t>
  </si>
  <si>
    <t>Espace 5</t>
  </si>
  <si>
    <t>Fluence</t>
  </si>
  <si>
    <t>Fluence ZE</t>
  </si>
  <si>
    <t>Kadjar</t>
  </si>
  <si>
    <t>Kangoo</t>
  </si>
  <si>
    <t>Koleos</t>
  </si>
  <si>
    <t>Laguna</t>
  </si>
  <si>
    <t>Latitude</t>
  </si>
  <si>
    <t>Master</t>
  </si>
  <si>
    <t>Megane</t>
  </si>
  <si>
    <t>Megane 4</t>
  </si>
  <si>
    <t>Misc.</t>
  </si>
  <si>
    <t>Talisman</t>
  </si>
  <si>
    <t>Trafic</t>
  </si>
  <si>
    <t>Trafic 3</t>
  </si>
  <si>
    <t>Twingo 3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</si>
  <si>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</si>
  <si>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</si>
  <si>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</si>
  <si>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</si>
  <si>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</si>
  <si>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</si>
  <si>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</si>
  <si>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</si>
  <si>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</si>
  <si>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</si>
  <si>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</si>
  <si>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</si>
  <si>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D2m</t>
  </si>
  <si>
    <t>Kangoo ZE</t>
  </si>
  <si>
    <t>Master 3 RT</t>
  </si>
  <si>
    <t>Worldwide</t>
  </si>
  <si>
    <t>Captur Ameriques</t>
  </si>
  <si>
    <t>Clio 2 ph6</t>
  </si>
  <si>
    <t>Espace</t>
  </si>
  <si>
    <t>Kaptur</t>
  </si>
  <si>
    <t>Koleos 2</t>
  </si>
  <si>
    <t>Kwid</t>
  </si>
  <si>
    <t>Pulse</t>
  </si>
  <si>
    <t>Safrane</t>
  </si>
  <si>
    <t>Scala</t>
  </si>
  <si>
    <t>Talisman 2012</t>
  </si>
  <si>
    <t>Twingo</t>
  </si>
  <si>
    <t>Twizy</t>
  </si>
  <si>
    <t>Samsung</t>
  </si>
  <si>
    <t>Qm3</t>
  </si>
  <si>
    <t>Qm5</t>
  </si>
  <si>
    <t>Qm6</t>
  </si>
  <si>
    <t>Sm3</t>
  </si>
  <si>
    <t>Sm3 ZE</t>
  </si>
  <si>
    <t>SM5</t>
  </si>
  <si>
    <t>Sm6</t>
  </si>
  <si>
    <t>SM7</t>
  </si>
  <si>
    <t>Samsung TOTAL</t>
  </si>
  <si>
    <t>Alaskan</t>
  </si>
  <si>
    <t>Oroch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</si>
</sst>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54" x14ac:knownFonts="1">
    <font>
      <sz val="10"/>
      <name val="Times New Roman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47"/>
      <name val="Arial"/>
      <family val="2"/>
    </font>
    <font>
      <b/>
      <sz val="11"/>
      <name val="Symbol"/>
      <family val="1"/>
      <charset val="2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</font>
    <font>
      <b/>
      <i/>
      <sz val="11"/>
      <color indexed="9"/>
      <name val="Calibri"/>
      <family val="2"/>
      <scheme val="minor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21" fillId="0" borderId="0"/>
    <xf numFmtId="0" fontId="5" fillId="0" borderId="0"/>
    <xf numFmtId="9" fontId="21" fillId="0" borderId="0" applyFont="0" applyFill="0" applyBorder="0" applyAlignment="0" applyProtection="0"/>
    <xf numFmtId="0" fontId="46" fillId="0" borderId="0"/>
  </cellStyleXfs>
  <cellXfs count="929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164" fontId="2" fillId="0" borderId="0" xfId="0" applyNumberFormat="1" applyFont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8" xfId="0" applyBorder="1"/>
    <xf numFmtId="0" fontId="3" fillId="0" borderId="0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7" fillId="2" borderId="12" xfId="0" applyFont="1" applyFill="1" applyBorder="1" applyAlignment="1">
      <alignment vertical="center" textRotation="255"/>
    </xf>
    <xf numFmtId="0" fontId="8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/>
    <xf numFmtId="3" fontId="7" fillId="3" borderId="2" xfId="0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8" fontId="9" fillId="3" borderId="2" xfId="0" applyNumberFormat="1" applyFont="1" applyFill="1" applyBorder="1" applyAlignment="1">
      <alignment vertical="center"/>
    </xf>
    <xf numFmtId="2" fontId="7" fillId="3" borderId="1" xfId="1" applyNumberFormat="1" applyFont="1" applyFill="1" applyBorder="1" applyAlignment="1">
      <alignment vertical="center"/>
    </xf>
    <xf numFmtId="2" fontId="7" fillId="3" borderId="2" xfId="1" applyNumberFormat="1" applyFont="1" applyFill="1" applyBorder="1" applyAlignment="1">
      <alignment vertical="center"/>
    </xf>
    <xf numFmtId="169" fontId="9" fillId="3" borderId="3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2" borderId="13" xfId="0" applyFont="1" applyFill="1" applyBorder="1" applyAlignment="1">
      <alignment vertical="center" textRotation="255"/>
    </xf>
    <xf numFmtId="0" fontId="10" fillId="0" borderId="9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Border="1"/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7" fontId="11" fillId="0" borderId="8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67" fontId="11" fillId="0" borderId="8" xfId="1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2" fontId="3" fillId="0" borderId="7" xfId="1" applyNumberFormat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169" fontId="11" fillId="0" borderId="8" xfId="0" applyNumberFormat="1" applyFont="1" applyBorder="1" applyAlignment="1">
      <alignment vertical="center"/>
    </xf>
    <xf numFmtId="0" fontId="10" fillId="0" borderId="0" xfId="0" applyFont="1" applyFill="1" applyBorder="1"/>
    <xf numFmtId="0" fontId="12" fillId="2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3" fillId="0" borderId="6" xfId="1" applyNumberFormat="1" applyFont="1" applyBorder="1"/>
    <xf numFmtId="167" fontId="13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168" fontId="13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3" fillId="0" borderId="6" xfId="0" applyNumberFormat="1" applyFont="1" applyBorder="1"/>
    <xf numFmtId="0" fontId="12" fillId="2" borderId="7" xfId="0" applyFont="1" applyFill="1" applyBorder="1" applyAlignment="1">
      <alignment horizontal="center" vertical="center" textRotation="255"/>
    </xf>
    <xf numFmtId="0" fontId="10" fillId="0" borderId="7" xfId="0" applyFont="1" applyFill="1" applyBorder="1"/>
    <xf numFmtId="0" fontId="3" fillId="0" borderId="3" xfId="0" applyFont="1" applyBorder="1"/>
    <xf numFmtId="0" fontId="4" fillId="0" borderId="2" xfId="0" applyFont="1" applyFill="1" applyBorder="1"/>
    <xf numFmtId="0" fontId="14" fillId="0" borderId="2" xfId="0" applyFont="1" applyBorder="1" applyAlignment="1">
      <alignment vertical="center"/>
    </xf>
    <xf numFmtId="3" fontId="3" fillId="0" borderId="1" xfId="0" applyNumberFormat="1" applyFont="1" applyFill="1" applyBorder="1"/>
    <xf numFmtId="3" fontId="3" fillId="0" borderId="2" xfId="0" applyNumberFormat="1" applyFont="1" applyBorder="1"/>
    <xf numFmtId="167" fontId="11" fillId="0" borderId="3" xfId="1" applyNumberFormat="1" applyFont="1" applyBorder="1"/>
    <xf numFmtId="3" fontId="3" fillId="0" borderId="1" xfId="0" applyNumberFormat="1" applyFont="1" applyBorder="1"/>
    <xf numFmtId="168" fontId="11" fillId="0" borderId="2" xfId="0" applyNumberFormat="1" applyFont="1" applyBorder="1"/>
    <xf numFmtId="2" fontId="3" fillId="0" borderId="1" xfId="1" applyNumberFormat="1" applyFont="1" applyBorder="1"/>
    <xf numFmtId="2" fontId="3" fillId="0" borderId="2" xfId="1" applyNumberFormat="1" applyFont="1" applyBorder="1"/>
    <xf numFmtId="169" fontId="11" fillId="0" borderId="3" xfId="0" applyNumberFormat="1" applyFont="1" applyBorder="1"/>
    <xf numFmtId="0" fontId="14" fillId="0" borderId="0" xfId="0" applyFont="1" applyBorder="1" applyAlignment="1">
      <alignment vertical="center"/>
    </xf>
    <xf numFmtId="3" fontId="3" fillId="0" borderId="7" xfId="0" applyNumberFormat="1" applyFont="1" applyFill="1" applyBorder="1"/>
    <xf numFmtId="3" fontId="3" fillId="0" borderId="0" xfId="0" applyNumberFormat="1" applyFont="1" applyBorder="1"/>
    <xf numFmtId="167" fontId="11" fillId="0" borderId="8" xfId="1" applyNumberFormat="1" applyFont="1" applyBorder="1"/>
    <xf numFmtId="3" fontId="3" fillId="0" borderId="7" xfId="0" applyNumberFormat="1" applyFont="1" applyBorder="1"/>
    <xf numFmtId="168" fontId="11" fillId="0" borderId="0" xfId="0" applyNumberFormat="1" applyFont="1" applyBorder="1"/>
    <xf numFmtId="2" fontId="3" fillId="0" borderId="7" xfId="1" applyNumberFormat="1" applyFont="1" applyBorder="1"/>
    <xf numFmtId="2" fontId="3" fillId="0" borderId="0" xfId="1" applyNumberFormat="1" applyFont="1" applyBorder="1"/>
    <xf numFmtId="169" fontId="11" fillId="0" borderId="8" xfId="0" applyNumberFormat="1" applyFont="1" applyBorder="1"/>
    <xf numFmtId="0" fontId="3" fillId="0" borderId="7" xfId="0" applyFont="1" applyFill="1" applyBorder="1"/>
    <xf numFmtId="0" fontId="10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3" fillId="0" borderId="14" xfId="1" applyNumberFormat="1" applyFont="1" applyBorder="1"/>
    <xf numFmtId="167" fontId="13" fillId="0" borderId="14" xfId="1" applyNumberFormat="1" applyFont="1" applyBorder="1" applyAlignment="1">
      <alignment horizontal="right"/>
    </xf>
    <xf numFmtId="3" fontId="4" fillId="0" borderId="16" xfId="0" applyNumberFormat="1" applyFont="1" applyBorder="1"/>
    <xf numFmtId="168" fontId="13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3" fillId="0" borderId="14" xfId="0" applyNumberFormat="1" applyFont="1" applyBorder="1"/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4" fillId="0" borderId="15" xfId="0" applyFont="1" applyBorder="1" applyAlignment="1">
      <alignment vertical="center"/>
    </xf>
    <xf numFmtId="0" fontId="14" fillId="0" borderId="0" xfId="0" applyFont="1" applyFill="1" applyBorder="1"/>
    <xf numFmtId="0" fontId="3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4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3" fillId="0" borderId="17" xfId="1" applyNumberFormat="1" applyFont="1" applyBorder="1"/>
    <xf numFmtId="3" fontId="4" fillId="0" borderId="19" xfId="0" applyNumberFormat="1" applyFont="1" applyBorder="1"/>
    <xf numFmtId="168" fontId="13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3" fillId="0" borderId="17" xfId="0" applyNumberFormat="1" applyFont="1" applyBorder="1"/>
    <xf numFmtId="0" fontId="3" fillId="0" borderId="11" xfId="0" applyFont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167" fontId="11" fillId="0" borderId="11" xfId="1" applyNumberFormat="1" applyFont="1" applyBorder="1"/>
    <xf numFmtId="3" fontId="3" fillId="0" borderId="9" xfId="0" applyNumberFormat="1" applyFont="1" applyBorder="1"/>
    <xf numFmtId="168" fontId="11" fillId="0" borderId="10" xfId="0" applyNumberFormat="1" applyFont="1" applyBorder="1"/>
    <xf numFmtId="2" fontId="3" fillId="0" borderId="9" xfId="1" applyNumberFormat="1" applyFont="1" applyBorder="1"/>
    <xf numFmtId="2" fontId="3" fillId="0" borderId="10" xfId="1" applyNumberFormat="1" applyFont="1" applyBorder="1"/>
    <xf numFmtId="169" fontId="11" fillId="0" borderId="11" xfId="0" applyNumberFormat="1" applyFont="1" applyBorder="1"/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0" fontId="10" fillId="0" borderId="8" xfId="0" applyFont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5" fillId="2" borderId="1" xfId="0" applyFont="1" applyFill="1" applyBorder="1" applyAlignment="1">
      <alignment horizontal="right"/>
    </xf>
    <xf numFmtId="0" fontId="8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3" fillId="0" borderId="3" xfId="1" applyNumberFormat="1" applyFont="1" applyFill="1" applyBorder="1"/>
    <xf numFmtId="168" fontId="13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3" fillId="0" borderId="3" xfId="0" applyNumberFormat="1" applyFont="1" applyFill="1" applyBorder="1"/>
    <xf numFmtId="0" fontId="12" fillId="2" borderId="9" xfId="0" applyFont="1" applyFill="1" applyBorder="1" applyAlignment="1">
      <alignment horizontal="center" vertical="center" textRotation="255"/>
    </xf>
    <xf numFmtId="0" fontId="16" fillId="2" borderId="9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3" fillId="0" borderId="11" xfId="1" applyNumberFormat="1" applyFont="1" applyFill="1" applyBorder="1"/>
    <xf numFmtId="3" fontId="3" fillId="0" borderId="9" xfId="0" applyNumberFormat="1" applyFont="1" applyFill="1" applyBorder="1"/>
    <xf numFmtId="168" fontId="11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3" fillId="0" borderId="11" xfId="0" applyNumberFormat="1" applyFont="1" applyFill="1" applyBorder="1"/>
    <xf numFmtId="0" fontId="7" fillId="2" borderId="1" xfId="0" applyFont="1" applyFill="1" applyBorder="1"/>
    <xf numFmtId="0" fontId="1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8" fillId="2" borderId="3" xfId="0" applyFont="1" applyFill="1" applyBorder="1"/>
    <xf numFmtId="3" fontId="7" fillId="3" borderId="1" xfId="0" applyNumberFormat="1" applyFont="1" applyFill="1" applyBorder="1"/>
    <xf numFmtId="3" fontId="7" fillId="3" borderId="2" xfId="0" applyNumberFormat="1" applyFont="1" applyFill="1" applyBorder="1"/>
    <xf numFmtId="167" fontId="9" fillId="3" borderId="3" xfId="1" applyNumberFormat="1" applyFont="1" applyFill="1" applyBorder="1"/>
    <xf numFmtId="168" fontId="9" fillId="3" borderId="2" xfId="0" applyNumberFormat="1" applyFont="1" applyFill="1" applyBorder="1"/>
    <xf numFmtId="2" fontId="7" fillId="3" borderId="1" xfId="1" applyNumberFormat="1" applyFont="1" applyFill="1" applyBorder="1"/>
    <xf numFmtId="2" fontId="7" fillId="3" borderId="2" xfId="1" applyNumberFormat="1" applyFont="1" applyFill="1" applyBorder="1"/>
    <xf numFmtId="169" fontId="9" fillId="3" borderId="3" xfId="0" applyNumberFormat="1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1" xfId="0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167" fontId="11" fillId="3" borderId="11" xfId="1" applyNumberFormat="1" applyFont="1" applyFill="1" applyBorder="1"/>
    <xf numFmtId="168" fontId="11" fillId="3" borderId="10" xfId="0" applyNumberFormat="1" applyFont="1" applyFill="1" applyBorder="1"/>
    <xf numFmtId="2" fontId="3" fillId="3" borderId="9" xfId="1" applyNumberFormat="1" applyFont="1" applyFill="1" applyBorder="1"/>
    <xf numFmtId="2" fontId="3" fillId="3" borderId="10" xfId="1" applyNumberFormat="1" applyFont="1" applyFill="1" applyBorder="1"/>
    <xf numFmtId="169" fontId="11" fillId="3" borderId="11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8" xfId="0" applyFont="1" applyFill="1" applyBorder="1"/>
    <xf numFmtId="3" fontId="4" fillId="0" borderId="5" xfId="0" applyNumberFormat="1" applyFont="1" applyFill="1" applyBorder="1"/>
    <xf numFmtId="167" fontId="13" fillId="0" borderId="5" xfId="0" applyNumberFormat="1" applyFont="1" applyFill="1" applyBorder="1"/>
    <xf numFmtId="167" fontId="13" fillId="0" borderId="5" xfId="1" applyNumberFormat="1" applyFont="1" applyFill="1" applyBorder="1"/>
    <xf numFmtId="3" fontId="4" fillId="0" borderId="0" xfId="0" applyNumberFormat="1" applyFont="1" applyFill="1" applyBorder="1"/>
    <xf numFmtId="168" fontId="13" fillId="0" borderId="0" xfId="0" applyNumberFormat="1" applyFont="1" applyFill="1" applyBorder="1"/>
    <xf numFmtId="167" fontId="13" fillId="0" borderId="0" xfId="0" applyNumberFormat="1" applyFont="1" applyFill="1" applyBorder="1"/>
    <xf numFmtId="167" fontId="13" fillId="0" borderId="0" xfId="1" applyNumberFormat="1" applyFont="1" applyFill="1" applyBorder="1"/>
    <xf numFmtId="2" fontId="4" fillId="0" borderId="0" xfId="1" applyNumberFormat="1" applyFont="1" applyFill="1" applyBorder="1"/>
    <xf numFmtId="169" fontId="13" fillId="0" borderId="0" xfId="0" applyNumberFormat="1" applyFont="1" applyFill="1" applyBorder="1"/>
    <xf numFmtId="169" fontId="13" fillId="0" borderId="8" xfId="0" applyNumberFormat="1" applyFont="1" applyFill="1" applyBorder="1"/>
    <xf numFmtId="0" fontId="19" fillId="4" borderId="2" xfId="0" applyFont="1" applyFill="1" applyBorder="1" applyAlignment="1">
      <alignment horizontal="center" vertical="center" textRotation="255"/>
    </xf>
    <xf numFmtId="0" fontId="3" fillId="0" borderId="1" xfId="0" applyFont="1" applyFill="1" applyBorder="1"/>
    <xf numFmtId="0" fontId="19" fillId="4" borderId="0" xfId="0" applyFont="1" applyFill="1" applyBorder="1" applyAlignment="1">
      <alignment horizontal="center" vertical="center" textRotation="255"/>
    </xf>
    <xf numFmtId="0" fontId="3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3" fillId="5" borderId="6" xfId="1" applyNumberFormat="1" applyFont="1" applyFill="1" applyBorder="1"/>
    <xf numFmtId="3" fontId="4" fillId="5" borderId="1" xfId="0" applyNumberFormat="1" applyFont="1" applyFill="1" applyBorder="1"/>
    <xf numFmtId="3" fontId="4" fillId="5" borderId="2" xfId="0" applyNumberFormat="1" applyFont="1" applyFill="1" applyBorder="1"/>
    <xf numFmtId="168" fontId="13" fillId="5" borderId="2" xfId="0" applyNumberFormat="1" applyFont="1" applyFill="1" applyBorder="1"/>
    <xf numFmtId="167" fontId="13" fillId="5" borderId="3" xfId="1" applyNumberFormat="1" applyFont="1" applyFill="1" applyBorder="1"/>
    <xf numFmtId="168" fontId="13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3" fillId="5" borderId="6" xfId="0" applyNumberFormat="1" applyFont="1" applyFill="1" applyBorder="1"/>
    <xf numFmtId="0" fontId="3" fillId="0" borderId="20" xfId="0" applyFont="1" applyBorder="1"/>
    <xf numFmtId="0" fontId="3" fillId="0" borderId="21" xfId="0" applyFont="1" applyFill="1" applyBorder="1"/>
    <xf numFmtId="0" fontId="3" fillId="0" borderId="21" xfId="0" applyFont="1" applyBorder="1"/>
    <xf numFmtId="3" fontId="3" fillId="0" borderId="22" xfId="0" applyNumberFormat="1" applyFont="1" applyBorder="1"/>
    <xf numFmtId="3" fontId="3" fillId="0" borderId="21" xfId="0" applyNumberFormat="1" applyFont="1" applyBorder="1"/>
    <xf numFmtId="167" fontId="11" fillId="0" borderId="23" xfId="1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168" fontId="11" fillId="0" borderId="25" xfId="0" applyNumberFormat="1" applyFont="1" applyBorder="1"/>
    <xf numFmtId="167" fontId="11" fillId="0" borderId="20" xfId="1" applyNumberFormat="1" applyFont="1" applyBorder="1"/>
    <xf numFmtId="3" fontId="3" fillId="0" borderId="25" xfId="0" applyNumberFormat="1" applyFont="1" applyFill="1" applyBorder="1"/>
    <xf numFmtId="2" fontId="3" fillId="0" borderId="24" xfId="1" applyNumberFormat="1" applyFont="1" applyBorder="1"/>
    <xf numFmtId="2" fontId="3" fillId="0" borderId="25" xfId="1" applyNumberFormat="1" applyFont="1" applyBorder="1"/>
    <xf numFmtId="169" fontId="11" fillId="0" borderId="20" xfId="0" applyNumberFormat="1" applyFont="1" applyBorder="1"/>
    <xf numFmtId="3" fontId="3" fillId="0" borderId="0" xfId="0" applyNumberFormat="1" applyFont="1" applyFill="1" applyBorder="1"/>
    <xf numFmtId="167" fontId="11" fillId="0" borderId="8" xfId="1" applyNumberFormat="1" applyFont="1" applyFill="1" applyBorder="1"/>
    <xf numFmtId="168" fontId="11" fillId="0" borderId="0" xfId="0" applyNumberFormat="1" applyFont="1" applyFill="1" applyBorder="1"/>
    <xf numFmtId="2" fontId="3" fillId="0" borderId="7" xfId="1" applyNumberFormat="1" applyFont="1" applyFill="1" applyBorder="1"/>
    <xf numFmtId="2" fontId="3" fillId="0" borderId="0" xfId="1" applyNumberFormat="1" applyFont="1" applyFill="1" applyBorder="1"/>
    <xf numFmtId="169" fontId="11" fillId="0" borderId="8" xfId="0" applyNumberFormat="1" applyFont="1" applyFill="1" applyBorder="1"/>
    <xf numFmtId="0" fontId="3" fillId="0" borderId="23" xfId="0" applyFont="1" applyFill="1" applyBorder="1"/>
    <xf numFmtId="3" fontId="3" fillId="0" borderId="21" xfId="0" applyNumberFormat="1" applyFont="1" applyFill="1" applyBorder="1"/>
    <xf numFmtId="167" fontId="11" fillId="0" borderId="23" xfId="1" applyNumberFormat="1" applyFont="1" applyFill="1" applyBorder="1"/>
    <xf numFmtId="168" fontId="11" fillId="0" borderId="21" xfId="0" applyNumberFormat="1" applyFont="1" applyBorder="1"/>
    <xf numFmtId="168" fontId="11" fillId="0" borderId="21" xfId="0" applyNumberFormat="1" applyFont="1" applyFill="1" applyBorder="1"/>
    <xf numFmtId="2" fontId="3" fillId="0" borderId="22" xfId="1" applyNumberFormat="1" applyFont="1" applyFill="1" applyBorder="1"/>
    <xf numFmtId="2" fontId="3" fillId="0" borderId="21" xfId="1" applyNumberFormat="1" applyFont="1" applyFill="1" applyBorder="1"/>
    <xf numFmtId="169" fontId="11" fillId="0" borderId="23" xfId="0" applyNumberFormat="1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0" fontId="4" fillId="5" borderId="10" xfId="0" applyFont="1" applyFill="1" applyBorder="1"/>
    <xf numFmtId="3" fontId="4" fillId="5" borderId="7" xfId="0" applyNumberFormat="1" applyFont="1" applyFill="1" applyBorder="1"/>
    <xf numFmtId="167" fontId="13" fillId="5" borderId="8" xfId="1" applyNumberFormat="1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8" fontId="13" fillId="5" borderId="10" xfId="0" applyNumberFormat="1" applyFont="1" applyFill="1" applyBorder="1"/>
    <xf numFmtId="167" fontId="13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3" fillId="5" borderId="11" xfId="0" applyNumberFormat="1" applyFont="1" applyFill="1" applyBorder="1"/>
    <xf numFmtId="3" fontId="3" fillId="0" borderId="2" xfId="0" applyNumberFormat="1" applyFont="1" applyFill="1" applyBorder="1"/>
    <xf numFmtId="167" fontId="11" fillId="0" borderId="3" xfId="1" applyNumberFormat="1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20" fillId="0" borderId="0" xfId="0" applyFont="1" applyBorder="1"/>
    <xf numFmtId="0" fontId="20" fillId="0" borderId="8" xfId="2" applyFont="1" applyFill="1" applyBorder="1"/>
    <xf numFmtId="0" fontId="20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4" fillId="5" borderId="2" xfId="0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3" fillId="5" borderId="3" xfId="0" applyNumberFormat="1" applyFont="1" applyFill="1" applyBorder="1"/>
    <xf numFmtId="0" fontId="3" fillId="0" borderId="10" xfId="0" applyFont="1" applyFill="1" applyBorder="1"/>
    <xf numFmtId="0" fontId="20" fillId="0" borderId="10" xfId="2" applyFont="1" applyFill="1" applyBorder="1" applyAlignment="1">
      <alignment vertical="center"/>
    </xf>
    <xf numFmtId="167" fontId="11" fillId="0" borderId="11" xfId="1" applyNumberFormat="1" applyFont="1" applyFill="1" applyBorder="1"/>
    <xf numFmtId="2" fontId="3" fillId="0" borderId="9" xfId="1" applyNumberFormat="1" applyFont="1" applyFill="1" applyBorder="1"/>
    <xf numFmtId="2" fontId="3" fillId="0" borderId="10" xfId="1" applyNumberFormat="1" applyFont="1" applyFill="1" applyBorder="1"/>
    <xf numFmtId="169" fontId="11" fillId="0" borderId="11" xfId="0" applyNumberFormat="1" applyFont="1" applyFill="1" applyBorder="1"/>
    <xf numFmtId="0" fontId="20" fillId="0" borderId="0" xfId="2" applyFont="1" applyFill="1" applyBorder="1" applyAlignment="1">
      <alignment vertical="center"/>
    </xf>
    <xf numFmtId="0" fontId="22" fillId="7" borderId="11" xfId="2" applyFont="1" applyFill="1" applyBorder="1" applyAlignment="1">
      <alignment horizontal="left" vertical="center"/>
    </xf>
    <xf numFmtId="0" fontId="22" fillId="7" borderId="10" xfId="2" applyFont="1" applyFill="1" applyBorder="1" applyAlignment="1">
      <alignment horizontal="left" vertical="center"/>
    </xf>
    <xf numFmtId="0" fontId="20" fillId="7" borderId="10" xfId="2" applyFont="1" applyFill="1" applyBorder="1" applyAlignment="1">
      <alignment vertical="center"/>
    </xf>
    <xf numFmtId="3" fontId="3" fillId="7" borderId="10" xfId="0" applyNumberFormat="1" applyFont="1" applyFill="1" applyBorder="1"/>
    <xf numFmtId="167" fontId="11" fillId="7" borderId="11" xfId="1" applyNumberFormat="1" applyFont="1" applyFill="1" applyBorder="1"/>
    <xf numFmtId="3" fontId="3" fillId="7" borderId="9" xfId="0" applyNumberFormat="1" applyFont="1" applyFill="1" applyBorder="1"/>
    <xf numFmtId="168" fontId="11" fillId="7" borderId="10" xfId="0" applyNumberFormat="1" applyFont="1" applyFill="1" applyBorder="1"/>
    <xf numFmtId="0" fontId="3" fillId="7" borderId="10" xfId="0" applyFont="1" applyFill="1" applyBorder="1"/>
    <xf numFmtId="2" fontId="3" fillId="7" borderId="9" xfId="1" applyNumberFormat="1" applyFont="1" applyFill="1" applyBorder="1"/>
    <xf numFmtId="2" fontId="3" fillId="7" borderId="10" xfId="1" applyNumberFormat="1" applyFont="1" applyFill="1" applyBorder="1"/>
    <xf numFmtId="169" fontId="11" fillId="7" borderId="11" xfId="0" applyNumberFormat="1" applyFont="1" applyFill="1" applyBorder="1"/>
    <xf numFmtId="169" fontId="11" fillId="0" borderId="0" xfId="0" applyNumberFormat="1" applyFont="1" applyBorder="1"/>
    <xf numFmtId="0" fontId="3" fillId="0" borderId="23" xfId="0" applyFont="1" applyBorder="1"/>
    <xf numFmtId="0" fontId="3" fillId="0" borderId="22" xfId="0" applyFont="1" applyFill="1" applyBorder="1"/>
    <xf numFmtId="2" fontId="3" fillId="0" borderId="22" xfId="1" applyNumberFormat="1" applyFont="1" applyBorder="1"/>
    <xf numFmtId="2" fontId="3" fillId="0" borderId="21" xfId="1" applyNumberFormat="1" applyFont="1" applyBorder="1"/>
    <xf numFmtId="169" fontId="11" fillId="0" borderId="23" xfId="0" applyNumberFormat="1" applyFont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1" xfId="0" applyNumberFormat="1" applyFont="1" applyFill="1" applyBorder="1"/>
    <xf numFmtId="167" fontId="13" fillId="6" borderId="3" xfId="1" applyNumberFormat="1" applyFont="1" applyFill="1" applyBorder="1"/>
    <xf numFmtId="3" fontId="4" fillId="6" borderId="2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8" fontId="13" fillId="6" borderId="5" xfId="0" applyNumberFormat="1" applyFont="1" applyFill="1" applyBorder="1"/>
    <xf numFmtId="167" fontId="13" fillId="6" borderId="6" xfId="1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3" fillId="6" borderId="6" xfId="0" applyNumberFormat="1" applyFont="1" applyFill="1" applyBorder="1"/>
    <xf numFmtId="167" fontId="11" fillId="0" borderId="0" xfId="1" applyNumberFormat="1" applyFont="1" applyBorder="1"/>
    <xf numFmtId="0" fontId="4" fillId="6" borderId="5" xfId="0" applyFont="1" applyFill="1" applyBorder="1"/>
    <xf numFmtId="0" fontId="23" fillId="9" borderId="0" xfId="0" applyFont="1" applyFill="1" applyBorder="1"/>
    <xf numFmtId="0" fontId="23" fillId="9" borderId="6" xfId="0" applyFont="1" applyFill="1" applyBorder="1"/>
    <xf numFmtId="0" fontId="4" fillId="9" borderId="5" xfId="0" applyFont="1" applyFill="1" applyBorder="1"/>
    <xf numFmtId="0" fontId="23" fillId="9" borderId="5" xfId="0" applyFont="1" applyFill="1" applyBorder="1"/>
    <xf numFmtId="3" fontId="23" fillId="9" borderId="5" xfId="0" applyNumberFormat="1" applyFont="1" applyFill="1" applyBorder="1"/>
    <xf numFmtId="167" fontId="11" fillId="9" borderId="6" xfId="1" applyNumberFormat="1" applyFont="1" applyFill="1" applyBorder="1"/>
    <xf numFmtId="167" fontId="13" fillId="9" borderId="6" xfId="1" applyNumberFormat="1" applyFont="1" applyFill="1" applyBorder="1"/>
    <xf numFmtId="0" fontId="23" fillId="0" borderId="0" xfId="0" applyFont="1" applyFill="1" applyBorder="1"/>
    <xf numFmtId="3" fontId="23" fillId="9" borderId="4" xfId="0" applyNumberFormat="1" applyFont="1" applyFill="1" applyBorder="1"/>
    <xf numFmtId="168" fontId="13" fillId="9" borderId="5" xfId="0" applyNumberFormat="1" applyFont="1" applyFill="1" applyBorder="1"/>
    <xf numFmtId="2" fontId="23" fillId="9" borderId="4" xfId="1" applyNumberFormat="1" applyFont="1" applyFill="1" applyBorder="1"/>
    <xf numFmtId="2" fontId="23" fillId="9" borderId="5" xfId="1" applyNumberFormat="1" applyFont="1" applyFill="1" applyBorder="1"/>
    <xf numFmtId="169" fontId="13" fillId="9" borderId="6" xfId="0" applyNumberFormat="1" applyFont="1" applyFill="1" applyBorder="1"/>
    <xf numFmtId="0" fontId="3" fillId="0" borderId="24" xfId="0" applyFont="1" applyFill="1" applyBorder="1"/>
    <xf numFmtId="49" fontId="3" fillId="0" borderId="0" xfId="0" applyNumberFormat="1" applyFont="1" applyBorder="1"/>
    <xf numFmtId="49" fontId="3" fillId="0" borderId="8" xfId="0" applyNumberFormat="1" applyFont="1" applyBorder="1"/>
    <xf numFmtId="0" fontId="3" fillId="0" borderId="0" xfId="0" applyNumberFormat="1" applyFont="1" applyBorder="1"/>
    <xf numFmtId="0" fontId="22" fillId="7" borderId="23" xfId="2" applyFont="1" applyFill="1" applyBorder="1" applyAlignment="1">
      <alignment horizontal="left" vertical="center"/>
    </xf>
    <xf numFmtId="0" fontId="22" fillId="7" borderId="22" xfId="2" applyFont="1" applyFill="1" applyBorder="1" applyAlignment="1">
      <alignment horizontal="left" vertical="center"/>
    </xf>
    <xf numFmtId="0" fontId="3" fillId="7" borderId="21" xfId="0" applyFont="1" applyFill="1" applyBorder="1"/>
    <xf numFmtId="3" fontId="3" fillId="7" borderId="21" xfId="0" applyNumberFormat="1" applyFont="1" applyFill="1" applyBorder="1"/>
    <xf numFmtId="167" fontId="11" fillId="7" borderId="23" xfId="1" applyNumberFormat="1" applyFont="1" applyFill="1" applyBorder="1"/>
    <xf numFmtId="168" fontId="11" fillId="7" borderId="21" xfId="0" applyNumberFormat="1" applyFont="1" applyFill="1" applyBorder="1"/>
    <xf numFmtId="2" fontId="3" fillId="7" borderId="21" xfId="1" applyNumberFormat="1" applyFont="1" applyFill="1" applyBorder="1"/>
    <xf numFmtId="169" fontId="11" fillId="7" borderId="23" xfId="0" applyNumberFormat="1" applyFont="1" applyFill="1" applyBorder="1"/>
    <xf numFmtId="0" fontId="23" fillId="9" borderId="11" xfId="0" applyFont="1" applyFill="1" applyBorder="1"/>
    <xf numFmtId="0" fontId="23" fillId="9" borderId="10" xfId="0" applyFont="1" applyFill="1" applyBorder="1"/>
    <xf numFmtId="3" fontId="23" fillId="9" borderId="10" xfId="0" applyNumberFormat="1" applyFont="1" applyFill="1" applyBorder="1"/>
    <xf numFmtId="167" fontId="11" fillId="9" borderId="11" xfId="1" applyNumberFormat="1" applyFont="1" applyFill="1" applyBorder="1"/>
    <xf numFmtId="167" fontId="13" fillId="9" borderId="11" xfId="1" applyNumberFormat="1" applyFont="1" applyFill="1" applyBorder="1"/>
    <xf numFmtId="3" fontId="23" fillId="9" borderId="9" xfId="0" applyNumberFormat="1" applyFont="1" applyFill="1" applyBorder="1"/>
    <xf numFmtId="168" fontId="13" fillId="9" borderId="10" xfId="0" applyNumberFormat="1" applyFont="1" applyFill="1" applyBorder="1"/>
    <xf numFmtId="2" fontId="23" fillId="9" borderId="9" xfId="1" applyNumberFormat="1" applyFont="1" applyFill="1" applyBorder="1"/>
    <xf numFmtId="2" fontId="23" fillId="9" borderId="10" xfId="1" applyNumberFormat="1" applyFont="1" applyFill="1" applyBorder="1"/>
    <xf numFmtId="169" fontId="13" fillId="9" borderId="11" xfId="0" applyNumberFormat="1" applyFont="1" applyFill="1" applyBorder="1"/>
    <xf numFmtId="0" fontId="8" fillId="10" borderId="9" xfId="0" applyFont="1" applyFill="1" applyBorder="1"/>
    <xf numFmtId="0" fontId="24" fillId="4" borderId="10" xfId="0" applyFont="1" applyFill="1" applyBorder="1"/>
    <xf numFmtId="0" fontId="8" fillId="4" borderId="6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3" fontId="8" fillId="4" borderId="9" xfId="0" applyNumberFormat="1" applyFont="1" applyFill="1" applyBorder="1"/>
    <xf numFmtId="3" fontId="8" fillId="4" borderId="10" xfId="0" applyNumberFormat="1" applyFont="1" applyFill="1" applyBorder="1"/>
    <xf numFmtId="167" fontId="9" fillId="4" borderId="11" xfId="1" applyNumberFormat="1" applyFont="1" applyFill="1" applyBorder="1"/>
    <xf numFmtId="168" fontId="9" fillId="4" borderId="10" xfId="0" applyNumberFormat="1" applyFont="1" applyFill="1" applyBorder="1"/>
    <xf numFmtId="0" fontId="7" fillId="4" borderId="0" xfId="0" applyFont="1" applyFill="1" applyBorder="1"/>
    <xf numFmtId="2" fontId="8" fillId="4" borderId="9" xfId="1" applyNumberFormat="1" applyFont="1" applyFill="1" applyBorder="1"/>
    <xf numFmtId="2" fontId="8" fillId="4" borderId="10" xfId="1" applyNumberFormat="1" applyFont="1" applyFill="1" applyBorder="1"/>
    <xf numFmtId="169" fontId="9" fillId="4" borderId="11" xfId="0" applyNumberFormat="1" applyFont="1" applyFill="1" applyBorder="1"/>
    <xf numFmtId="0" fontId="12" fillId="0" borderId="1" xfId="0" applyFont="1" applyFill="1" applyBorder="1" applyAlignment="1">
      <alignment vertical="center" textRotation="255"/>
    </xf>
    <xf numFmtId="0" fontId="12" fillId="11" borderId="7" xfId="0" applyFont="1" applyFill="1" applyBorder="1" applyAlignment="1">
      <alignment horizontal="center" vertical="center" textRotation="255"/>
    </xf>
    <xf numFmtId="0" fontId="4" fillId="12" borderId="1" xfId="0" quotePrefix="1" applyFont="1" applyFill="1" applyBorder="1"/>
    <xf numFmtId="0" fontId="4" fillId="12" borderId="3" xfId="0" applyFont="1" applyFill="1" applyBorder="1"/>
    <xf numFmtId="0" fontId="4" fillId="12" borderId="1" xfId="0" applyFont="1" applyFill="1" applyBorder="1"/>
    <xf numFmtId="3" fontId="4" fillId="12" borderId="1" xfId="0" applyNumberFormat="1" applyFont="1" applyFill="1" applyBorder="1"/>
    <xf numFmtId="3" fontId="4" fillId="12" borderId="2" xfId="0" applyNumberFormat="1" applyFont="1" applyFill="1" applyBorder="1"/>
    <xf numFmtId="167" fontId="13" fillId="12" borderId="3" xfId="1" applyNumberFormat="1" applyFont="1" applyFill="1" applyBorder="1"/>
    <xf numFmtId="168" fontId="13" fillId="12" borderId="2" xfId="0" applyNumberFormat="1" applyFont="1" applyFill="1" applyBorder="1"/>
    <xf numFmtId="0" fontId="4" fillId="12" borderId="0" xfId="0" applyFont="1" applyFill="1" applyBorder="1"/>
    <xf numFmtId="2" fontId="4" fillId="12" borderId="1" xfId="1" applyNumberFormat="1" applyFont="1" applyFill="1" applyBorder="1"/>
    <xf numFmtId="2" fontId="4" fillId="12" borderId="2" xfId="1" applyNumberFormat="1" applyFont="1" applyFill="1" applyBorder="1"/>
    <xf numFmtId="169" fontId="13" fillId="12" borderId="3" xfId="0" applyNumberFormat="1" applyFont="1" applyFill="1" applyBorder="1"/>
    <xf numFmtId="0" fontId="7" fillId="12" borderId="0" xfId="0" applyFont="1" applyFill="1" applyBorder="1"/>
    <xf numFmtId="0" fontId="4" fillId="12" borderId="7" xfId="0" quotePrefix="1" applyFont="1" applyFill="1" applyBorder="1"/>
    <xf numFmtId="0" fontId="4" fillId="12" borderId="8" xfId="0" applyFont="1" applyFill="1" applyBorder="1"/>
    <xf numFmtId="3" fontId="4" fillId="12" borderId="7" xfId="0" applyNumberFormat="1" applyFont="1" applyFill="1" applyBorder="1"/>
    <xf numFmtId="3" fontId="4" fillId="12" borderId="0" xfId="0" applyNumberFormat="1" applyFont="1" applyFill="1" applyBorder="1"/>
    <xf numFmtId="167" fontId="13" fillId="12" borderId="8" xfId="1" applyNumberFormat="1" applyFont="1" applyFill="1" applyBorder="1"/>
    <xf numFmtId="168" fontId="13" fillId="12" borderId="0" xfId="0" applyNumberFormat="1" applyFont="1" applyFill="1" applyBorder="1"/>
    <xf numFmtId="2" fontId="4" fillId="12" borderId="7" xfId="1" applyNumberFormat="1" applyFont="1" applyFill="1" applyBorder="1"/>
    <xf numFmtId="2" fontId="4" fillId="12" borderId="0" xfId="1" applyNumberFormat="1" applyFont="1" applyFill="1" applyBorder="1"/>
    <xf numFmtId="169" fontId="13" fillId="12" borderId="8" xfId="0" applyNumberFormat="1" applyFont="1" applyFill="1" applyBorder="1"/>
    <xf numFmtId="0" fontId="3" fillId="0" borderId="7" xfId="0" applyFont="1" applyBorder="1"/>
    <xf numFmtId="0" fontId="4" fillId="13" borderId="4" xfId="0" applyFont="1" applyFill="1" applyBorder="1"/>
    <xf numFmtId="0" fontId="4" fillId="12" borderId="6" xfId="0" applyFont="1" applyFill="1" applyBorder="1"/>
    <xf numFmtId="0" fontId="3" fillId="0" borderId="4" xfId="0" applyFont="1" applyFill="1" applyBorder="1"/>
    <xf numFmtId="3" fontId="4" fillId="13" borderId="4" xfId="0" applyNumberFormat="1" applyFont="1" applyFill="1" applyBorder="1"/>
    <xf numFmtId="3" fontId="4" fillId="13" borderId="5" xfId="0" applyNumberFormat="1" applyFont="1" applyFill="1" applyBorder="1"/>
    <xf numFmtId="167" fontId="13" fillId="13" borderId="6" xfId="1" applyNumberFormat="1" applyFont="1" applyFill="1" applyBorder="1"/>
    <xf numFmtId="168" fontId="13" fillId="13" borderId="5" xfId="0" applyNumberFormat="1" applyFont="1" applyFill="1" applyBorder="1"/>
    <xf numFmtId="2" fontId="4" fillId="13" borderId="4" xfId="1" applyNumberFormat="1" applyFont="1" applyFill="1" applyBorder="1"/>
    <xf numFmtId="2" fontId="4" fillId="13" borderId="5" xfId="1" applyNumberFormat="1" applyFont="1" applyFill="1" applyBorder="1"/>
    <xf numFmtId="169" fontId="13" fillId="13" borderId="6" xfId="0" applyNumberFormat="1" applyFont="1" applyFill="1" applyBorder="1"/>
    <xf numFmtId="0" fontId="4" fillId="13" borderId="6" xfId="0" applyFont="1" applyFill="1" applyBorder="1"/>
    <xf numFmtId="0" fontId="10" fillId="0" borderId="9" xfId="0" applyFont="1" applyBorder="1"/>
    <xf numFmtId="49" fontId="10" fillId="0" borderId="0" xfId="0" applyNumberFormat="1" applyFont="1" applyBorder="1"/>
    <xf numFmtId="0" fontId="12" fillId="11" borderId="9" xfId="0" applyFont="1" applyFill="1" applyBorder="1" applyAlignment="1">
      <alignment horizontal="center" vertical="center" textRotation="255"/>
    </xf>
    <xf numFmtId="0" fontId="7" fillId="11" borderId="4" xfId="0" applyFont="1" applyFill="1" applyBorder="1"/>
    <xf numFmtId="0" fontId="25" fillId="11" borderId="5" xfId="0" applyFont="1" applyFill="1" applyBorder="1"/>
    <xf numFmtId="0" fontId="7" fillId="11" borderId="6" xfId="0" applyFont="1" applyFill="1" applyBorder="1"/>
    <xf numFmtId="3" fontId="7" fillId="11" borderId="4" xfId="0" applyNumberFormat="1" applyFont="1" applyFill="1" applyBorder="1"/>
    <xf numFmtId="3" fontId="7" fillId="11" borderId="5" xfId="0" applyNumberFormat="1" applyFont="1" applyFill="1" applyBorder="1"/>
    <xf numFmtId="167" fontId="9" fillId="11" borderId="6" xfId="1" applyNumberFormat="1" applyFont="1" applyFill="1" applyBorder="1"/>
    <xf numFmtId="168" fontId="9" fillId="11" borderId="5" xfId="0" applyNumberFormat="1" applyFont="1" applyFill="1" applyBorder="1"/>
    <xf numFmtId="2" fontId="7" fillId="11" borderId="4" xfId="1" applyNumberFormat="1" applyFont="1" applyFill="1" applyBorder="1"/>
    <xf numFmtId="2" fontId="7" fillId="11" borderId="5" xfId="1" applyNumberFormat="1" applyFont="1" applyFill="1" applyBorder="1"/>
    <xf numFmtId="169" fontId="9" fillId="11" borderId="6" xfId="0" applyNumberFormat="1" applyFont="1" applyFill="1" applyBorder="1"/>
    <xf numFmtId="0" fontId="4" fillId="0" borderId="8" xfId="0" applyFont="1" applyFill="1" applyBorder="1"/>
    <xf numFmtId="0" fontId="12" fillId="14" borderId="1" xfId="0" applyFont="1" applyFill="1" applyBorder="1" applyAlignment="1">
      <alignment horizontal="center" vertical="center" textRotation="255"/>
    </xf>
    <xf numFmtId="0" fontId="3" fillId="0" borderId="2" xfId="0" applyFont="1" applyFill="1" applyBorder="1"/>
    <xf numFmtId="0" fontId="3" fillId="0" borderId="2" xfId="0" applyFont="1" applyBorder="1"/>
    <xf numFmtId="0" fontId="0" fillId="0" borderId="7" xfId="0" applyBorder="1" applyAlignment="1">
      <alignment horizontal="center" vertical="center" textRotation="255"/>
    </xf>
    <xf numFmtId="0" fontId="4" fillId="15" borderId="4" xfId="0" applyFont="1" applyFill="1" applyBorder="1"/>
    <xf numFmtId="0" fontId="4" fillId="15" borderId="6" xfId="0" applyFont="1" applyFill="1" applyBorder="1"/>
    <xf numFmtId="3" fontId="4" fillId="15" borderId="4" xfId="0" applyNumberFormat="1" applyFont="1" applyFill="1" applyBorder="1"/>
    <xf numFmtId="3" fontId="4" fillId="15" borderId="5" xfId="0" applyNumberFormat="1" applyFont="1" applyFill="1" applyBorder="1"/>
    <xf numFmtId="167" fontId="13" fillId="15" borderId="6" xfId="1" applyNumberFormat="1" applyFont="1" applyFill="1" applyBorder="1"/>
    <xf numFmtId="168" fontId="13" fillId="15" borderId="5" xfId="0" applyNumberFormat="1" applyFont="1" applyFill="1" applyBorder="1"/>
    <xf numFmtId="2" fontId="4" fillId="15" borderId="4" xfId="1" applyNumberFormat="1" applyFont="1" applyFill="1" applyBorder="1"/>
    <xf numFmtId="2" fontId="4" fillId="15" borderId="5" xfId="1" applyNumberFormat="1" applyFont="1" applyFill="1" applyBorder="1"/>
    <xf numFmtId="169" fontId="13" fillId="15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3" fillId="0" borderId="8" xfId="1" applyNumberFormat="1" applyFont="1" applyBorder="1"/>
    <xf numFmtId="168" fontId="13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3" fillId="0" borderId="8" xfId="0" applyNumberFormat="1" applyFont="1" applyBorder="1"/>
    <xf numFmtId="0" fontId="0" fillId="0" borderId="9" xfId="0" applyBorder="1" applyAlignment="1">
      <alignment horizontal="center" vertical="center" textRotation="255"/>
    </xf>
    <xf numFmtId="0" fontId="7" fillId="14" borderId="4" xfId="0" applyFont="1" applyFill="1" applyBorder="1"/>
    <xf numFmtId="0" fontId="26" fillId="14" borderId="5" xfId="0" applyFont="1" applyFill="1" applyBorder="1"/>
    <xf numFmtId="0" fontId="7" fillId="14" borderId="6" xfId="0" applyFont="1" applyFill="1" applyBorder="1"/>
    <xf numFmtId="3" fontId="7" fillId="14" borderId="4" xfId="0" applyNumberFormat="1" applyFont="1" applyFill="1" applyBorder="1"/>
    <xf numFmtId="3" fontId="7" fillId="14" borderId="5" xfId="0" applyNumberFormat="1" applyFont="1" applyFill="1" applyBorder="1"/>
    <xf numFmtId="167" fontId="9" fillId="14" borderId="6" xfId="1" applyNumberFormat="1" applyFont="1" applyFill="1" applyBorder="1"/>
    <xf numFmtId="168" fontId="9" fillId="14" borderId="5" xfId="0" applyNumberFormat="1" applyFont="1" applyFill="1" applyBorder="1"/>
    <xf numFmtId="2" fontId="7" fillId="14" borderId="4" xfId="1" applyNumberFormat="1" applyFont="1" applyFill="1" applyBorder="1"/>
    <xf numFmtId="2" fontId="7" fillId="14" borderId="5" xfId="1" applyNumberFormat="1" applyFont="1" applyFill="1" applyBorder="1"/>
    <xf numFmtId="169" fontId="9" fillId="14" borderId="6" xfId="0" applyNumberFormat="1" applyFont="1" applyFill="1" applyBorder="1"/>
    <xf numFmtId="0" fontId="7" fillId="0" borderId="8" xfId="0" applyFont="1" applyFill="1" applyBorder="1"/>
    <xf numFmtId="3" fontId="7" fillId="0" borderId="0" xfId="0" applyNumberFormat="1" applyFont="1" applyFill="1" applyBorder="1"/>
    <xf numFmtId="167" fontId="9" fillId="0" borderId="0" xfId="1" applyNumberFormat="1" applyFont="1" applyFill="1" applyBorder="1"/>
    <xf numFmtId="168" fontId="9" fillId="0" borderId="0" xfId="0" applyNumberFormat="1" applyFont="1" applyFill="1" applyBorder="1"/>
    <xf numFmtId="2" fontId="7" fillId="0" borderId="0" xfId="1" applyNumberFormat="1" applyFont="1" applyFill="1" applyBorder="1"/>
    <xf numFmtId="169" fontId="9" fillId="0" borderId="0" xfId="0" applyNumberFormat="1" applyFont="1" applyFill="1" applyBorder="1"/>
    <xf numFmtId="0" fontId="12" fillId="16" borderId="12" xfId="0" applyFont="1" applyFill="1" applyBorder="1" applyAlignment="1">
      <alignment horizontal="center" vertical="center" textRotation="255"/>
    </xf>
    <xf numFmtId="0" fontId="4" fillId="17" borderId="2" xfId="0" applyFont="1" applyFill="1" applyBorder="1"/>
    <xf numFmtId="0" fontId="4" fillId="17" borderId="6" xfId="0" applyFont="1" applyFill="1" applyBorder="1"/>
    <xf numFmtId="0" fontId="4" fillId="17" borderId="4" xfId="0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3" fillId="17" borderId="6" xfId="1" applyNumberFormat="1" applyFont="1" applyFill="1" applyBorder="1"/>
    <xf numFmtId="168" fontId="13" fillId="17" borderId="5" xfId="0" applyNumberFormat="1" applyFont="1" applyFill="1" applyBorder="1"/>
    <xf numFmtId="0" fontId="4" fillId="0" borderId="26" xfId="0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3" fillId="17" borderId="6" xfId="0" applyNumberFormat="1" applyFont="1" applyFill="1" applyBorder="1"/>
    <xf numFmtId="0" fontId="12" fillId="16" borderId="26" xfId="0" applyFont="1" applyFill="1" applyBorder="1" applyAlignment="1">
      <alignment horizontal="center" vertical="center" textRotation="255"/>
    </xf>
    <xf numFmtId="0" fontId="4" fillId="17" borderId="0" xfId="0" applyFont="1" applyFill="1" applyBorder="1"/>
    <xf numFmtId="0" fontId="4" fillId="18" borderId="4" xfId="0" applyFont="1" applyFill="1" applyBorder="1"/>
    <xf numFmtId="49" fontId="4" fillId="18" borderId="6" xfId="0" applyNumberFormat="1" applyFont="1" applyFill="1" applyBorder="1"/>
    <xf numFmtId="3" fontId="4" fillId="18" borderId="4" xfId="0" applyNumberFormat="1" applyFont="1" applyFill="1" applyBorder="1"/>
    <xf numFmtId="3" fontId="4" fillId="18" borderId="5" xfId="0" applyNumberFormat="1" applyFont="1" applyFill="1" applyBorder="1"/>
    <xf numFmtId="167" fontId="13" fillId="18" borderId="6" xfId="1" applyNumberFormat="1" applyFont="1" applyFill="1" applyBorder="1"/>
    <xf numFmtId="168" fontId="13" fillId="18" borderId="5" xfId="0" applyNumberFormat="1" applyFont="1" applyFill="1" applyBorder="1"/>
    <xf numFmtId="2" fontId="4" fillId="18" borderId="4" xfId="1" applyNumberFormat="1" applyFont="1" applyFill="1" applyBorder="1"/>
    <xf numFmtId="2" fontId="4" fillId="18" borderId="5" xfId="1" applyNumberFormat="1" applyFont="1" applyFill="1" applyBorder="1"/>
    <xf numFmtId="169" fontId="13" fillId="18" borderId="6" xfId="0" applyNumberFormat="1" applyFont="1" applyFill="1" applyBorder="1"/>
    <xf numFmtId="0" fontId="0" fillId="16" borderId="26" xfId="0" applyFill="1" applyBorder="1" applyAlignment="1">
      <alignment horizontal="center" vertical="center" textRotation="255"/>
    </xf>
    <xf numFmtId="0" fontId="4" fillId="18" borderId="6" xfId="0" applyFont="1" applyFill="1" applyBorder="1"/>
    <xf numFmtId="0" fontId="3" fillId="0" borderId="26" xfId="0" applyFont="1" applyFill="1" applyBorder="1"/>
    <xf numFmtId="0" fontId="14" fillId="17" borderId="0" xfId="0" applyFont="1" applyFill="1" applyBorder="1"/>
    <xf numFmtId="0" fontId="0" fillId="16" borderId="7" xfId="0" applyFill="1" applyBorder="1" applyAlignment="1">
      <alignment horizontal="center" vertical="center" textRotation="255"/>
    </xf>
    <xf numFmtId="0" fontId="4" fillId="18" borderId="5" xfId="0" applyFont="1" applyFill="1" applyBorder="1"/>
    <xf numFmtId="3" fontId="4" fillId="18" borderId="10" xfId="0" applyNumberFormat="1" applyFont="1" applyFill="1" applyBorder="1"/>
    <xf numFmtId="3" fontId="4" fillId="18" borderId="9" xfId="0" applyNumberFormat="1" applyFont="1" applyFill="1" applyBorder="1"/>
    <xf numFmtId="168" fontId="13" fillId="18" borderId="10" xfId="0" applyNumberFormat="1" applyFont="1" applyFill="1" applyBorder="1"/>
    <xf numFmtId="0" fontId="7" fillId="19" borderId="4" xfId="0" applyFont="1" applyFill="1" applyBorder="1"/>
    <xf numFmtId="0" fontId="27" fillId="19" borderId="5" xfId="0" applyFont="1" applyFill="1" applyBorder="1"/>
    <xf numFmtId="0" fontId="7" fillId="20" borderId="5" xfId="0" applyFont="1" applyFill="1" applyBorder="1"/>
    <xf numFmtId="0" fontId="4" fillId="20" borderId="6" xfId="0" applyFont="1" applyFill="1" applyBorder="1"/>
    <xf numFmtId="3" fontId="7" fillId="20" borderId="4" xfId="0" applyNumberFormat="1" applyFont="1" applyFill="1" applyBorder="1"/>
    <xf numFmtId="3" fontId="7" fillId="20" borderId="5" xfId="0" applyNumberFormat="1" applyFont="1" applyFill="1" applyBorder="1"/>
    <xf numFmtId="167" fontId="9" fillId="20" borderId="11" xfId="1" applyNumberFormat="1" applyFont="1" applyFill="1" applyBorder="1"/>
    <xf numFmtId="3" fontId="7" fillId="20" borderId="10" xfId="0" applyNumberFormat="1" applyFont="1" applyFill="1" applyBorder="1"/>
    <xf numFmtId="3" fontId="7" fillId="20" borderId="9" xfId="0" applyNumberFormat="1" applyFont="1" applyFill="1" applyBorder="1"/>
    <xf numFmtId="168" fontId="9" fillId="20" borderId="10" xfId="0" applyNumberFormat="1" applyFont="1" applyFill="1" applyBorder="1"/>
    <xf numFmtId="2" fontId="7" fillId="20" borderId="9" xfId="1" applyNumberFormat="1" applyFont="1" applyFill="1" applyBorder="1"/>
    <xf numFmtId="2" fontId="7" fillId="20" borderId="10" xfId="1" applyNumberFormat="1" applyFont="1" applyFill="1" applyBorder="1"/>
    <xf numFmtId="169" fontId="9" fillId="20" borderId="11" xfId="0" applyNumberFormat="1" applyFont="1" applyFill="1" applyBorder="1"/>
    <xf numFmtId="0" fontId="7" fillId="0" borderId="0" xfId="0" applyNumberFormat="1" applyFont="1" applyFill="1" applyBorder="1"/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0" xfId="0" applyFont="1" applyFill="1" applyBorder="1"/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167" fontId="28" fillId="0" borderId="11" xfId="1" applyNumberFormat="1" applyFont="1" applyFill="1" applyBorder="1"/>
    <xf numFmtId="3" fontId="18" fillId="0" borderId="0" xfId="0" applyNumberFormat="1" applyFont="1" applyFill="1" applyBorder="1"/>
    <xf numFmtId="3" fontId="18" fillId="0" borderId="9" xfId="0" applyNumberFormat="1" applyFont="1" applyFill="1" applyBorder="1"/>
    <xf numFmtId="3" fontId="18" fillId="0" borderId="10" xfId="0" applyNumberFormat="1" applyFont="1" applyFill="1" applyBorder="1"/>
    <xf numFmtId="168" fontId="28" fillId="0" borderId="10" xfId="0" applyNumberFormat="1" applyFont="1" applyFill="1" applyBorder="1"/>
    <xf numFmtId="2" fontId="18" fillId="0" borderId="9" xfId="1" applyNumberFormat="1" applyFont="1" applyFill="1" applyBorder="1"/>
    <xf numFmtId="2" fontId="18" fillId="0" borderId="10" xfId="1" applyNumberFormat="1" applyFont="1" applyFill="1" applyBorder="1"/>
    <xf numFmtId="169" fontId="28" fillId="0" borderId="11" xfId="0" applyNumberFormat="1" applyFont="1" applyFill="1" applyBorder="1"/>
    <xf numFmtId="0" fontId="18" fillId="0" borderId="0" xfId="0" applyNumberFormat="1" applyFont="1" applyFill="1" applyBorder="1"/>
    <xf numFmtId="0" fontId="3" fillId="21" borderId="4" xfId="0" applyFont="1" applyFill="1" applyBorder="1"/>
    <xf numFmtId="0" fontId="8" fillId="21" borderId="5" xfId="0" applyFont="1" applyFill="1" applyBorder="1"/>
    <xf numFmtId="0" fontId="8" fillId="21" borderId="6" xfId="0" applyFont="1" applyFill="1" applyBorder="1"/>
    <xf numFmtId="0" fontId="23" fillId="21" borderId="4" xfId="0" applyFont="1" applyFill="1" applyBorder="1"/>
    <xf numFmtId="0" fontId="23" fillId="21" borderId="6" xfId="0" applyFont="1" applyFill="1" applyBorder="1"/>
    <xf numFmtId="167" fontId="9" fillId="0" borderId="6" xfId="1" applyNumberFormat="1" applyFont="1" applyFill="1" applyBorder="1"/>
    <xf numFmtId="0" fontId="3" fillId="21" borderId="27" xfId="0" applyFont="1" applyFill="1" applyBorder="1"/>
    <xf numFmtId="0" fontId="29" fillId="21" borderId="28" xfId="0" applyFont="1" applyFill="1" applyBorder="1"/>
    <xf numFmtId="0" fontId="29" fillId="21" borderId="29" xfId="0" applyFont="1" applyFill="1" applyBorder="1"/>
    <xf numFmtId="0" fontId="3" fillId="0" borderId="28" xfId="0" applyFont="1" applyFill="1" applyBorder="1"/>
    <xf numFmtId="0" fontId="3" fillId="0" borderId="28" xfId="0" applyFont="1" applyBorder="1"/>
    <xf numFmtId="3" fontId="3" fillId="0" borderId="28" xfId="0" applyNumberFormat="1" applyFont="1" applyBorder="1"/>
    <xf numFmtId="167" fontId="28" fillId="0" borderId="29" xfId="1" applyNumberFormat="1" applyFont="1" applyFill="1" applyBorder="1"/>
    <xf numFmtId="167" fontId="11" fillId="0" borderId="29" xfId="1" applyNumberFormat="1" applyFont="1" applyBorder="1"/>
    <xf numFmtId="167" fontId="28" fillId="0" borderId="6" xfId="1" applyNumberFormat="1" applyFont="1" applyFill="1" applyBorder="1"/>
    <xf numFmtId="167" fontId="11" fillId="0" borderId="6" xfId="1" applyNumberFormat="1" applyFont="1" applyBorder="1"/>
    <xf numFmtId="2" fontId="3" fillId="0" borderId="4" xfId="1" applyNumberFormat="1" applyFont="1" applyBorder="1"/>
    <xf numFmtId="2" fontId="3" fillId="0" borderId="5" xfId="1" applyNumberFormat="1" applyFont="1" applyBorder="1"/>
    <xf numFmtId="169" fontId="11" fillId="0" borderId="6" xfId="0" applyNumberFormat="1" applyFont="1" applyBorder="1"/>
    <xf numFmtId="0" fontId="3" fillId="0" borderId="0" xfId="0" applyNumberFormat="1" applyFont="1" applyFill="1" applyBorder="1"/>
    <xf numFmtId="0" fontId="4" fillId="22" borderId="26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center"/>
    </xf>
    <xf numFmtId="3" fontId="3" fillId="5" borderId="1" xfId="0" applyNumberFormat="1" applyFont="1" applyFill="1" applyBorder="1"/>
    <xf numFmtId="3" fontId="3" fillId="5" borderId="2" xfId="0" applyNumberFormat="1" applyFont="1" applyFill="1" applyBorder="1"/>
    <xf numFmtId="168" fontId="11" fillId="5" borderId="2" xfId="0" applyNumberFormat="1" applyFont="1" applyFill="1" applyBorder="1"/>
    <xf numFmtId="167" fontId="11" fillId="5" borderId="3" xfId="0" applyNumberFormat="1" applyFont="1" applyFill="1" applyBorder="1"/>
    <xf numFmtId="167" fontId="11" fillId="5" borderId="3" xfId="1" applyNumberFormat="1" applyFont="1" applyFill="1" applyBorder="1"/>
    <xf numFmtId="2" fontId="3" fillId="5" borderId="1" xfId="1" applyNumberFormat="1" applyFont="1" applyFill="1" applyBorder="1"/>
    <xf numFmtId="2" fontId="3" fillId="5" borderId="2" xfId="1" applyNumberFormat="1" applyFont="1" applyFill="1" applyBorder="1"/>
    <xf numFmtId="169" fontId="11" fillId="5" borderId="3" xfId="0" applyNumberFormat="1" applyFont="1" applyFill="1" applyBorder="1"/>
    <xf numFmtId="0" fontId="30" fillId="22" borderId="13" xfId="0" applyFont="1" applyFill="1" applyBorder="1" applyAlignment="1">
      <alignment horizontal="center" vertical="center" textRotation="90" wrapText="1"/>
    </xf>
    <xf numFmtId="0" fontId="3" fillId="0" borderId="10" xfId="0" applyFont="1" applyBorder="1"/>
    <xf numFmtId="0" fontId="3" fillId="0" borderId="11" xfId="0" applyFont="1" applyBorder="1" applyAlignment="1">
      <alignment vertical="center"/>
    </xf>
    <xf numFmtId="0" fontId="18" fillId="0" borderId="8" xfId="0" applyFont="1" applyBorder="1"/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7" fontId="11" fillId="0" borderId="11" xfId="1" applyNumberFormat="1" applyFont="1" applyBorder="1" applyAlignment="1">
      <alignment vertical="center"/>
    </xf>
    <xf numFmtId="3" fontId="3" fillId="5" borderId="9" xfId="0" applyNumberFormat="1" applyFont="1" applyFill="1" applyBorder="1" applyAlignment="1">
      <alignment vertical="center"/>
    </xf>
    <xf numFmtId="167" fontId="11" fillId="5" borderId="11" xfId="1" applyNumberFormat="1" applyFont="1" applyFill="1" applyBorder="1" applyAlignment="1">
      <alignment vertical="center"/>
    </xf>
    <xf numFmtId="3" fontId="3" fillId="5" borderId="10" xfId="0" applyNumberFormat="1" applyFont="1" applyFill="1" applyBorder="1" applyAlignment="1">
      <alignment vertical="center"/>
    </xf>
    <xf numFmtId="168" fontId="11" fillId="5" borderId="10" xfId="0" applyNumberFormat="1" applyFont="1" applyFill="1" applyBorder="1" applyAlignment="1">
      <alignment vertical="center"/>
    </xf>
    <xf numFmtId="167" fontId="11" fillId="5" borderId="11" xfId="0" applyNumberFormat="1" applyFont="1" applyFill="1" applyBorder="1" applyAlignment="1">
      <alignment vertical="center"/>
    </xf>
    <xf numFmtId="2" fontId="3" fillId="5" borderId="9" xfId="1" applyNumberFormat="1" applyFont="1" applyFill="1" applyBorder="1" applyAlignment="1">
      <alignment vertical="center"/>
    </xf>
    <xf numFmtId="2" fontId="3" fillId="5" borderId="10" xfId="1" applyNumberFormat="1" applyFont="1" applyFill="1" applyBorder="1" applyAlignment="1">
      <alignment vertical="center"/>
    </xf>
    <xf numFmtId="169" fontId="11" fillId="5" borderId="11" xfId="0" applyNumberFormat="1" applyFont="1" applyFill="1" applyBorder="1" applyAlignment="1">
      <alignment vertical="center"/>
    </xf>
    <xf numFmtId="0" fontId="7" fillId="22" borderId="4" xfId="0" applyFont="1" applyFill="1" applyBorder="1"/>
    <xf numFmtId="0" fontId="31" fillId="22" borderId="5" xfId="0" applyFont="1" applyFill="1" applyBorder="1"/>
    <xf numFmtId="0" fontId="8" fillId="22" borderId="6" xfId="0" applyFont="1" applyFill="1" applyBorder="1"/>
    <xf numFmtId="0" fontId="23" fillId="22" borderId="4" xfId="0" applyFont="1" applyFill="1" applyBorder="1"/>
    <xf numFmtId="0" fontId="23" fillId="22" borderId="6" xfId="0" applyFont="1" applyFill="1" applyBorder="1"/>
    <xf numFmtId="3" fontId="8" fillId="22" borderId="4" xfId="0" applyNumberFormat="1" applyFont="1" applyFill="1" applyBorder="1" applyAlignment="1">
      <alignment vertical="center"/>
    </xf>
    <xf numFmtId="3" fontId="8" fillId="22" borderId="5" xfId="0" applyNumberFormat="1" applyFont="1" applyFill="1" applyBorder="1" applyAlignment="1">
      <alignment vertical="center"/>
    </xf>
    <xf numFmtId="167" fontId="9" fillId="22" borderId="6" xfId="1" applyNumberFormat="1" applyFont="1" applyFill="1" applyBorder="1"/>
    <xf numFmtId="167" fontId="9" fillId="22" borderId="6" xfId="1" applyNumberFormat="1" applyFont="1" applyFill="1" applyBorder="1" applyAlignment="1">
      <alignment vertical="center"/>
    </xf>
    <xf numFmtId="168" fontId="9" fillId="22" borderId="5" xfId="0" applyNumberFormat="1" applyFont="1" applyFill="1" applyBorder="1" applyAlignment="1">
      <alignment vertical="center"/>
    </xf>
    <xf numFmtId="167" fontId="9" fillId="22" borderId="6" xfId="0" applyNumberFormat="1" applyFont="1" applyFill="1" applyBorder="1" applyAlignment="1">
      <alignment vertical="center"/>
    </xf>
    <xf numFmtId="2" fontId="8" fillId="22" borderId="4" xfId="1" applyNumberFormat="1" applyFont="1" applyFill="1" applyBorder="1" applyAlignment="1">
      <alignment vertical="center"/>
    </xf>
    <xf numFmtId="2" fontId="8" fillId="22" borderId="5" xfId="1" applyNumberFormat="1" applyFont="1" applyFill="1" applyBorder="1" applyAlignment="1">
      <alignment vertical="center"/>
    </xf>
    <xf numFmtId="169" fontId="9" fillId="22" borderId="6" xfId="0" applyNumberFormat="1" applyFont="1" applyFill="1" applyBorder="1" applyAlignment="1">
      <alignment vertical="center"/>
    </xf>
    <xf numFmtId="0" fontId="18" fillId="0" borderId="0" xfId="0" applyFont="1" applyBorder="1"/>
    <xf numFmtId="167" fontId="11" fillId="0" borderId="0" xfId="0" applyNumberFormat="1" applyFont="1" applyBorder="1"/>
    <xf numFmtId="0" fontId="7" fillId="23" borderId="30" xfId="0" applyFont="1" applyFill="1" applyBorder="1"/>
    <xf numFmtId="0" fontId="7" fillId="23" borderId="31" xfId="0" applyFont="1" applyFill="1" applyBorder="1"/>
    <xf numFmtId="0" fontId="8" fillId="23" borderId="32" xfId="0" applyFont="1" applyFill="1" applyBorder="1"/>
    <xf numFmtId="0" fontId="7" fillId="0" borderId="1" xfId="0" applyFont="1" applyFill="1" applyBorder="1"/>
    <xf numFmtId="0" fontId="7" fillId="0" borderId="3" xfId="0" applyFont="1" applyBorder="1"/>
    <xf numFmtId="3" fontId="7" fillId="5" borderId="32" xfId="0" applyNumberFormat="1" applyFont="1" applyFill="1" applyBorder="1"/>
    <xf numFmtId="167" fontId="9" fillId="5" borderId="31" xfId="1" applyNumberFormat="1" applyFont="1" applyFill="1" applyBorder="1" applyAlignment="1">
      <alignment horizontal="right"/>
    </xf>
    <xf numFmtId="167" fontId="9" fillId="5" borderId="33" xfId="1" applyNumberFormat="1" applyFont="1" applyFill="1" applyBorder="1" applyAlignment="1">
      <alignment horizontal="right"/>
    </xf>
    <xf numFmtId="3" fontId="7" fillId="5" borderId="30" xfId="0" applyNumberFormat="1" applyFont="1" applyFill="1" applyBorder="1"/>
    <xf numFmtId="168" fontId="9" fillId="5" borderId="32" xfId="0" applyNumberFormat="1" applyFont="1" applyFill="1" applyBorder="1"/>
    <xf numFmtId="2" fontId="7" fillId="5" borderId="30" xfId="1" applyNumberFormat="1" applyFont="1" applyFill="1" applyBorder="1"/>
    <xf numFmtId="2" fontId="7" fillId="5" borderId="32" xfId="1" applyNumberFormat="1" applyFont="1" applyFill="1" applyBorder="1"/>
    <xf numFmtId="169" fontId="9" fillId="5" borderId="31" xfId="0" applyNumberFormat="1" applyFont="1" applyFill="1" applyBorder="1"/>
    <xf numFmtId="0" fontId="7" fillId="23" borderId="34" xfId="0" applyFont="1" applyFill="1" applyBorder="1"/>
    <xf numFmtId="0" fontId="7" fillId="23" borderId="35" xfId="0" applyFont="1" applyFill="1" applyBorder="1"/>
    <xf numFmtId="0" fontId="8" fillId="23" borderId="0" xfId="0" applyFont="1" applyFill="1" applyBorder="1"/>
    <xf numFmtId="0" fontId="7" fillId="0" borderId="7" xfId="0" applyFont="1" applyFill="1" applyBorder="1"/>
    <xf numFmtId="0" fontId="7" fillId="0" borderId="8" xfId="0" applyFont="1" applyBorder="1"/>
    <xf numFmtId="3" fontId="7" fillId="5" borderId="0" xfId="0" applyNumberFormat="1" applyFont="1" applyFill="1" applyBorder="1"/>
    <xf numFmtId="167" fontId="9" fillId="5" borderId="35" xfId="1" applyNumberFormat="1" applyFont="1" applyFill="1" applyBorder="1" applyAlignment="1">
      <alignment horizontal="right"/>
    </xf>
    <xf numFmtId="167" fontId="9" fillId="5" borderId="8" xfId="1" applyNumberFormat="1" applyFont="1" applyFill="1" applyBorder="1" applyAlignment="1">
      <alignment horizontal="right"/>
    </xf>
    <xf numFmtId="3" fontId="7" fillId="5" borderId="34" xfId="0" applyNumberFormat="1" applyFont="1" applyFill="1" applyBorder="1"/>
    <xf numFmtId="168" fontId="9" fillId="5" borderId="0" xfId="0" applyNumberFormat="1" applyFont="1" applyFill="1" applyBorder="1"/>
    <xf numFmtId="2" fontId="7" fillId="5" borderId="34" xfId="1" applyNumberFormat="1" applyFont="1" applyFill="1" applyBorder="1"/>
    <xf numFmtId="2" fontId="7" fillId="5" borderId="0" xfId="1" applyNumberFormat="1" applyFont="1" applyFill="1" applyBorder="1"/>
    <xf numFmtId="169" fontId="9" fillId="5" borderId="35" xfId="0" applyNumberFormat="1" applyFont="1" applyFill="1" applyBorder="1"/>
    <xf numFmtId="0" fontId="32" fillId="23" borderId="36" xfId="0" applyFont="1" applyFill="1" applyBorder="1" applyAlignment="1"/>
    <xf numFmtId="0" fontId="32" fillId="23" borderId="37" xfId="0" applyFont="1" applyFill="1" applyBorder="1" applyAlignment="1"/>
    <xf numFmtId="0" fontId="33" fillId="23" borderId="38" xfId="0" applyFont="1" applyFill="1" applyBorder="1" applyAlignment="1"/>
    <xf numFmtId="0" fontId="32" fillId="0" borderId="9" xfId="0" applyFont="1" applyFill="1" applyBorder="1" applyAlignment="1"/>
    <xf numFmtId="167" fontId="9" fillId="5" borderId="8" xfId="0" applyNumberFormat="1" applyFont="1" applyFill="1" applyBorder="1"/>
    <xf numFmtId="167" fontId="9" fillId="5" borderId="8" xfId="1" applyNumberFormat="1" applyFont="1" applyFill="1" applyBorder="1"/>
    <xf numFmtId="0" fontId="34" fillId="23" borderId="0" xfId="0" applyFont="1" applyFill="1" applyBorder="1" applyAlignment="1"/>
    <xf numFmtId="0" fontId="35" fillId="23" borderId="0" xfId="0" applyFont="1" applyFill="1" applyBorder="1" applyAlignment="1"/>
    <xf numFmtId="0" fontId="34" fillId="0" borderId="0" xfId="0" applyFont="1" applyFill="1" applyBorder="1" applyAlignment="1"/>
    <xf numFmtId="3" fontId="18" fillId="24" borderId="1" xfId="0" applyNumberFormat="1" applyFont="1" applyFill="1" applyBorder="1"/>
    <xf numFmtId="3" fontId="18" fillId="24" borderId="2" xfId="0" applyNumberFormat="1" applyFont="1" applyFill="1" applyBorder="1"/>
    <xf numFmtId="167" fontId="28" fillId="24" borderId="2" xfId="1" applyNumberFormat="1" applyFont="1" applyFill="1" applyBorder="1" applyAlignment="1">
      <alignment horizontal="right"/>
    </xf>
    <xf numFmtId="167" fontId="28" fillId="24" borderId="3" xfId="1" applyNumberFormat="1" applyFont="1" applyFill="1" applyBorder="1" applyAlignment="1">
      <alignment horizontal="right"/>
    </xf>
    <xf numFmtId="168" fontId="28" fillId="24" borderId="2" xfId="0" applyNumberFormat="1" applyFont="1" applyFill="1" applyBorder="1"/>
    <xf numFmtId="2" fontId="18" fillId="24" borderId="1" xfId="1" applyNumberFormat="1" applyFont="1" applyFill="1" applyBorder="1"/>
    <xf numFmtId="2" fontId="18" fillId="24" borderId="2" xfId="1" applyNumberFormat="1" applyFont="1" applyFill="1" applyBorder="1"/>
    <xf numFmtId="169" fontId="28" fillId="24" borderId="3" xfId="0" applyNumberFormat="1" applyFont="1" applyFill="1" applyBorder="1"/>
    <xf numFmtId="3" fontId="18" fillId="24" borderId="9" xfId="0" applyNumberFormat="1" applyFont="1" applyFill="1" applyBorder="1"/>
    <xf numFmtId="3" fontId="18" fillId="24" borderId="10" xfId="0" applyNumberFormat="1" applyFont="1" applyFill="1" applyBorder="1"/>
    <xf numFmtId="167" fontId="28" fillId="24" borderId="10" xfId="1" applyNumberFormat="1" applyFont="1" applyFill="1" applyBorder="1" applyAlignment="1">
      <alignment horizontal="right"/>
    </xf>
    <xf numFmtId="167" fontId="28" fillId="24" borderId="11" xfId="1" applyNumberFormat="1" applyFont="1" applyFill="1" applyBorder="1" applyAlignment="1">
      <alignment horizontal="right"/>
    </xf>
    <xf numFmtId="168" fontId="28" fillId="24" borderId="10" xfId="0" applyNumberFormat="1" applyFont="1" applyFill="1" applyBorder="1"/>
    <xf numFmtId="2" fontId="18" fillId="24" borderId="9" xfId="1" applyNumberFormat="1" applyFont="1" applyFill="1" applyBorder="1"/>
    <xf numFmtId="2" fontId="18" fillId="24" borderId="10" xfId="1" applyNumberFormat="1" applyFont="1" applyFill="1" applyBorder="1"/>
    <xf numFmtId="169" fontId="28" fillId="24" borderId="11" xfId="0" applyNumberFormat="1" applyFont="1" applyFill="1" applyBorder="1"/>
    <xf numFmtId="0" fontId="33" fillId="0" borderId="0" xfId="0" applyFont="1" applyFill="1" applyBorder="1" applyAlignment="1"/>
    <xf numFmtId="0" fontId="32" fillId="0" borderId="0" xfId="0" applyFont="1" applyFill="1" applyBorder="1" applyAlignment="1"/>
    <xf numFmtId="166" fontId="7" fillId="0" borderId="0" xfId="1" applyNumberFormat="1" applyFont="1" applyFill="1" applyBorder="1"/>
    <xf numFmtId="170" fontId="7" fillId="0" borderId="0" xfId="1" applyNumberFormat="1" applyFont="1" applyFill="1" applyBorder="1" applyAlignment="1">
      <alignment horizontal="right"/>
    </xf>
    <xf numFmtId="0" fontId="3" fillId="0" borderId="0" xfId="0" quotePrefix="1" applyFont="1" applyFill="1" applyBorder="1"/>
    <xf numFmtId="166" fontId="3" fillId="0" borderId="0" xfId="1" applyNumberFormat="1" applyFont="1" applyBorder="1"/>
    <xf numFmtId="166" fontId="3" fillId="0" borderId="0" xfId="1" applyNumberFormat="1" applyFont="1" applyFill="1" applyBorder="1"/>
    <xf numFmtId="2" fontId="3" fillId="0" borderId="0" xfId="0" applyNumberFormat="1" applyFont="1" applyBorder="1"/>
    <xf numFmtId="0" fontId="3" fillId="0" borderId="0" xfId="0" applyFont="1" applyFill="1"/>
    <xf numFmtId="3" fontId="3" fillId="0" borderId="0" xfId="0" applyNumberFormat="1" applyFont="1"/>
    <xf numFmtId="166" fontId="3" fillId="0" borderId="0" xfId="1" applyNumberFormat="1" applyFont="1"/>
    <xf numFmtId="168" fontId="11" fillId="0" borderId="0" xfId="0" applyNumberFormat="1" applyFont="1"/>
    <xf numFmtId="0" fontId="36" fillId="0" borderId="0" xfId="0" applyFont="1" applyBorder="1"/>
    <xf numFmtId="0" fontId="37" fillId="0" borderId="0" xfId="3" applyFont="1"/>
    <xf numFmtId="0" fontId="37" fillId="0" borderId="0" xfId="3" applyFont="1" applyBorder="1"/>
    <xf numFmtId="0" fontId="38" fillId="0" borderId="0" xfId="3" applyFont="1" applyAlignment="1"/>
    <xf numFmtId="0" fontId="38" fillId="0" borderId="0" xfId="3" applyFont="1" applyFill="1" applyBorder="1" applyAlignment="1"/>
    <xf numFmtId="0" fontId="38" fillId="8" borderId="30" xfId="3" applyFont="1" applyFill="1" applyBorder="1" applyAlignment="1">
      <alignment horizontal="center"/>
    </xf>
    <xf numFmtId="0" fontId="38" fillId="8" borderId="32" xfId="3" applyFont="1" applyFill="1" applyBorder="1" applyAlignment="1">
      <alignment horizontal="center"/>
    </xf>
    <xf numFmtId="0" fontId="38" fillId="8" borderId="31" xfId="3" applyFont="1" applyFill="1" applyBorder="1" applyAlignment="1">
      <alignment horizontal="center"/>
    </xf>
    <xf numFmtId="0" fontId="3" fillId="0" borderId="0" xfId="3" applyFont="1" applyFill="1" applyBorder="1"/>
    <xf numFmtId="164" fontId="38" fillId="0" borderId="0" xfId="3" applyNumberFormat="1" applyFont="1" applyAlignment="1"/>
    <xf numFmtId="164" fontId="38" fillId="0" borderId="0" xfId="3" applyNumberFormat="1" applyFont="1" applyFill="1" applyBorder="1" applyAlignment="1"/>
    <xf numFmtId="164" fontId="39" fillId="0" borderId="36" xfId="3" applyNumberFormat="1" applyFont="1" applyBorder="1" applyAlignment="1">
      <alignment horizontal="center"/>
    </xf>
    <xf numFmtId="164" fontId="39" fillId="0" borderId="38" xfId="3" applyNumberFormat="1" applyFont="1" applyBorder="1" applyAlignment="1">
      <alignment horizontal="center"/>
    </xf>
    <xf numFmtId="164" fontId="39" fillId="0" borderId="37" xfId="3" applyNumberFormat="1" applyFont="1" applyBorder="1" applyAlignment="1">
      <alignment horizontal="center"/>
    </xf>
    <xf numFmtId="0" fontId="37" fillId="0" borderId="0" xfId="3" applyFont="1" applyAlignment="1"/>
    <xf numFmtId="0" fontId="37" fillId="0" borderId="0" xfId="3" applyFont="1" applyFill="1" applyBorder="1" applyAlignment="1"/>
    <xf numFmtId="0" fontId="37" fillId="0" borderId="10" xfId="3" applyFont="1" applyFill="1" applyBorder="1" applyAlignment="1"/>
    <xf numFmtId="0" fontId="37" fillId="0" borderId="39" xfId="3" applyFont="1" applyFill="1" applyBorder="1" applyAlignment="1"/>
    <xf numFmtId="0" fontId="40" fillId="0" borderId="0" xfId="3" applyFont="1" applyFill="1" applyBorder="1" applyAlignment="1"/>
    <xf numFmtId="0" fontId="3" fillId="0" borderId="0" xfId="3" applyFont="1" applyFill="1" applyBorder="1" applyAlignment="1"/>
    <xf numFmtId="0" fontId="22" fillId="0" borderId="0" xfId="3" applyFont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 wrapText="1"/>
    </xf>
    <xf numFmtId="0" fontId="22" fillId="0" borderId="4" xfId="3" applyFont="1" applyBorder="1" applyAlignment="1">
      <alignment horizontal="center"/>
    </xf>
    <xf numFmtId="0" fontId="22" fillId="0" borderId="5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40" xfId="3" applyFont="1" applyFill="1" applyBorder="1" applyAlignment="1">
      <alignment horizontal="center"/>
    </xf>
    <xf numFmtId="3" fontId="22" fillId="0" borderId="4" xfId="3" applyNumberFormat="1" applyFont="1" applyBorder="1" applyAlignment="1">
      <alignment horizontal="center" vertical="center" wrapText="1"/>
    </xf>
    <xf numFmtId="165" fontId="22" fillId="0" borderId="5" xfId="3" applyNumberFormat="1" applyFont="1" applyBorder="1" applyAlignment="1">
      <alignment horizontal="center" vertical="center" wrapText="1"/>
    </xf>
    <xf numFmtId="166" fontId="22" fillId="0" borderId="6" xfId="4" applyNumberFormat="1" applyFont="1" applyBorder="1" applyAlignment="1">
      <alignment horizontal="center" vertical="center" wrapText="1"/>
    </xf>
    <xf numFmtId="166" fontId="22" fillId="0" borderId="0" xfId="4" applyNumberFormat="1" applyFont="1" applyBorder="1" applyAlignment="1">
      <alignment horizontal="center" vertical="center" wrapText="1"/>
    </xf>
    <xf numFmtId="1" fontId="22" fillId="0" borderId="40" xfId="3" applyNumberFormat="1" applyFont="1" applyBorder="1" applyAlignment="1">
      <alignment horizontal="center" vertical="center" wrapText="1"/>
    </xf>
    <xf numFmtId="0" fontId="42" fillId="0" borderId="0" xfId="3" applyFont="1"/>
    <xf numFmtId="0" fontId="42" fillId="0" borderId="0" xfId="3" applyFont="1" applyBorder="1"/>
    <xf numFmtId="0" fontId="42" fillId="0" borderId="0" xfId="3" applyFont="1" applyFill="1"/>
    <xf numFmtId="0" fontId="22" fillId="0" borderId="0" xfId="3" applyFont="1" applyFill="1" applyBorder="1"/>
    <xf numFmtId="3" fontId="42" fillId="0" borderId="0" xfId="3" applyNumberFormat="1" applyFont="1"/>
    <xf numFmtId="3" fontId="42" fillId="0" borderId="5" xfId="3" applyNumberFormat="1" applyFont="1" applyBorder="1"/>
    <xf numFmtId="166" fontId="42" fillId="0" borderId="0" xfId="4" applyNumberFormat="1" applyFont="1" applyBorder="1"/>
    <xf numFmtId="0" fontId="42" fillId="0" borderId="0" xfId="3" applyFont="1" applyFill="1" applyBorder="1"/>
    <xf numFmtId="0" fontId="6" fillId="0" borderId="0" xfId="3" applyFont="1" applyFill="1" applyBorder="1"/>
    <xf numFmtId="0" fontId="22" fillId="2" borderId="1" xfId="3" applyFont="1" applyFill="1" applyBorder="1" applyAlignment="1">
      <alignment vertical="center" textRotation="255"/>
    </xf>
    <xf numFmtId="0" fontId="22" fillId="8" borderId="6" xfId="3" applyFont="1" applyFill="1" applyBorder="1"/>
    <xf numFmtId="0" fontId="22" fillId="8" borderId="4" xfId="3" applyFont="1" applyFill="1" applyBorder="1"/>
    <xf numFmtId="0" fontId="22" fillId="8" borderId="3" xfId="3" applyFont="1" applyFill="1" applyBorder="1" applyAlignment="1">
      <alignment vertical="center"/>
    </xf>
    <xf numFmtId="0" fontId="22" fillId="8" borderId="0" xfId="3" applyFont="1" applyFill="1" applyBorder="1" applyAlignment="1">
      <alignment vertical="center"/>
    </xf>
    <xf numFmtId="3" fontId="22" fillId="8" borderId="4" xfId="3" applyNumberFormat="1" applyFont="1" applyFill="1" applyBorder="1" applyAlignment="1">
      <alignment vertical="center"/>
    </xf>
    <xf numFmtId="3" fontId="22" fillId="8" borderId="5" xfId="3" applyNumberFormat="1" applyFont="1" applyFill="1" applyBorder="1" applyAlignment="1">
      <alignment vertical="center"/>
    </xf>
    <xf numFmtId="170" fontId="22" fillId="8" borderId="6" xfId="4" applyNumberFormat="1" applyFont="1" applyFill="1" applyBorder="1" applyAlignment="1">
      <alignment horizontal="right" vertical="center"/>
    </xf>
    <xf numFmtId="170" fontId="22" fillId="8" borderId="0" xfId="4" applyNumberFormat="1" applyFont="1" applyFill="1" applyBorder="1" applyAlignment="1">
      <alignment horizontal="right" vertical="center"/>
    </xf>
    <xf numFmtId="3" fontId="22" fillId="8" borderId="4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43" fillId="2" borderId="9" xfId="3" applyFont="1" applyFill="1" applyBorder="1" applyAlignment="1">
      <alignment vertical="center" textRotation="255"/>
    </xf>
    <xf numFmtId="0" fontId="44" fillId="8" borderId="10" xfId="3" applyFont="1" applyFill="1" applyBorder="1"/>
    <xf numFmtId="0" fontId="44" fillId="8" borderId="4" xfId="3" applyFont="1" applyFill="1" applyBorder="1" applyAlignment="1">
      <alignment vertical="center"/>
    </xf>
    <xf numFmtId="0" fontId="22" fillId="8" borderId="6" xfId="3" applyFont="1" applyFill="1" applyBorder="1" applyAlignment="1">
      <alignment horizontal="left"/>
    </xf>
    <xf numFmtId="0" fontId="44" fillId="8" borderId="0" xfId="3" applyFont="1" applyFill="1" applyBorder="1" applyAlignment="1">
      <alignment horizontal="right" vertical="center"/>
    </xf>
    <xf numFmtId="3" fontId="44" fillId="8" borderId="9" xfId="3" applyNumberFormat="1" applyFont="1" applyFill="1" applyBorder="1" applyAlignment="1">
      <alignment vertical="center"/>
    </xf>
    <xf numFmtId="3" fontId="44" fillId="8" borderId="10" xfId="3" applyNumberFormat="1" applyFont="1" applyFill="1" applyBorder="1" applyAlignment="1">
      <alignment vertical="center"/>
    </xf>
    <xf numFmtId="170" fontId="43" fillId="8" borderId="11" xfId="4" applyNumberFormat="1" applyFont="1" applyFill="1" applyBorder="1" applyAlignment="1">
      <alignment horizontal="right" vertical="center"/>
    </xf>
    <xf numFmtId="170" fontId="44" fillId="8" borderId="0" xfId="4" applyNumberFormat="1" applyFont="1" applyFill="1" applyBorder="1" applyAlignment="1">
      <alignment horizontal="right" vertical="center"/>
    </xf>
    <xf numFmtId="3" fontId="44" fillId="8" borderId="13" xfId="3" applyNumberFormat="1" applyFont="1" applyFill="1" applyBorder="1" applyAlignment="1">
      <alignment horizontal="center" vertical="center"/>
    </xf>
    <xf numFmtId="0" fontId="10" fillId="0" borderId="0" xfId="3" applyFont="1" applyFill="1" applyBorder="1"/>
    <xf numFmtId="0" fontId="22" fillId="2" borderId="1" xfId="3" applyFont="1" applyFill="1" applyBorder="1" applyAlignment="1">
      <alignment horizontal="center" vertical="center" textRotation="255"/>
    </xf>
    <xf numFmtId="0" fontId="22" fillId="8" borderId="40" xfId="3" applyFont="1" applyFill="1" applyBorder="1"/>
    <xf numFmtId="0" fontId="37" fillId="8" borderId="0" xfId="3" applyFont="1" applyFill="1" applyBorder="1"/>
    <xf numFmtId="3" fontId="37" fillId="8" borderId="4" xfId="3" applyNumberFormat="1" applyFont="1" applyFill="1" applyBorder="1"/>
    <xf numFmtId="3" fontId="37" fillId="8" borderId="5" xfId="3" applyNumberFormat="1" applyFont="1" applyFill="1" applyBorder="1"/>
    <xf numFmtId="170" fontId="37" fillId="8" borderId="6" xfId="4" applyNumberFormat="1" applyFont="1" applyFill="1" applyBorder="1" applyAlignment="1">
      <alignment horizontal="right" vertical="center"/>
    </xf>
    <xf numFmtId="170" fontId="37" fillId="8" borderId="0" xfId="4" applyNumberFormat="1" applyFont="1" applyFill="1" applyBorder="1" applyAlignment="1">
      <alignment horizontal="right"/>
    </xf>
    <xf numFmtId="3" fontId="22" fillId="8" borderId="40" xfId="3" applyNumberFormat="1" applyFont="1" applyFill="1" applyBorder="1" applyAlignment="1">
      <alignment horizontal="center"/>
    </xf>
    <xf numFmtId="0" fontId="22" fillId="2" borderId="7" xfId="3" applyFont="1" applyFill="1" applyBorder="1" applyAlignment="1">
      <alignment horizontal="center" vertical="center" textRotation="255"/>
    </xf>
    <xf numFmtId="0" fontId="22" fillId="8" borderId="5" xfId="3" applyFont="1" applyFill="1" applyBorder="1"/>
    <xf numFmtId="3" fontId="22" fillId="8" borderId="4" xfId="3" applyNumberFormat="1" applyFont="1" applyFill="1" applyBorder="1"/>
    <xf numFmtId="3" fontId="22" fillId="8" borderId="5" xfId="3" applyNumberFormat="1" applyFont="1" applyFill="1" applyBorder="1"/>
    <xf numFmtId="170" fontId="22" fillId="8" borderId="6" xfId="4" applyNumberFormat="1" applyFont="1" applyFill="1" applyBorder="1" applyAlignment="1">
      <alignment horizontal="right"/>
    </xf>
    <xf numFmtId="170" fontId="22" fillId="8" borderId="0" xfId="4" applyNumberFormat="1" applyFont="1" applyFill="1" applyBorder="1" applyAlignment="1">
      <alignment horizontal="right"/>
    </xf>
    <xf numFmtId="3" fontId="22" fillId="8" borderId="6" xfId="3" applyNumberFormat="1" applyFont="1" applyFill="1" applyBorder="1" applyAlignment="1">
      <alignment horizontal="center"/>
    </xf>
    <xf numFmtId="0" fontId="22" fillId="8" borderId="0" xfId="3" applyFont="1" applyFill="1" applyBorder="1"/>
    <xf numFmtId="0" fontId="22" fillId="8" borderId="1" xfId="3" applyFont="1" applyFill="1" applyBorder="1"/>
    <xf numFmtId="0" fontId="37" fillId="8" borderId="3" xfId="3" applyFont="1" applyFill="1" applyBorder="1"/>
    <xf numFmtId="3" fontId="37" fillId="8" borderId="1" xfId="3" applyNumberFormat="1" applyFont="1" applyFill="1" applyBorder="1"/>
    <xf numFmtId="3" fontId="37" fillId="8" borderId="2" xfId="3" applyNumberFormat="1" applyFont="1" applyFill="1" applyBorder="1"/>
    <xf numFmtId="170" fontId="37" fillId="8" borderId="3" xfId="4" applyNumberFormat="1" applyFont="1" applyFill="1" applyBorder="1" applyAlignment="1">
      <alignment horizontal="right" vertical="center"/>
    </xf>
    <xf numFmtId="170" fontId="37" fillId="8" borderId="3" xfId="4" applyNumberFormat="1" applyFont="1" applyFill="1" applyBorder="1" applyAlignment="1">
      <alignment horizontal="right"/>
    </xf>
    <xf numFmtId="3" fontId="37" fillId="8" borderId="12" xfId="3" applyNumberFormat="1" applyFont="1" applyFill="1" applyBorder="1" applyAlignment="1">
      <alignment horizontal="center"/>
    </xf>
    <xf numFmtId="0" fontId="37" fillId="8" borderId="7" xfId="3" applyFont="1" applyFill="1" applyBorder="1"/>
    <xf numFmtId="0" fontId="37" fillId="8" borderId="8" xfId="3" applyFont="1" applyFill="1" applyBorder="1"/>
    <xf numFmtId="3" fontId="37" fillId="8" borderId="7" xfId="3" applyNumberFormat="1" applyFont="1" applyFill="1" applyBorder="1"/>
    <xf numFmtId="3" fontId="37" fillId="8" borderId="0" xfId="3" applyNumberFormat="1" applyFont="1" applyFill="1" applyBorder="1"/>
    <xf numFmtId="170" fontId="22" fillId="8" borderId="8" xfId="4" applyNumberFormat="1" applyFont="1" applyFill="1" applyBorder="1" applyAlignment="1">
      <alignment horizontal="right" vertical="center"/>
    </xf>
    <xf numFmtId="170" fontId="37" fillId="8" borderId="8" xfId="4" applyNumberFormat="1" applyFont="1" applyFill="1" applyBorder="1" applyAlignment="1">
      <alignment horizontal="right"/>
    </xf>
    <xf numFmtId="3" fontId="37" fillId="8" borderId="26" xfId="3" applyNumberFormat="1" applyFont="1" applyFill="1" applyBorder="1" applyAlignment="1">
      <alignment horizontal="center"/>
    </xf>
    <xf numFmtId="0" fontId="37" fillId="8" borderId="0" xfId="3" applyFont="1" applyFill="1" applyBorder="1" applyAlignment="1">
      <alignment vertical="center"/>
    </xf>
    <xf numFmtId="170" fontId="37" fillId="8" borderId="8" xfId="4" applyNumberFormat="1" applyFont="1" applyFill="1" applyBorder="1" applyAlignment="1">
      <alignment horizontal="right" vertical="center"/>
    </xf>
    <xf numFmtId="170" fontId="22" fillId="8" borderId="3" xfId="4" applyNumberFormat="1" applyFont="1" applyFill="1" applyBorder="1" applyAlignment="1">
      <alignment horizontal="right" vertical="center"/>
    </xf>
    <xf numFmtId="0" fontId="37" fillId="8" borderId="2" xfId="3" applyFont="1" applyFill="1" applyBorder="1" applyAlignment="1">
      <alignment vertical="center"/>
    </xf>
    <xf numFmtId="0" fontId="37" fillId="8" borderId="1" xfId="3" applyFont="1" applyFill="1" applyBorder="1"/>
    <xf numFmtId="0" fontId="44" fillId="8" borderId="0" xfId="3" applyFont="1" applyFill="1" applyBorder="1"/>
    <xf numFmtId="0" fontId="44" fillId="8" borderId="7" xfId="3" applyFont="1" applyFill="1" applyBorder="1"/>
    <xf numFmtId="0" fontId="44" fillId="8" borderId="8" xfId="3" applyFont="1" applyFill="1" applyBorder="1" applyAlignment="1">
      <alignment horizontal="left"/>
    </xf>
    <xf numFmtId="3" fontId="44" fillId="8" borderId="7" xfId="3" applyNumberFormat="1" applyFont="1" applyFill="1" applyBorder="1"/>
    <xf numFmtId="3" fontId="44" fillId="8" borderId="0" xfId="3" applyNumberFormat="1" applyFont="1" applyFill="1" applyBorder="1"/>
    <xf numFmtId="170" fontId="44" fillId="8" borderId="8" xfId="4" applyNumberFormat="1" applyFont="1" applyFill="1" applyBorder="1" applyAlignment="1">
      <alignment horizontal="right" vertical="center"/>
    </xf>
    <xf numFmtId="170" fontId="44" fillId="8" borderId="0" xfId="4" applyNumberFormat="1" applyFont="1" applyFill="1" applyBorder="1" applyAlignment="1">
      <alignment horizontal="right"/>
    </xf>
    <xf numFmtId="3" fontId="44" fillId="8" borderId="26" xfId="3" applyNumberFormat="1" applyFont="1" applyFill="1" applyBorder="1" applyAlignment="1">
      <alignment horizontal="center"/>
    </xf>
    <xf numFmtId="0" fontId="10" fillId="25" borderId="0" xfId="3" applyFont="1" applyFill="1" applyBorder="1"/>
    <xf numFmtId="0" fontId="44" fillId="8" borderId="8" xfId="3" applyFont="1" applyFill="1" applyBorder="1"/>
    <xf numFmtId="0" fontId="44" fillId="8" borderId="0" xfId="3" applyFont="1" applyFill="1" applyBorder="1" applyAlignment="1">
      <alignment horizontal="right"/>
    </xf>
    <xf numFmtId="0" fontId="37" fillId="8" borderId="10" xfId="3" applyFont="1" applyFill="1" applyBorder="1"/>
    <xf numFmtId="0" fontId="37" fillId="8" borderId="9" xfId="3" applyFont="1" applyFill="1" applyBorder="1"/>
    <xf numFmtId="0" fontId="37" fillId="8" borderId="11" xfId="3" applyFont="1" applyFill="1" applyBorder="1"/>
    <xf numFmtId="170" fontId="37" fillId="8" borderId="11" xfId="4" applyNumberFormat="1" applyFont="1" applyFill="1" applyBorder="1" applyAlignment="1">
      <alignment horizontal="right" vertical="center"/>
    </xf>
    <xf numFmtId="0" fontId="4" fillId="0" borderId="0" xfId="3" applyFont="1" applyFill="1" applyBorder="1"/>
    <xf numFmtId="170" fontId="22" fillId="8" borderId="11" xfId="4" applyNumberFormat="1" applyFont="1" applyFill="1" applyBorder="1" applyAlignment="1">
      <alignment horizontal="right" vertical="center"/>
    </xf>
    <xf numFmtId="0" fontId="37" fillId="8" borderId="2" xfId="3" applyFont="1" applyFill="1" applyBorder="1"/>
    <xf numFmtId="0" fontId="22" fillId="8" borderId="7" xfId="3" applyFont="1" applyFill="1" applyBorder="1"/>
    <xf numFmtId="170" fontId="43" fillId="8" borderId="8" xfId="4" applyNumberFormat="1" applyFont="1" applyFill="1" applyBorder="1" applyAlignment="1">
      <alignment horizontal="right" vertical="center"/>
    </xf>
    <xf numFmtId="0" fontId="43" fillId="8" borderId="7" xfId="3" applyFont="1" applyFill="1" applyBorder="1"/>
    <xf numFmtId="0" fontId="22" fillId="8" borderId="8" xfId="3" applyFont="1" applyFill="1" applyBorder="1"/>
    <xf numFmtId="0" fontId="43" fillId="8" borderId="0" xfId="3" applyFont="1" applyFill="1" applyBorder="1"/>
    <xf numFmtId="3" fontId="22" fillId="8" borderId="7" xfId="3" applyNumberFormat="1" applyFont="1" applyFill="1" applyBorder="1"/>
    <xf numFmtId="3" fontId="22" fillId="8" borderId="0" xfId="3" applyNumberFormat="1" applyFont="1" applyFill="1" applyBorder="1"/>
    <xf numFmtId="3" fontId="22" fillId="8" borderId="26" xfId="3" applyNumberFormat="1" applyFont="1" applyFill="1" applyBorder="1" applyAlignment="1">
      <alignment horizontal="center"/>
    </xf>
    <xf numFmtId="0" fontId="37" fillId="8" borderId="8" xfId="3" applyFont="1" applyFill="1" applyBorder="1" applyAlignment="1"/>
    <xf numFmtId="0" fontId="44" fillId="8" borderId="0" xfId="3" applyFont="1" applyFill="1" applyBorder="1" applyAlignment="1">
      <alignment horizontal="left"/>
    </xf>
    <xf numFmtId="0" fontId="22" fillId="8" borderId="5" xfId="3" applyFont="1" applyFill="1" applyBorder="1" applyAlignment="1">
      <alignment vertical="center"/>
    </xf>
    <xf numFmtId="0" fontId="22" fillId="8" borderId="4" xfId="3" applyFont="1" applyFill="1" applyBorder="1" applyAlignment="1">
      <alignment vertical="center"/>
    </xf>
    <xf numFmtId="0" fontId="18" fillId="25" borderId="0" xfId="3" applyFont="1" applyFill="1" applyBorder="1"/>
    <xf numFmtId="0" fontId="22" fillId="8" borderId="1" xfId="3" applyFont="1" applyFill="1" applyBorder="1" applyAlignment="1">
      <alignment vertical="center"/>
    </xf>
    <xf numFmtId="0" fontId="22" fillId="8" borderId="3" xfId="3" applyFont="1" applyFill="1" applyBorder="1"/>
    <xf numFmtId="3" fontId="22" fillId="8" borderId="1" xfId="3" applyNumberFormat="1" applyFont="1" applyFill="1" applyBorder="1"/>
    <xf numFmtId="3" fontId="22" fillId="8" borderId="2" xfId="3" applyNumberFormat="1" applyFont="1" applyFill="1" applyBorder="1"/>
    <xf numFmtId="3" fontId="22" fillId="8" borderId="12" xfId="3" applyNumberFormat="1" applyFont="1" applyFill="1" applyBorder="1" applyAlignment="1">
      <alignment horizontal="center"/>
    </xf>
    <xf numFmtId="0" fontId="18" fillId="0" borderId="0" xfId="3" applyFont="1" applyFill="1" applyBorder="1"/>
    <xf numFmtId="0" fontId="22" fillId="2" borderId="40" xfId="3" applyFont="1" applyFill="1" applyBorder="1"/>
    <xf numFmtId="0" fontId="22" fillId="8" borderId="41" xfId="3" applyFont="1" applyFill="1" applyBorder="1" applyAlignment="1">
      <alignment horizontal="left"/>
    </xf>
    <xf numFmtId="0" fontId="22" fillId="8" borderId="42" xfId="3" applyFont="1" applyFill="1" applyBorder="1"/>
    <xf numFmtId="0" fontId="22" fillId="8" borderId="0" xfId="3" applyFont="1" applyFill="1" applyBorder="1" applyAlignment="1">
      <alignment horizontal="left"/>
    </xf>
    <xf numFmtId="3" fontId="22" fillId="8" borderId="43" xfId="3" applyNumberFormat="1" applyFont="1" applyFill="1" applyBorder="1"/>
    <xf numFmtId="3" fontId="22" fillId="8" borderId="44" xfId="3" applyNumberFormat="1" applyFont="1" applyFill="1" applyBorder="1"/>
    <xf numFmtId="170" fontId="22" fillId="8" borderId="45" xfId="4" applyNumberFormat="1" applyFont="1" applyFill="1" applyBorder="1" applyAlignment="1">
      <alignment horizontal="right"/>
    </xf>
    <xf numFmtId="3" fontId="22" fillId="8" borderId="41" xfId="3" applyNumberFormat="1" applyFont="1" applyFill="1" applyBorder="1"/>
    <xf numFmtId="3" fontId="22" fillId="8" borderId="46" xfId="3" applyNumberFormat="1" applyFont="1" applyFill="1" applyBorder="1" applyAlignment="1">
      <alignment horizontal="center"/>
    </xf>
    <xf numFmtId="0" fontId="22" fillId="0" borderId="5" xfId="3" applyFont="1" applyFill="1" applyBorder="1"/>
    <xf numFmtId="0" fontId="37" fillId="8" borderId="5" xfId="3" applyFont="1" applyFill="1" applyBorder="1"/>
    <xf numFmtId="0" fontId="44" fillId="8" borderId="10" xfId="3" applyFont="1" applyFill="1" applyBorder="1" applyAlignment="1">
      <alignment horizontal="right"/>
    </xf>
    <xf numFmtId="3" fontId="22" fillId="8" borderId="10" xfId="3" applyNumberFormat="1" applyFont="1" applyFill="1" applyBorder="1"/>
    <xf numFmtId="3" fontId="22" fillId="8" borderId="11" xfId="3" applyNumberFormat="1" applyFont="1" applyFill="1" applyBorder="1" applyAlignment="1">
      <alignment horizontal="center"/>
    </xf>
    <xf numFmtId="0" fontId="45" fillId="9" borderId="8" xfId="3" applyFont="1" applyFill="1" applyBorder="1" applyAlignment="1">
      <alignment horizontal="center" vertical="center" textRotation="255"/>
    </xf>
    <xf numFmtId="0" fontId="37" fillId="8" borderId="1" xfId="3" quotePrefix="1" applyFont="1" applyFill="1" applyBorder="1"/>
    <xf numFmtId="0" fontId="37" fillId="8" borderId="7" xfId="3" quotePrefix="1" applyFont="1" applyFill="1" applyBorder="1"/>
    <xf numFmtId="0" fontId="37" fillId="8" borderId="9" xfId="3" quotePrefix="1" applyFont="1" applyFill="1" applyBorder="1"/>
    <xf numFmtId="0" fontId="37" fillId="8" borderId="0" xfId="5" applyFont="1" applyFill="1" applyBorder="1"/>
    <xf numFmtId="0" fontId="37" fillId="8" borderId="1" xfId="5" applyFont="1" applyFill="1" applyBorder="1"/>
    <xf numFmtId="0" fontId="22" fillId="8" borderId="3" xfId="5" applyFont="1" applyFill="1" applyBorder="1"/>
    <xf numFmtId="3" fontId="45" fillId="8" borderId="7" xfId="3" applyNumberFormat="1" applyFont="1" applyFill="1" applyBorder="1"/>
    <xf numFmtId="3" fontId="45" fillId="8" borderId="0" xfId="3" applyNumberFormat="1" applyFont="1" applyFill="1" applyBorder="1"/>
    <xf numFmtId="3" fontId="45" fillId="8" borderId="26" xfId="3" applyNumberFormat="1" applyFont="1" applyFill="1" applyBorder="1" applyAlignment="1">
      <alignment horizontal="center"/>
    </xf>
    <xf numFmtId="0" fontId="37" fillId="8" borderId="7" xfId="5" applyFont="1" applyFill="1" applyBorder="1"/>
    <xf numFmtId="0" fontId="37" fillId="8" borderId="8" xfId="5" applyFont="1" applyFill="1" applyBorder="1"/>
    <xf numFmtId="0" fontId="22" fillId="8" borderId="5" xfId="5" applyFont="1" applyFill="1" applyBorder="1"/>
    <xf numFmtId="0" fontId="22" fillId="8" borderId="40" xfId="5" applyFont="1" applyFill="1" applyBorder="1"/>
    <xf numFmtId="0" fontId="45" fillId="8" borderId="6" xfId="3" applyFont="1" applyFill="1" applyBorder="1"/>
    <xf numFmtId="3" fontId="22" fillId="8" borderId="40" xfId="3" applyNumberFormat="1" applyFont="1" applyFill="1" applyBorder="1"/>
    <xf numFmtId="170" fontId="45" fillId="8" borderId="0" xfId="4" applyNumberFormat="1" applyFont="1" applyFill="1" applyBorder="1" applyAlignment="1">
      <alignment horizontal="right"/>
    </xf>
    <xf numFmtId="3" fontId="45" fillId="8" borderId="5" xfId="3" applyNumberFormat="1" applyFont="1" applyFill="1" applyBorder="1"/>
    <xf numFmtId="0" fontId="37" fillId="8" borderId="11" xfId="5" applyFont="1" applyFill="1" applyBorder="1"/>
    <xf numFmtId="0" fontId="37" fillId="8" borderId="3" xfId="5" applyFont="1" applyFill="1" applyBorder="1"/>
    <xf numFmtId="0" fontId="37" fillId="8" borderId="0" xfId="2" applyFont="1" applyFill="1" applyBorder="1"/>
    <xf numFmtId="0" fontId="37" fillId="8" borderId="0" xfId="2" applyFont="1" applyFill="1" applyBorder="1" applyAlignment="1">
      <alignment vertical="center"/>
    </xf>
    <xf numFmtId="0" fontId="22" fillId="8" borderId="4" xfId="5" applyFont="1" applyFill="1" applyBorder="1"/>
    <xf numFmtId="0" fontId="45" fillId="8" borderId="40" xfId="3" applyFont="1" applyFill="1" applyBorder="1"/>
    <xf numFmtId="0" fontId="22" fillId="8" borderId="0" xfId="2" applyFont="1" applyFill="1" applyBorder="1"/>
    <xf numFmtId="0" fontId="22" fillId="8" borderId="7" xfId="5" applyFont="1" applyFill="1" applyBorder="1"/>
    <xf numFmtId="0" fontId="22" fillId="8" borderId="8" xfId="5" applyFont="1" applyFill="1" applyBorder="1"/>
    <xf numFmtId="0" fontId="44" fillId="8" borderId="26" xfId="3" applyFont="1" applyFill="1" applyBorder="1"/>
    <xf numFmtId="0" fontId="37" fillId="8" borderId="26" xfId="3" applyFont="1" applyFill="1" applyBorder="1"/>
    <xf numFmtId="49" fontId="37" fillId="8" borderId="8" xfId="3" applyNumberFormat="1" applyFont="1" applyFill="1" applyBorder="1"/>
    <xf numFmtId="0" fontId="45" fillId="8" borderId="3" xfId="3" applyFont="1" applyFill="1" applyBorder="1"/>
    <xf numFmtId="0" fontId="45" fillId="9" borderId="10" xfId="3" applyFont="1" applyFill="1" applyBorder="1" applyAlignment="1">
      <alignment horizontal="center" vertical="center" textRotation="255"/>
    </xf>
    <xf numFmtId="0" fontId="45" fillId="8" borderId="10" xfId="3" applyFont="1" applyFill="1" applyBorder="1"/>
    <xf numFmtId="0" fontId="22" fillId="8" borderId="43" xfId="3" applyFont="1" applyFill="1" applyBorder="1"/>
    <xf numFmtId="0" fontId="45" fillId="8" borderId="42" xfId="3" applyFont="1" applyFill="1" applyBorder="1"/>
    <xf numFmtId="170" fontId="22" fillId="8" borderId="45" xfId="4" applyNumberFormat="1" applyFont="1" applyFill="1" applyBorder="1" applyAlignment="1">
      <alignment horizontal="right" vertical="center"/>
    </xf>
    <xf numFmtId="0" fontId="22" fillId="8" borderId="7" xfId="3" applyFont="1" applyFill="1" applyBorder="1" applyAlignment="1">
      <alignment vertical="center" textRotation="255"/>
    </xf>
    <xf numFmtId="3" fontId="22" fillId="8" borderId="10" xfId="3" applyNumberFormat="1" applyFont="1" applyFill="1" applyBorder="1" applyAlignment="1">
      <alignment horizontal="center"/>
    </xf>
    <xf numFmtId="0" fontId="22" fillId="26" borderId="12" xfId="3" applyFont="1" applyFill="1" applyBorder="1" applyAlignment="1">
      <alignment horizontal="center" vertical="center" textRotation="255"/>
    </xf>
    <xf numFmtId="0" fontId="22" fillId="8" borderId="4" xfId="3" quotePrefix="1" applyFont="1" applyFill="1" applyBorder="1"/>
    <xf numFmtId="0" fontId="22" fillId="26" borderId="26" xfId="3" applyFont="1" applyFill="1" applyBorder="1" applyAlignment="1">
      <alignment horizontal="center" vertical="center" textRotation="255"/>
    </xf>
    <xf numFmtId="0" fontId="22" fillId="8" borderId="11" xfId="3" applyFont="1" applyFill="1" applyBorder="1"/>
    <xf numFmtId="0" fontId="22" fillId="8" borderId="9" xfId="3" quotePrefix="1" applyFont="1" applyFill="1" applyBorder="1"/>
    <xf numFmtId="3" fontId="22" fillId="8" borderId="9" xfId="3" applyNumberFormat="1" applyFont="1" applyFill="1" applyBorder="1"/>
    <xf numFmtId="3" fontId="22" fillId="8" borderId="13" xfId="3" applyNumberFormat="1" applyFont="1" applyFill="1" applyBorder="1" applyAlignment="1">
      <alignment horizontal="center"/>
    </xf>
    <xf numFmtId="0" fontId="22" fillId="8" borderId="2" xfId="3" applyFont="1" applyFill="1" applyBorder="1"/>
    <xf numFmtId="0" fontId="22" fillId="26" borderId="13" xfId="3" applyFont="1" applyFill="1" applyBorder="1" applyAlignment="1">
      <alignment horizontal="center" vertical="center" textRotation="255"/>
    </xf>
    <xf numFmtId="3" fontId="22" fillId="8" borderId="5" xfId="3" applyNumberFormat="1" applyFont="1" applyFill="1" applyBorder="1" applyAlignment="1">
      <alignment horizontal="center"/>
    </xf>
    <xf numFmtId="0" fontId="22" fillId="14" borderId="1" xfId="3" applyFont="1" applyFill="1" applyBorder="1" applyAlignment="1">
      <alignment horizontal="center" vertical="center" textRotation="255"/>
    </xf>
    <xf numFmtId="0" fontId="22" fillId="14" borderId="7" xfId="3" applyFont="1" applyFill="1" applyBorder="1" applyAlignment="1">
      <alignment horizontal="center" vertical="center" textRotation="255"/>
    </xf>
    <xf numFmtId="3" fontId="37" fillId="8" borderId="9" xfId="3" applyNumberFormat="1" applyFont="1" applyFill="1" applyBorder="1"/>
    <xf numFmtId="3" fontId="37" fillId="8" borderId="10" xfId="3" applyNumberFormat="1" applyFont="1" applyFill="1" applyBorder="1"/>
    <xf numFmtId="0" fontId="37" fillId="8" borderId="0" xfId="3" applyNumberFormat="1" applyFont="1" applyFill="1" applyBorder="1"/>
    <xf numFmtId="3" fontId="22" fillId="8" borderId="6" xfId="3" applyNumberFormat="1" applyFont="1" applyFill="1" applyBorder="1"/>
    <xf numFmtId="3" fontId="22" fillId="8" borderId="6" xfId="3" applyNumberFormat="1" applyFont="1" applyFill="1" applyBorder="1" applyAlignment="1">
      <alignment horizontal="right"/>
    </xf>
    <xf numFmtId="0" fontId="37" fillId="8" borderId="6" xfId="3" applyFont="1" applyFill="1" applyBorder="1"/>
    <xf numFmtId="3" fontId="37" fillId="8" borderId="6" xfId="3" applyNumberFormat="1" applyFont="1" applyFill="1" applyBorder="1" applyAlignment="1">
      <alignment horizontal="center"/>
    </xf>
    <xf numFmtId="170" fontId="37" fillId="8" borderId="11" xfId="4" applyNumberFormat="1" applyFont="1" applyFill="1" applyBorder="1" applyAlignment="1">
      <alignment horizontal="right"/>
    </xf>
    <xf numFmtId="0" fontId="22" fillId="14" borderId="9" xfId="3" applyFont="1" applyFill="1" applyBorder="1" applyAlignment="1">
      <alignment horizontal="center" vertical="center" textRotation="255"/>
    </xf>
    <xf numFmtId="0" fontId="22" fillId="14" borderId="4" xfId="3" applyFont="1" applyFill="1" applyBorder="1"/>
    <xf numFmtId="0" fontId="37" fillId="0" borderId="7" xfId="3" applyFont="1" applyFill="1" applyBorder="1"/>
    <xf numFmtId="3" fontId="37" fillId="8" borderId="10" xfId="3" applyNumberFormat="1" applyFont="1" applyFill="1" applyBorder="1" applyAlignment="1">
      <alignment horizontal="center"/>
    </xf>
    <xf numFmtId="0" fontId="22" fillId="20" borderId="12" xfId="3" applyFont="1" applyFill="1" applyBorder="1" applyAlignment="1">
      <alignment horizontal="center" vertical="center" textRotation="255"/>
    </xf>
    <xf numFmtId="49" fontId="22" fillId="8" borderId="6" xfId="3" applyNumberFormat="1" applyFont="1" applyFill="1" applyBorder="1"/>
    <xf numFmtId="3" fontId="37" fillId="8" borderId="40" xfId="3" applyNumberFormat="1" applyFont="1" applyFill="1" applyBorder="1" applyAlignment="1">
      <alignment horizontal="center"/>
    </xf>
    <xf numFmtId="0" fontId="22" fillId="20" borderId="26" xfId="3" applyFont="1" applyFill="1" applyBorder="1" applyAlignment="1">
      <alignment horizontal="center" vertical="center" textRotation="255"/>
    </xf>
    <xf numFmtId="49" fontId="22" fillId="8" borderId="8" xfId="3" applyNumberFormat="1" applyFont="1" applyFill="1" applyBorder="1"/>
    <xf numFmtId="3" fontId="37" fillId="8" borderId="13" xfId="3" applyNumberFormat="1" applyFont="1" applyFill="1" applyBorder="1" applyAlignment="1">
      <alignment horizontal="center"/>
    </xf>
    <xf numFmtId="49" fontId="22" fillId="8" borderId="11" xfId="3" applyNumberFormat="1" applyFont="1" applyFill="1" applyBorder="1"/>
    <xf numFmtId="0" fontId="22" fillId="8" borderId="9" xfId="3" applyFont="1" applyFill="1" applyBorder="1"/>
    <xf numFmtId="0" fontId="22" fillId="8" borderId="10" xfId="3" applyFont="1" applyFill="1" applyBorder="1"/>
    <xf numFmtId="0" fontId="37" fillId="8" borderId="8" xfId="3" applyNumberFormat="1" applyFont="1" applyFill="1" applyBorder="1"/>
    <xf numFmtId="0" fontId="43" fillId="8" borderId="1" xfId="3" applyFont="1" applyFill="1" applyBorder="1"/>
    <xf numFmtId="0" fontId="14" fillId="0" borderId="0" xfId="3" applyFont="1" applyFill="1" applyBorder="1"/>
    <xf numFmtId="3" fontId="43" fillId="8" borderId="7" xfId="3" applyNumberFormat="1" applyFont="1" applyFill="1" applyBorder="1"/>
    <xf numFmtId="0" fontId="22" fillId="8" borderId="12" xfId="3" applyFont="1" applyFill="1" applyBorder="1"/>
    <xf numFmtId="3" fontId="37" fillId="8" borderId="2" xfId="3" applyNumberFormat="1" applyFont="1" applyFill="1" applyBorder="1" applyAlignment="1">
      <alignment horizontal="center"/>
    </xf>
    <xf numFmtId="3" fontId="22" fillId="8" borderId="27" xfId="3" applyNumberFormat="1" applyFont="1" applyFill="1" applyBorder="1"/>
    <xf numFmtId="0" fontId="22" fillId="20" borderId="9" xfId="3" applyFont="1" applyFill="1" applyBorder="1" applyAlignment="1">
      <alignment horizontal="center" vertical="center" textRotation="255"/>
    </xf>
    <xf numFmtId="0" fontId="22" fillId="8" borderId="47" xfId="3" applyFont="1" applyFill="1" applyBorder="1"/>
    <xf numFmtId="3" fontId="22" fillId="8" borderId="42" xfId="3" applyNumberFormat="1" applyFont="1" applyFill="1" applyBorder="1" applyAlignment="1">
      <alignment horizontal="center"/>
    </xf>
    <xf numFmtId="0" fontId="37" fillId="0" borderId="9" xfId="3" applyFont="1" applyFill="1" applyBorder="1"/>
    <xf numFmtId="170" fontId="37" fillId="8" borderId="10" xfId="4" applyNumberFormat="1" applyFont="1" applyFill="1" applyBorder="1" applyAlignment="1">
      <alignment horizontal="right"/>
    </xf>
    <xf numFmtId="0" fontId="37" fillId="27" borderId="12" xfId="3" applyFont="1" applyFill="1" applyBorder="1"/>
    <xf numFmtId="0" fontId="3" fillId="0" borderId="8" xfId="5" applyFont="1" applyBorder="1" applyAlignment="1">
      <alignment vertical="center"/>
    </xf>
    <xf numFmtId="0" fontId="22" fillId="0" borderId="7" xfId="5" applyFont="1" applyFill="1" applyBorder="1"/>
    <xf numFmtId="0" fontId="4" fillId="0" borderId="8" xfId="5" applyFont="1" applyBorder="1"/>
    <xf numFmtId="0" fontId="37" fillId="27" borderId="26" xfId="3" applyFont="1" applyFill="1" applyBorder="1"/>
    <xf numFmtId="0" fontId="3" fillId="0" borderId="11" xfId="5" applyFont="1" applyBorder="1" applyAlignment="1">
      <alignment vertical="center"/>
    </xf>
    <xf numFmtId="0" fontId="4" fillId="0" borderId="0" xfId="5" applyFont="1" applyFill="1" applyBorder="1"/>
    <xf numFmtId="0" fontId="3" fillId="0" borderId="8" xfId="5" applyFont="1" applyBorder="1"/>
    <xf numFmtId="0" fontId="37" fillId="27" borderId="13" xfId="3" applyFont="1" applyFill="1" applyBorder="1"/>
    <xf numFmtId="3" fontId="37" fillId="8" borderId="0" xfId="3" applyNumberFormat="1" applyFont="1" applyFill="1" applyBorder="1" applyAlignment="1">
      <alignment horizontal="center"/>
    </xf>
    <xf numFmtId="0" fontId="47" fillId="23" borderId="4" xfId="3" applyFont="1" applyFill="1" applyBorder="1" applyAlignment="1"/>
    <xf numFmtId="0" fontId="22" fillId="8" borderId="42" xfId="3" applyFont="1" applyFill="1" applyBorder="1" applyAlignment="1"/>
    <xf numFmtId="0" fontId="43" fillId="8" borderId="42" xfId="3" applyFont="1" applyFill="1" applyBorder="1" applyAlignment="1"/>
    <xf numFmtId="0" fontId="43" fillId="8" borderId="0" xfId="3" applyFont="1" applyFill="1" applyBorder="1" applyAlignment="1"/>
    <xf numFmtId="166" fontId="22" fillId="8" borderId="0" xfId="4" applyNumberFormat="1" applyFont="1" applyFill="1" applyBorder="1" applyAlignment="1">
      <alignment horizontal="right"/>
    </xf>
    <xf numFmtId="3" fontId="22" fillId="8" borderId="46" xfId="3" applyNumberFormat="1" applyFont="1" applyFill="1" applyBorder="1" applyAlignment="1">
      <alignment horizontal="center" vertical="center"/>
    </xf>
    <xf numFmtId="0" fontId="3" fillId="0" borderId="0" xfId="3" quotePrefix="1" applyFont="1" applyFill="1" applyBorder="1"/>
    <xf numFmtId="0" fontId="3" fillId="0" borderId="0" xfId="3" applyFont="1" applyBorder="1"/>
    <xf numFmtId="166" fontId="3" fillId="0" borderId="0" xfId="4" applyNumberFormat="1" applyFont="1" applyBorder="1"/>
    <xf numFmtId="0" fontId="4" fillId="0" borderId="0" xfId="3" applyFont="1" applyBorder="1"/>
    <xf numFmtId="3" fontId="3" fillId="0" borderId="0" xfId="3" applyNumberFormat="1" applyFont="1" applyBorder="1"/>
    <xf numFmtId="0" fontId="3" fillId="0" borderId="0" xfId="3" applyFont="1"/>
    <xf numFmtId="0" fontId="3" fillId="0" borderId="0" xfId="3" applyFont="1" applyFill="1"/>
    <xf numFmtId="3" fontId="3" fillId="0" borderId="0" xfId="3" applyNumberFormat="1" applyFont="1"/>
    <xf numFmtId="166" fontId="3" fillId="0" borderId="0" xfId="4" applyNumberFormat="1" applyFont="1"/>
    <xf numFmtId="0" fontId="21" fillId="0" borderId="0" xfId="5" applyFont="1"/>
    <xf numFmtId="0" fontId="46" fillId="0" borderId="0" xfId="5" applyNumberFormat="1" applyFont="1" applyFill="1" applyBorder="1" applyAlignment="1"/>
    <xf numFmtId="0" fontId="48" fillId="28" borderId="48" xfId="5" applyNumberFormat="1" applyFont="1" applyFill="1" applyBorder="1" applyAlignment="1">
      <alignment horizontal="center" vertical="center"/>
    </xf>
    <xf numFmtId="0" fontId="49" fillId="28" borderId="49" xfId="5" applyNumberFormat="1" applyFont="1" applyFill="1" applyBorder="1" applyAlignment="1">
      <alignment vertical="center"/>
    </xf>
    <xf numFmtId="0" fontId="49" fillId="28" borderId="50" xfId="5" applyNumberFormat="1" applyFont="1" applyFill="1" applyBorder="1" applyAlignment="1">
      <alignment vertical="center"/>
    </xf>
    <xf numFmtId="0" fontId="48" fillId="29" borderId="48" xfId="5" applyNumberFormat="1" applyFont="1" applyFill="1" applyBorder="1" applyAlignment="1">
      <alignment horizontal="left" vertical="center"/>
    </xf>
    <xf numFmtId="0" fontId="49" fillId="29" borderId="49" xfId="5" applyNumberFormat="1" applyFont="1" applyFill="1" applyBorder="1" applyAlignment="1">
      <alignment vertical="center"/>
    </xf>
    <xf numFmtId="0" fontId="49" fillId="29" borderId="50" xfId="5" applyNumberFormat="1" applyFont="1" applyFill="1" applyBorder="1" applyAlignment="1">
      <alignment vertical="center"/>
    </xf>
    <xf numFmtId="0" fontId="50" fillId="0" borderId="0" xfId="5" applyNumberFormat="1" applyFont="1" applyFill="1" applyBorder="1" applyAlignment="1">
      <alignment horizontal="center" vertical="center"/>
    </xf>
    <xf numFmtId="0" fontId="50" fillId="0" borderId="0" xfId="5" applyNumberFormat="1" applyFont="1" applyFill="1" applyBorder="1" applyAlignment="1">
      <alignment horizontal="center" vertical="center"/>
    </xf>
    <xf numFmtId="0" fontId="51" fillId="0" borderId="0" xfId="5" applyNumberFormat="1" applyFont="1" applyFill="1" applyBorder="1" applyAlignment="1">
      <alignment vertical="center"/>
    </xf>
    <xf numFmtId="1" fontId="51" fillId="30" borderId="48" xfId="5" applyNumberFormat="1" applyFont="1" applyFill="1" applyBorder="1" applyAlignment="1">
      <alignment horizontal="right" vertical="center"/>
    </xf>
    <xf numFmtId="1" fontId="51" fillId="30" borderId="48" xfId="5" applyNumberFormat="1" applyFont="1" applyFill="1" applyBorder="1" applyAlignment="1">
      <alignment horizontal="right" vertical="center"/>
    </xf>
    <xf numFmtId="0" fontId="52" fillId="30" borderId="50" xfId="5" applyNumberFormat="1" applyFont="1" applyFill="1" applyBorder="1" applyAlignment="1">
      <alignment vertical="center"/>
    </xf>
    <xf numFmtId="0" fontId="51" fillId="30" borderId="48" xfId="5" applyNumberFormat="1" applyFont="1" applyFill="1" applyBorder="1" applyAlignment="1">
      <alignment horizontal="right" vertical="center"/>
    </xf>
    <xf numFmtId="0" fontId="51" fillId="30" borderId="48" xfId="5" applyNumberFormat="1" applyFont="1" applyFill="1" applyBorder="1" applyAlignment="1">
      <alignment horizontal="right" vertical="center"/>
    </xf>
    <xf numFmtId="0" fontId="50" fillId="31" borderId="48" xfId="5" applyNumberFormat="1" applyFont="1" applyFill="1" applyBorder="1" applyAlignment="1">
      <alignment horizontal="center" vertical="center"/>
    </xf>
    <xf numFmtId="0" fontId="50" fillId="31" borderId="48" xfId="5" applyNumberFormat="1" applyFont="1" applyFill="1" applyBorder="1" applyAlignment="1">
      <alignment horizontal="left" vertical="center"/>
    </xf>
    <xf numFmtId="0" fontId="52" fillId="31" borderId="50" xfId="5" applyNumberFormat="1" applyFont="1" applyFill="1" applyBorder="1" applyAlignment="1">
      <alignment vertical="center"/>
    </xf>
    <xf numFmtId="1" fontId="46" fillId="29" borderId="48" xfId="5" applyNumberFormat="1" applyFont="1" applyFill="1" applyBorder="1" applyAlignment="1">
      <alignment horizontal="right" vertical="center"/>
    </xf>
    <xf numFmtId="1" fontId="46" fillId="29" borderId="48" xfId="5" applyNumberFormat="1" applyFont="1" applyFill="1" applyBorder="1" applyAlignment="1">
      <alignment horizontal="right" vertical="center"/>
    </xf>
    <xf numFmtId="0" fontId="53" fillId="29" borderId="50" xfId="5" applyNumberFormat="1" applyFont="1" applyFill="1" applyBorder="1" applyAlignment="1">
      <alignment vertical="center"/>
    </xf>
    <xf numFmtId="0" fontId="52" fillId="31" borderId="51" xfId="5" applyNumberFormat="1" applyFont="1" applyFill="1" applyBorder="1" applyAlignment="1">
      <alignment vertical="center"/>
    </xf>
    <xf numFmtId="0" fontId="52" fillId="31" borderId="52" xfId="5" applyNumberFormat="1" applyFont="1" applyFill="1" applyBorder="1" applyAlignment="1">
      <alignment vertical="center"/>
    </xf>
    <xf numFmtId="0" fontId="50" fillId="31" borderId="48" xfId="5" applyNumberFormat="1" applyFont="1" applyFill="1" applyBorder="1" applyAlignment="1">
      <alignment horizontal="left" vertical="center"/>
    </xf>
    <xf numFmtId="3" fontId="50" fillId="31" borderId="48" xfId="5" applyNumberFormat="1" applyFont="1" applyFill="1" applyBorder="1" applyAlignment="1">
      <alignment horizontal="right" vertical="center"/>
    </xf>
    <xf numFmtId="3" fontId="50" fillId="31" borderId="48" xfId="5" applyNumberFormat="1" applyFont="1" applyFill="1" applyBorder="1" applyAlignment="1">
      <alignment horizontal="right" vertical="center"/>
    </xf>
  </cellXfs>
  <cellStyles count="6">
    <cellStyle name="Normal" xfId="0" builtinId="0"/>
    <cellStyle name="Normal 2" xfId="5"/>
    <cellStyle name="Normal_D1 Cartography" xfId="3"/>
    <cellStyle name="Normal_hebdo_reporting_DC_S6_02" xfId="2"/>
    <cellStyle name="Pourcentage" xfId="1" builtinId="5"/>
    <cellStyle name="Pourcentage 2" xfId="4"/>
  </cellStyles>
  <dxfs count="24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535305" y="68580"/>
          <a:ext cx="13950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599440</xdr:colOff>
      <xdr:row>283</xdr:row>
      <xdr:rowOff>0</xdr:rowOff>
    </xdr:from>
    <xdr:to>
      <xdr:col>27</xdr:col>
      <xdr:colOff>48260</xdr:colOff>
      <xdr:row>288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19570065" y="53609875"/>
          <a:ext cx="52070" cy="1063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1047751</xdr:colOff>
      <xdr:row>0</xdr:row>
      <xdr:rowOff>279673</xdr:rowOff>
    </xdr:from>
    <xdr:to>
      <xdr:col>3</xdr:col>
      <xdr:colOff>1932215</xdr:colOff>
      <xdr:row>4</xdr:row>
      <xdr:rowOff>130132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6" y="279673"/>
          <a:ext cx="884464" cy="8505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-DFI/00760/TOUSDRF/80%20R&#233;sultats%20Commerciaux/80-10%20Ventes%20Mensuelles/80-10-110%20SIM%202016/12-D&#233;cembre/J9/D9%20Cartography%2012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GA-DFI/00760/TOUSDRF/80%20R&#233;sultats%20Commerciaux/80-10%20Ventes%20Mensuelles/80-10-110%20SIM%202016/12-D&#233;cembre/J9/D9%20Twizy%2012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GPE Ytd"/>
      <sheetName val="T RLT Ytd"/>
      <sheetName val="T DACIA Ytd"/>
      <sheetName val="DACIA PC on countries DACIA"/>
      <sheetName val="DACIA LCV on countries DACIA"/>
      <sheetName val="DACIA PC+LCV on countries DA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  <sheetName val="RENAULT VP"/>
      <sheetName val="RENAULT VU"/>
      <sheetName val="RENAULT VP+VU"/>
      <sheetName val="DACIA VP"/>
      <sheetName val="DACIA VU"/>
      <sheetName val="DACIA VP+VU"/>
      <sheetName val="RSM VP"/>
      <sheetName val="Groupe VP"/>
      <sheetName val="Groupe VU"/>
      <sheetName val="Groupe VP+VU"/>
      <sheetName val="1ers marchés du Groupe CUMUL"/>
      <sheetName val="1ers marché du Groupe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 RENAUL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C404"/>
  <sheetViews>
    <sheetView showGridLines="0" showZeros="0" tabSelected="1" view="pageBreakPreview" zoomScale="60" zoomScaleNormal="60" workbookViewId="0">
      <pane xSplit="5" ySplit="6" topLeftCell="F7" activePane="bottomRight" state="frozen"/>
      <selection activeCell="L289" sqref="L289"/>
      <selection pane="topRight" activeCell="L289" sqref="L289"/>
      <selection pane="bottomLeft" activeCell="L289" sqref="L289"/>
      <selection pane="bottomRight" activeCell="AD263" sqref="AD263"/>
    </sheetView>
  </sheetViews>
  <sheetFormatPr baseColWidth="10" defaultColWidth="12" defaultRowHeight="14.25" outlineLevelRow="5" x14ac:dyDescent="0.2"/>
  <cols>
    <col min="1" max="1" width="5" style="6" customWidth="1"/>
    <col min="2" max="2" width="3.83203125" style="642" customWidth="1"/>
    <col min="3" max="3" width="34.6640625" style="6" customWidth="1"/>
    <col min="4" max="4" width="25.5" style="5" hidden="1" customWidth="1"/>
    <col min="5" max="5" width="15.83203125" style="23" hidden="1" customWidth="1"/>
    <col min="6" max="7" width="17.6640625" style="643" bestFit="1" customWidth="1"/>
    <col min="8" max="8" width="11.6640625" style="643" customWidth="1"/>
    <col min="9" max="9" width="19" style="643" bestFit="1" customWidth="1"/>
    <col min="10" max="10" width="19.6640625" style="643" bestFit="1" customWidth="1"/>
    <col min="11" max="11" width="18.5" style="643" bestFit="1" customWidth="1"/>
    <col min="12" max="12" width="1.1640625" style="5" customWidth="1"/>
    <col min="13" max="13" width="14.83203125" style="6" bestFit="1" customWidth="1"/>
    <col min="14" max="14" width="14.33203125" style="6" bestFit="1" customWidth="1"/>
    <col min="15" max="15" width="18.1640625" style="6" bestFit="1" customWidth="1"/>
    <col min="16" max="16" width="11.33203125" style="6" customWidth="1"/>
    <col min="17" max="18" width="17.1640625" style="6" bestFit="1" customWidth="1"/>
    <col min="19" max="19" width="18.1640625" style="6" bestFit="1" customWidth="1"/>
    <col min="20" max="20" width="17.33203125" style="6" bestFit="1" customWidth="1"/>
    <col min="21" max="21" width="1.1640625" style="5" customWidth="1"/>
    <col min="22" max="22" width="12.1640625" style="641" customWidth="1"/>
    <col min="23" max="23" width="11" style="641" customWidth="1"/>
    <col min="24" max="24" width="11.1640625" style="641" customWidth="1"/>
    <col min="25" max="26" width="9.33203125" style="641" customWidth="1"/>
    <col min="27" max="27" width="10.5" style="641" customWidth="1"/>
    <col min="28" max="28" width="2" style="5" customWidth="1"/>
    <col min="29" max="16384" width="12" style="5"/>
  </cols>
  <sheetData>
    <row r="1" spans="1:30" ht="26.25" x14ac:dyDescent="0.4">
      <c r="A1" s="1"/>
      <c r="B1" s="1"/>
      <c r="C1" s="1"/>
      <c r="D1" s="2"/>
      <c r="E1" s="3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D1" s="5">
        <v>0</v>
      </c>
    </row>
    <row r="2" spans="1:30" ht="23.25" customHeight="1" x14ac:dyDescent="0.4">
      <c r="B2" s="7"/>
      <c r="C2" s="7"/>
      <c r="D2" s="8"/>
      <c r="E2" s="9"/>
      <c r="F2" s="10" t="s">
        <v>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30" s="12" customFormat="1" x14ac:dyDescent="0.2">
      <c r="A3" s="11"/>
      <c r="B3" s="11"/>
      <c r="C3" s="11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10</v>
      </c>
      <c r="J3" s="12">
        <v>11</v>
      </c>
      <c r="K3" s="12">
        <v>12</v>
      </c>
      <c r="L3" s="12">
        <v>15</v>
      </c>
      <c r="M3" s="12">
        <v>16</v>
      </c>
      <c r="N3" s="12">
        <v>17</v>
      </c>
      <c r="O3" s="12">
        <v>18</v>
      </c>
      <c r="P3" s="12">
        <v>19</v>
      </c>
      <c r="Q3" s="12">
        <v>26</v>
      </c>
      <c r="R3" s="12">
        <v>27</v>
      </c>
      <c r="S3" s="12">
        <v>28</v>
      </c>
      <c r="T3" s="12">
        <v>29</v>
      </c>
      <c r="U3" s="12">
        <v>33</v>
      </c>
      <c r="V3" s="12">
        <v>34</v>
      </c>
      <c r="W3" s="12">
        <v>35</v>
      </c>
      <c r="X3" s="12">
        <v>36</v>
      </c>
      <c r="Y3" s="12">
        <v>41</v>
      </c>
      <c r="Z3" s="12">
        <v>42</v>
      </c>
      <c r="AA3" s="12">
        <v>43</v>
      </c>
      <c r="AB3" s="13"/>
    </row>
    <row r="4" spans="1:30" s="12" customFormat="1" ht="15" customHeight="1" x14ac:dyDescent="0.25">
      <c r="A4" s="14" t="s">
        <v>2</v>
      </c>
      <c r="B4" s="15"/>
      <c r="C4" s="16"/>
      <c r="D4" s="17"/>
      <c r="E4" s="13"/>
      <c r="F4" s="18" t="s">
        <v>3</v>
      </c>
      <c r="G4" s="19"/>
      <c r="H4" s="19"/>
      <c r="I4" s="19"/>
      <c r="J4" s="19"/>
      <c r="K4" s="19"/>
      <c r="M4" s="18" t="s">
        <v>4</v>
      </c>
      <c r="N4" s="19"/>
      <c r="O4" s="19"/>
      <c r="P4" s="19"/>
      <c r="Q4" s="19"/>
      <c r="R4" s="19"/>
      <c r="S4" s="19"/>
      <c r="T4" s="19"/>
      <c r="V4" s="18" t="s">
        <v>5</v>
      </c>
      <c r="W4" s="19"/>
      <c r="X4" s="19"/>
      <c r="Y4" s="19"/>
      <c r="Z4" s="19"/>
      <c r="AA4" s="19"/>
    </row>
    <row r="5" spans="1:30" ht="26.25" x14ac:dyDescent="0.25">
      <c r="A5" s="20"/>
      <c r="B5" s="21"/>
      <c r="C5" s="22"/>
      <c r="D5" s="17"/>
      <c r="F5" s="24" t="s">
        <v>6</v>
      </c>
      <c r="G5" s="25"/>
      <c r="H5" s="25"/>
      <c r="I5" s="26" t="s">
        <v>7</v>
      </c>
      <c r="J5" s="27"/>
      <c r="K5" s="27"/>
      <c r="M5" s="24" t="s">
        <v>6</v>
      </c>
      <c r="N5" s="25"/>
      <c r="O5" s="25"/>
      <c r="P5" s="25"/>
      <c r="Q5" s="24" t="s">
        <v>7</v>
      </c>
      <c r="R5" s="25"/>
      <c r="S5" s="25"/>
      <c r="T5" s="25"/>
      <c r="U5" s="28"/>
      <c r="V5" s="24" t="s">
        <v>6</v>
      </c>
      <c r="W5" s="25"/>
      <c r="X5" s="25"/>
      <c r="Y5" s="24" t="s">
        <v>7</v>
      </c>
      <c r="Z5" s="25"/>
      <c r="AA5" s="25"/>
    </row>
    <row r="6" spans="1:30" ht="30" x14ac:dyDescent="0.25">
      <c r="A6" s="29"/>
      <c r="B6" s="30"/>
      <c r="C6" s="31"/>
      <c r="D6" s="17"/>
      <c r="F6" s="32" t="s">
        <v>8</v>
      </c>
      <c r="G6" s="33" t="s">
        <v>9</v>
      </c>
      <c r="H6" s="34" t="s">
        <v>10</v>
      </c>
      <c r="I6" s="35" t="s">
        <v>7</v>
      </c>
      <c r="J6" s="33" t="s">
        <v>9</v>
      </c>
      <c r="K6" s="34" t="s">
        <v>10</v>
      </c>
      <c r="L6" s="36"/>
      <c r="M6" s="37" t="s">
        <v>8</v>
      </c>
      <c r="N6" s="33" t="s">
        <v>9</v>
      </c>
      <c r="O6" s="38" t="s">
        <v>11</v>
      </c>
      <c r="P6" s="34" t="s">
        <v>10</v>
      </c>
      <c r="Q6" s="39" t="s">
        <v>7</v>
      </c>
      <c r="R6" s="33" t="s">
        <v>9</v>
      </c>
      <c r="S6" s="38" t="s">
        <v>11</v>
      </c>
      <c r="T6" s="34" t="s">
        <v>10</v>
      </c>
      <c r="U6" s="36"/>
      <c r="V6" s="40" t="s">
        <v>8</v>
      </c>
      <c r="W6" s="33" t="s">
        <v>9</v>
      </c>
      <c r="X6" s="34" t="s">
        <v>12</v>
      </c>
      <c r="Y6" s="35" t="s">
        <v>7</v>
      </c>
      <c r="Z6" s="33" t="s">
        <v>9</v>
      </c>
      <c r="AA6" s="34" t="s">
        <v>12</v>
      </c>
    </row>
    <row r="7" spans="1:30" s="43" customFormat="1" ht="24" customHeight="1" x14ac:dyDescent="0.25">
      <c r="A7" s="41"/>
      <c r="B7" s="42"/>
      <c r="C7" s="41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11</v>
      </c>
      <c r="J7" s="43">
        <v>12</v>
      </c>
      <c r="K7" s="43">
        <v>13</v>
      </c>
      <c r="L7" s="43">
        <v>16</v>
      </c>
      <c r="M7" s="43">
        <v>17</v>
      </c>
      <c r="N7" s="43">
        <v>18</v>
      </c>
      <c r="O7" s="43">
        <v>19</v>
      </c>
      <c r="P7" s="43">
        <v>20</v>
      </c>
      <c r="Q7" s="43">
        <v>27</v>
      </c>
      <c r="R7" s="43">
        <v>28</v>
      </c>
      <c r="S7" s="43">
        <v>29</v>
      </c>
      <c r="T7" s="43">
        <v>30</v>
      </c>
      <c r="U7" s="43">
        <v>34</v>
      </c>
      <c r="V7" s="43">
        <v>35</v>
      </c>
      <c r="W7" s="43">
        <v>36</v>
      </c>
      <c r="X7" s="43">
        <v>37</v>
      </c>
      <c r="Y7" s="43">
        <v>42</v>
      </c>
      <c r="Z7" s="43">
        <v>43</v>
      </c>
      <c r="AA7" s="43">
        <v>44</v>
      </c>
      <c r="AB7" s="43">
        <v>47</v>
      </c>
    </row>
    <row r="8" spans="1:30" s="58" customFormat="1" ht="15.75" x14ac:dyDescent="0.25">
      <c r="A8" s="44"/>
      <c r="B8" s="45"/>
      <c r="C8" s="46" t="s">
        <v>13</v>
      </c>
      <c r="D8" s="47" t="s">
        <v>13</v>
      </c>
      <c r="E8" s="48" t="s">
        <v>13</v>
      </c>
      <c r="F8" s="49">
        <v>235526</v>
      </c>
      <c r="G8" s="49">
        <v>223595</v>
      </c>
      <c r="H8" s="50">
        <v>5.3359869406739868E-2</v>
      </c>
      <c r="I8" s="52">
        <v>2425269</v>
      </c>
      <c r="J8" s="49">
        <v>2296653</v>
      </c>
      <c r="K8" s="51">
        <v>5.600149434851498E-2</v>
      </c>
      <c r="L8" s="53"/>
      <c r="M8" s="52">
        <v>68085</v>
      </c>
      <c r="N8" s="49">
        <v>69460</v>
      </c>
      <c r="O8" s="54">
        <v>-1375</v>
      </c>
      <c r="P8" s="50">
        <v>-1.979556579326236E-2</v>
      </c>
      <c r="Q8" s="52">
        <v>651778</v>
      </c>
      <c r="R8" s="49">
        <v>607173</v>
      </c>
      <c r="S8" s="54">
        <v>44605</v>
      </c>
      <c r="T8" s="50">
        <v>7.3463411581213167E-2</v>
      </c>
      <c r="U8" s="53"/>
      <c r="V8" s="55">
        <v>28.907636524205394</v>
      </c>
      <c r="W8" s="56">
        <v>31.065095373331246</v>
      </c>
      <c r="X8" s="57">
        <v>-2.1574588491258524</v>
      </c>
      <c r="Y8" s="55">
        <v>26.874462173062042</v>
      </c>
      <c r="Z8" s="56">
        <v>26.43729810293501</v>
      </c>
      <c r="AA8" s="57">
        <v>0.43716407012703229</v>
      </c>
    </row>
    <row r="9" spans="1:30" s="74" customFormat="1" outlineLevel="1" x14ac:dyDescent="0.2">
      <c r="A9" s="59"/>
      <c r="B9" s="60"/>
      <c r="C9" s="61" t="s">
        <v>14</v>
      </c>
      <c r="D9" s="62"/>
      <c r="E9" s="63" t="s">
        <v>15</v>
      </c>
      <c r="F9" s="64"/>
      <c r="G9" s="65"/>
      <c r="H9" s="66"/>
      <c r="I9" s="68"/>
      <c r="J9" s="67"/>
      <c r="K9" s="69"/>
      <c r="L9" s="28"/>
      <c r="M9" s="68">
        <v>0</v>
      </c>
      <c r="N9" s="67">
        <v>0</v>
      </c>
      <c r="O9" s="70">
        <v>0</v>
      </c>
      <c r="P9" s="69" t="s">
        <v>16</v>
      </c>
      <c r="Q9" s="68">
        <v>0</v>
      </c>
      <c r="R9" s="67">
        <v>0</v>
      </c>
      <c r="S9" s="70">
        <v>0</v>
      </c>
      <c r="T9" s="69" t="s">
        <v>16</v>
      </c>
      <c r="U9" s="28"/>
      <c r="V9" s="71"/>
      <c r="W9" s="72"/>
      <c r="X9" s="73"/>
      <c r="Y9" s="71"/>
      <c r="Z9" s="72"/>
      <c r="AA9" s="73"/>
    </row>
    <row r="10" spans="1:30" ht="14.25" customHeight="1" outlineLevel="1" x14ac:dyDescent="0.25">
      <c r="A10" s="75" t="s">
        <v>17</v>
      </c>
      <c r="B10" s="76"/>
      <c r="C10" s="77" t="s">
        <v>18</v>
      </c>
      <c r="D10" s="78" t="s">
        <v>18</v>
      </c>
      <c r="E10" s="79" t="s">
        <v>18</v>
      </c>
      <c r="F10" s="80">
        <v>280533</v>
      </c>
      <c r="G10" s="81">
        <v>270323</v>
      </c>
      <c r="H10" s="82">
        <v>3.7769631144963567E-2</v>
      </c>
      <c r="I10" s="84">
        <v>3615149</v>
      </c>
      <c r="J10" s="81">
        <v>3449349</v>
      </c>
      <c r="K10" s="83">
        <v>4.8067041056153004E-2</v>
      </c>
      <c r="L10" s="85"/>
      <c r="M10" s="84">
        <v>21759</v>
      </c>
      <c r="N10" s="81">
        <v>18293</v>
      </c>
      <c r="O10" s="86">
        <v>3466</v>
      </c>
      <c r="P10" s="82">
        <v>0.18947138249603679</v>
      </c>
      <c r="Q10" s="84">
        <v>198609</v>
      </c>
      <c r="R10" s="81">
        <v>177872</v>
      </c>
      <c r="S10" s="86">
        <v>20737</v>
      </c>
      <c r="T10" s="82">
        <v>0.11658383556714935</v>
      </c>
      <c r="U10" s="85"/>
      <c r="V10" s="87">
        <v>7.756306744661055</v>
      </c>
      <c r="W10" s="88">
        <v>6.7670897407915707</v>
      </c>
      <c r="X10" s="89">
        <v>0.9892170038694843</v>
      </c>
      <c r="Y10" s="87">
        <v>5.493798457546287</v>
      </c>
      <c r="Z10" s="88">
        <v>5.1566831886248679</v>
      </c>
      <c r="AA10" s="89">
        <v>0.33711526892141919</v>
      </c>
    </row>
    <row r="11" spans="1:30" ht="14.25" customHeight="1" outlineLevel="1" x14ac:dyDescent="0.25">
      <c r="A11" s="90"/>
      <c r="B11" s="91"/>
      <c r="C11" s="92" t="s">
        <v>19</v>
      </c>
      <c r="D11" s="93" t="s">
        <v>19</v>
      </c>
      <c r="E11" s="94" t="s">
        <v>19</v>
      </c>
      <c r="F11" s="95">
        <v>151378</v>
      </c>
      <c r="G11" s="96">
        <v>124787</v>
      </c>
      <c r="H11" s="97">
        <v>0.21309110724674851</v>
      </c>
      <c r="I11" s="98">
        <v>2023246</v>
      </c>
      <c r="J11" s="96">
        <v>1709879</v>
      </c>
      <c r="K11" s="97">
        <v>0.18326852367916091</v>
      </c>
      <c r="M11" s="98">
        <v>14975</v>
      </c>
      <c r="N11" s="96">
        <v>12955</v>
      </c>
      <c r="O11" s="99">
        <v>2020</v>
      </c>
      <c r="P11" s="97">
        <v>0.15592435353145495</v>
      </c>
      <c r="Q11" s="98">
        <v>189672</v>
      </c>
      <c r="R11" s="96">
        <v>154861</v>
      </c>
      <c r="S11" s="99">
        <v>34811</v>
      </c>
      <c r="T11" s="97">
        <v>0.22478868146273112</v>
      </c>
      <c r="V11" s="100">
        <v>9.8924546499491335</v>
      </c>
      <c r="W11" s="101">
        <v>10.381690400442354</v>
      </c>
      <c r="X11" s="102">
        <v>-0.48923575049322032</v>
      </c>
      <c r="Y11" s="100">
        <v>9.3746385758330906</v>
      </c>
      <c r="Z11" s="101">
        <v>9.0568396945046992</v>
      </c>
      <c r="AA11" s="102">
        <v>0.3177988813283914</v>
      </c>
    </row>
    <row r="12" spans="1:30" ht="14.25" customHeight="1" outlineLevel="1" x14ac:dyDescent="0.25">
      <c r="A12" s="90"/>
      <c r="B12" s="91"/>
      <c r="C12" s="63" t="s">
        <v>20</v>
      </c>
      <c r="D12" s="85"/>
      <c r="E12" s="103" t="s">
        <v>21</v>
      </c>
      <c r="F12" s="104"/>
      <c r="G12" s="105"/>
      <c r="H12" s="106"/>
      <c r="I12" s="107"/>
      <c r="J12" s="105"/>
      <c r="K12" s="106"/>
      <c r="M12" s="107">
        <v>0</v>
      </c>
      <c r="N12" s="105">
        <v>111</v>
      </c>
      <c r="O12" s="108">
        <v>-111</v>
      </c>
      <c r="P12" s="106">
        <v>-1</v>
      </c>
      <c r="Q12" s="107">
        <v>938</v>
      </c>
      <c r="R12" s="105">
        <v>587</v>
      </c>
      <c r="S12" s="108">
        <v>351</v>
      </c>
      <c r="T12" s="106">
        <v>0.59795570698466771</v>
      </c>
      <c r="V12" s="109"/>
      <c r="W12" s="110"/>
      <c r="X12" s="111"/>
      <c r="Y12" s="109"/>
      <c r="Z12" s="110"/>
      <c r="AA12" s="111"/>
    </row>
    <row r="13" spans="1:30" ht="14.25" customHeight="1" outlineLevel="1" x14ac:dyDescent="0.25">
      <c r="A13" s="90"/>
      <c r="B13" s="91"/>
      <c r="C13" s="63" t="s">
        <v>22</v>
      </c>
      <c r="D13" s="85"/>
      <c r="E13" s="103" t="s">
        <v>22</v>
      </c>
      <c r="F13" s="104">
        <v>151378</v>
      </c>
      <c r="G13" s="105">
        <v>124787</v>
      </c>
      <c r="H13" s="106">
        <v>0.21309110724674851</v>
      </c>
      <c r="I13" s="107">
        <v>2023246</v>
      </c>
      <c r="J13" s="105">
        <v>1709879</v>
      </c>
      <c r="K13" s="106">
        <v>0.18326852367916091</v>
      </c>
      <c r="M13" s="107"/>
      <c r="N13" s="105"/>
      <c r="O13" s="108"/>
      <c r="P13" s="106"/>
      <c r="Q13" s="107"/>
      <c r="R13" s="105"/>
      <c r="S13" s="108"/>
      <c r="T13" s="106"/>
      <c r="V13" s="109"/>
      <c r="W13" s="110"/>
      <c r="X13" s="111"/>
      <c r="Y13" s="109"/>
      <c r="Z13" s="110"/>
      <c r="AA13" s="111"/>
    </row>
    <row r="14" spans="1:30" outlineLevel="1" x14ac:dyDescent="0.2">
      <c r="A14" s="90"/>
      <c r="B14" s="112"/>
      <c r="C14" s="63" t="s">
        <v>23</v>
      </c>
      <c r="D14" s="5" t="s">
        <v>23</v>
      </c>
      <c r="E14" s="113" t="s">
        <v>24</v>
      </c>
      <c r="F14" s="104">
        <v>5191</v>
      </c>
      <c r="G14" s="105">
        <v>7390</v>
      </c>
      <c r="H14" s="106">
        <v>-0.29756427604871449</v>
      </c>
      <c r="I14" s="107">
        <v>84651</v>
      </c>
      <c r="J14" s="105">
        <v>81560</v>
      </c>
      <c r="K14" s="106">
        <v>3.7898479646885752E-2</v>
      </c>
      <c r="M14" s="107">
        <v>200</v>
      </c>
      <c r="N14" s="105">
        <v>451</v>
      </c>
      <c r="O14" s="108">
        <v>-251</v>
      </c>
      <c r="P14" s="106">
        <v>-0.55654101995565408</v>
      </c>
      <c r="Q14" s="107">
        <v>3761</v>
      </c>
      <c r="R14" s="105">
        <v>3160</v>
      </c>
      <c r="S14" s="108">
        <v>601</v>
      </c>
      <c r="T14" s="106">
        <v>0.19018987341772142</v>
      </c>
      <c r="V14" s="109">
        <v>3.8528221922558274</v>
      </c>
      <c r="W14" s="110">
        <v>6.1028416779431671</v>
      </c>
      <c r="X14" s="111">
        <v>-2.2500194856873397</v>
      </c>
      <c r="Y14" s="109">
        <v>4.4429481045705304</v>
      </c>
      <c r="Z14" s="110">
        <v>3.8744482589504656</v>
      </c>
      <c r="AA14" s="111">
        <v>0.56849984562006473</v>
      </c>
    </row>
    <row r="15" spans="1:30" ht="15" outlineLevel="1" x14ac:dyDescent="0.25">
      <c r="A15" s="90"/>
      <c r="B15" s="112"/>
      <c r="C15" s="114" t="s">
        <v>25</v>
      </c>
      <c r="D15" s="115" t="s">
        <v>25</v>
      </c>
      <c r="E15" s="116" t="s">
        <v>25</v>
      </c>
      <c r="F15" s="117">
        <v>156569</v>
      </c>
      <c r="G15" s="118">
        <v>132177</v>
      </c>
      <c r="H15" s="119">
        <v>0.18454042685187289</v>
      </c>
      <c r="I15" s="121">
        <v>2107897</v>
      </c>
      <c r="J15" s="118">
        <v>1791439</v>
      </c>
      <c r="K15" s="120">
        <v>0.17665016782597687</v>
      </c>
      <c r="L15" s="85"/>
      <c r="M15" s="121">
        <v>15175</v>
      </c>
      <c r="N15" s="118">
        <v>13406</v>
      </c>
      <c r="O15" s="122">
        <v>1769</v>
      </c>
      <c r="P15" s="119">
        <v>0.13195584066835742</v>
      </c>
      <c r="Q15" s="121">
        <v>193433</v>
      </c>
      <c r="R15" s="118">
        <v>158021</v>
      </c>
      <c r="S15" s="122">
        <v>35412</v>
      </c>
      <c r="T15" s="119">
        <v>0.22409679726112341</v>
      </c>
      <c r="U15" s="85"/>
      <c r="V15" s="123">
        <v>9.6922123792066124</v>
      </c>
      <c r="W15" s="124">
        <v>10.142460488587274</v>
      </c>
      <c r="X15" s="125">
        <v>-0.45024810938066118</v>
      </c>
      <c r="Y15" s="123">
        <v>9.1765869015421533</v>
      </c>
      <c r="Z15" s="124">
        <v>8.8208976135944344</v>
      </c>
      <c r="AA15" s="125">
        <v>0.35568928794771892</v>
      </c>
    </row>
    <row r="16" spans="1:30" outlineLevel="1" x14ac:dyDescent="0.2">
      <c r="A16" s="90"/>
      <c r="B16" s="112"/>
      <c r="C16" s="63" t="s">
        <v>26</v>
      </c>
      <c r="D16" s="5" t="s">
        <v>26</v>
      </c>
      <c r="E16" s="126" t="s">
        <v>26</v>
      </c>
      <c r="F16" s="104">
        <v>205751</v>
      </c>
      <c r="G16" s="105">
        <v>211114</v>
      </c>
      <c r="H16" s="106">
        <v>-2.5403336585920422E-2</v>
      </c>
      <c r="I16" s="107">
        <v>3075965.9999999995</v>
      </c>
      <c r="J16" s="105">
        <v>3014495</v>
      </c>
      <c r="K16" s="106">
        <v>2.0391806919566768E-2</v>
      </c>
      <c r="M16" s="107">
        <v>10170</v>
      </c>
      <c r="N16" s="105">
        <v>12216</v>
      </c>
      <c r="O16" s="108">
        <v>-2046</v>
      </c>
      <c r="P16" s="106">
        <v>-0.16748526522593321</v>
      </c>
      <c r="Q16" s="107">
        <v>138642</v>
      </c>
      <c r="R16" s="105">
        <v>128269</v>
      </c>
      <c r="S16" s="108">
        <v>10373</v>
      </c>
      <c r="T16" s="106">
        <v>8.0869111008895267E-2</v>
      </c>
      <c r="V16" s="109">
        <v>4.9428678353932662</v>
      </c>
      <c r="W16" s="110">
        <v>5.7864471328287088</v>
      </c>
      <c r="X16" s="111">
        <v>-0.84357929743544258</v>
      </c>
      <c r="Y16" s="109">
        <v>4.5072669853958081</v>
      </c>
      <c r="Z16" s="110">
        <v>4.2550742329975666</v>
      </c>
      <c r="AA16" s="111">
        <v>0.25219275239824146</v>
      </c>
    </row>
    <row r="17" spans="1:27" outlineLevel="1" x14ac:dyDescent="0.2">
      <c r="A17" s="90"/>
      <c r="B17" s="112"/>
      <c r="C17" s="63" t="s">
        <v>27</v>
      </c>
      <c r="D17" s="127" t="s">
        <v>27</v>
      </c>
      <c r="E17" s="113" t="s">
        <v>27</v>
      </c>
      <c r="F17" s="104">
        <v>678</v>
      </c>
      <c r="G17" s="105">
        <v>579</v>
      </c>
      <c r="H17" s="106">
        <v>0.17098445595854916</v>
      </c>
      <c r="I17" s="107">
        <v>174864</v>
      </c>
      <c r="J17" s="105">
        <v>148641</v>
      </c>
      <c r="K17" s="106">
        <v>0.17641835025329478</v>
      </c>
      <c r="M17" s="107">
        <v>30</v>
      </c>
      <c r="N17" s="105">
        <v>39</v>
      </c>
      <c r="O17" s="108">
        <v>-9</v>
      </c>
      <c r="P17" s="106">
        <v>-0.23076923076923073</v>
      </c>
      <c r="Q17" s="107">
        <v>16432</v>
      </c>
      <c r="R17" s="105">
        <v>12862</v>
      </c>
      <c r="S17" s="108">
        <v>3570</v>
      </c>
      <c r="T17" s="106">
        <v>0.27756180998289537</v>
      </c>
      <c r="V17" s="109">
        <v>4.4247787610619467</v>
      </c>
      <c r="W17" s="110">
        <v>6.7357512953367875</v>
      </c>
      <c r="X17" s="111">
        <v>-2.3109725342748408</v>
      </c>
      <c r="Y17" s="109">
        <v>9.3970171104401139</v>
      </c>
      <c r="Z17" s="110">
        <v>8.6530634212633135</v>
      </c>
      <c r="AA17" s="111">
        <v>0.74395368917680038</v>
      </c>
    </row>
    <row r="18" spans="1:27" outlineLevel="1" x14ac:dyDescent="0.2">
      <c r="A18" s="90"/>
      <c r="B18" s="112"/>
      <c r="C18" s="63" t="s">
        <v>28</v>
      </c>
      <c r="D18" s="5" t="s">
        <v>28</v>
      </c>
      <c r="E18" s="23" t="s">
        <v>28</v>
      </c>
      <c r="F18" s="104">
        <v>799</v>
      </c>
      <c r="G18" s="105">
        <v>1083</v>
      </c>
      <c r="H18" s="106">
        <v>-0.2622345337026778</v>
      </c>
      <c r="I18" s="107">
        <v>14299.999999999998</v>
      </c>
      <c r="J18" s="105">
        <v>11787</v>
      </c>
      <c r="K18" s="106">
        <v>0.21320098413506394</v>
      </c>
      <c r="M18" s="107">
        <v>70</v>
      </c>
      <c r="N18" s="105">
        <v>30</v>
      </c>
      <c r="O18" s="108">
        <v>40</v>
      </c>
      <c r="P18" s="106">
        <v>1.3333333333333335</v>
      </c>
      <c r="Q18" s="107">
        <v>706</v>
      </c>
      <c r="R18" s="105">
        <v>479</v>
      </c>
      <c r="S18" s="108">
        <v>227</v>
      </c>
      <c r="T18" s="106">
        <v>0.47390396659707723</v>
      </c>
      <c r="V18" s="109">
        <v>8.7609511889862333</v>
      </c>
      <c r="W18" s="110">
        <v>2.7700831024930745</v>
      </c>
      <c r="X18" s="111">
        <v>5.9908680864931583</v>
      </c>
      <c r="Y18" s="109">
        <v>4.9370629370629375</v>
      </c>
      <c r="Z18" s="110">
        <v>4.0637991007041654</v>
      </c>
      <c r="AA18" s="111">
        <v>0.87326383635877214</v>
      </c>
    </row>
    <row r="19" spans="1:27" outlineLevel="1" x14ac:dyDescent="0.2">
      <c r="A19" s="90"/>
      <c r="B19" s="112"/>
      <c r="C19" s="63" t="s">
        <v>29</v>
      </c>
      <c r="D19" s="5" t="s">
        <v>29</v>
      </c>
      <c r="E19" s="23" t="s">
        <v>29</v>
      </c>
      <c r="F19" s="104">
        <v>670</v>
      </c>
      <c r="G19" s="105">
        <v>726</v>
      </c>
      <c r="H19" s="106">
        <v>-7.7134986225895319E-2</v>
      </c>
      <c r="I19" s="107">
        <v>8255</v>
      </c>
      <c r="J19" s="105">
        <v>7840</v>
      </c>
      <c r="K19" s="106">
        <v>5.293367346938771E-2</v>
      </c>
      <c r="M19" s="107">
        <v>52</v>
      </c>
      <c r="N19" s="105">
        <v>47</v>
      </c>
      <c r="O19" s="108">
        <v>5</v>
      </c>
      <c r="P19" s="106">
        <v>0.1063829787234043</v>
      </c>
      <c r="Q19" s="107">
        <v>685</v>
      </c>
      <c r="R19" s="105">
        <v>627</v>
      </c>
      <c r="S19" s="108">
        <v>58</v>
      </c>
      <c r="T19" s="106">
        <v>9.2503987240829311E-2</v>
      </c>
      <c r="V19" s="109">
        <v>7.7611940298507456</v>
      </c>
      <c r="W19" s="110">
        <v>6.4738292011019283</v>
      </c>
      <c r="X19" s="111">
        <v>1.2873648287488173</v>
      </c>
      <c r="Y19" s="109">
        <v>8.2980012113870369</v>
      </c>
      <c r="Z19" s="110">
        <v>7.9974489795918373</v>
      </c>
      <c r="AA19" s="111">
        <v>0.30055223179519963</v>
      </c>
    </row>
    <row r="20" spans="1:27" s="85" customFormat="1" ht="15" outlineLevel="1" x14ac:dyDescent="0.25">
      <c r="A20" s="90"/>
      <c r="B20" s="128"/>
      <c r="C20" s="114" t="s">
        <v>30</v>
      </c>
      <c r="D20" s="115" t="s">
        <v>30</v>
      </c>
      <c r="E20" s="129" t="s">
        <v>30</v>
      </c>
      <c r="F20" s="117">
        <v>207898</v>
      </c>
      <c r="G20" s="118">
        <v>213502</v>
      </c>
      <c r="H20" s="119">
        <v>-2.6247997676836721E-2</v>
      </c>
      <c r="I20" s="121">
        <v>3273384.9999999995</v>
      </c>
      <c r="J20" s="118">
        <v>3182763</v>
      </c>
      <c r="K20" s="119">
        <v>2.8472745221683082E-2</v>
      </c>
      <c r="M20" s="121">
        <v>10322</v>
      </c>
      <c r="N20" s="118">
        <v>12332</v>
      </c>
      <c r="O20" s="122">
        <v>-2010</v>
      </c>
      <c r="P20" s="119">
        <v>-0.16299059357768408</v>
      </c>
      <c r="Q20" s="121">
        <v>156465</v>
      </c>
      <c r="R20" s="118">
        <v>142237</v>
      </c>
      <c r="S20" s="122">
        <v>14228</v>
      </c>
      <c r="T20" s="119">
        <v>0.10003023123378596</v>
      </c>
      <c r="V20" s="123">
        <v>4.9649347276068072</v>
      </c>
      <c r="W20" s="124">
        <v>5.7760583039034765</v>
      </c>
      <c r="X20" s="125">
        <v>-0.81112357629666931</v>
      </c>
      <c r="Y20" s="123">
        <v>4.7799143699870328</v>
      </c>
      <c r="Z20" s="124">
        <v>4.4689786829870775</v>
      </c>
      <c r="AA20" s="125">
        <v>0.31093568699995533</v>
      </c>
    </row>
    <row r="21" spans="1:27" s="74" customFormat="1" outlineLevel="1" x14ac:dyDescent="0.2">
      <c r="A21" s="90"/>
      <c r="B21" s="112"/>
      <c r="C21" s="63" t="s">
        <v>31</v>
      </c>
      <c r="D21" s="5" t="s">
        <v>31</v>
      </c>
      <c r="E21" s="126" t="s">
        <v>32</v>
      </c>
      <c r="F21" s="104">
        <v>113368</v>
      </c>
      <c r="G21" s="105">
        <v>103130</v>
      </c>
      <c r="H21" s="106">
        <v>9.9272762532725656E-2</v>
      </c>
      <c r="I21" s="107">
        <v>1319740</v>
      </c>
      <c r="J21" s="105">
        <v>1189631</v>
      </c>
      <c r="K21" s="106">
        <v>0.10936920776274328</v>
      </c>
      <c r="L21" s="5"/>
      <c r="M21" s="107">
        <v>17552</v>
      </c>
      <c r="N21" s="105">
        <v>14182</v>
      </c>
      <c r="O21" s="108">
        <v>3370</v>
      </c>
      <c r="P21" s="106">
        <v>0.23762515865181211</v>
      </c>
      <c r="Q21" s="107">
        <v>170272</v>
      </c>
      <c r="R21" s="105">
        <v>156112</v>
      </c>
      <c r="S21" s="108">
        <v>14160</v>
      </c>
      <c r="T21" s="106">
        <v>9.0704109869837124E-2</v>
      </c>
      <c r="U21" s="5"/>
      <c r="V21" s="109">
        <v>15.482323054124622</v>
      </c>
      <c r="W21" s="110">
        <v>13.751575681179096</v>
      </c>
      <c r="X21" s="111">
        <v>1.7307473729455261</v>
      </c>
      <c r="Y21" s="109">
        <v>12.901935229666449</v>
      </c>
      <c r="Z21" s="110">
        <v>13.122724609563807</v>
      </c>
      <c r="AA21" s="111">
        <v>-0.22078937989735792</v>
      </c>
    </row>
    <row r="22" spans="1:27" s="74" customFormat="1" outlineLevel="1" x14ac:dyDescent="0.2">
      <c r="A22" s="90"/>
      <c r="B22" s="112"/>
      <c r="C22" s="63" t="s">
        <v>33</v>
      </c>
      <c r="D22" s="127" t="s">
        <v>33</v>
      </c>
      <c r="E22" s="113" t="s">
        <v>33</v>
      </c>
      <c r="F22" s="104">
        <v>21554</v>
      </c>
      <c r="G22" s="105">
        <v>16882</v>
      </c>
      <c r="H22" s="106">
        <v>0.27674446155668764</v>
      </c>
      <c r="I22" s="107">
        <v>242315.00000000003</v>
      </c>
      <c r="J22" s="105">
        <v>209499</v>
      </c>
      <c r="K22" s="106">
        <v>0.15664036582513541</v>
      </c>
      <c r="L22" s="5"/>
      <c r="M22" s="107">
        <v>4105</v>
      </c>
      <c r="N22" s="105">
        <v>3228</v>
      </c>
      <c r="O22" s="108">
        <v>877</v>
      </c>
      <c r="P22" s="106">
        <v>0.2716852540272614</v>
      </c>
      <c r="Q22" s="107">
        <v>39150</v>
      </c>
      <c r="R22" s="105">
        <v>31681</v>
      </c>
      <c r="S22" s="108">
        <v>7469</v>
      </c>
      <c r="T22" s="106">
        <v>0.23575644708184718</v>
      </c>
      <c r="U22" s="5"/>
      <c r="V22" s="109">
        <v>19.045188828059757</v>
      </c>
      <c r="W22" s="110">
        <v>19.120957232555387</v>
      </c>
      <c r="X22" s="111">
        <v>-7.5768404495629937E-2</v>
      </c>
      <c r="Y22" s="109">
        <v>16.156655592926562</v>
      </c>
      <c r="Z22" s="110">
        <v>15.122267886720223</v>
      </c>
      <c r="AA22" s="111">
        <v>1.0343877062063385</v>
      </c>
    </row>
    <row r="23" spans="1:27" s="130" customFormat="1" ht="15" outlineLevel="1" x14ac:dyDescent="0.25">
      <c r="A23" s="90"/>
      <c r="B23" s="128"/>
      <c r="C23" s="114" t="s">
        <v>34</v>
      </c>
      <c r="D23" s="115" t="s">
        <v>34</v>
      </c>
      <c r="E23" s="129" t="s">
        <v>34</v>
      </c>
      <c r="F23" s="117">
        <v>134922</v>
      </c>
      <c r="G23" s="118">
        <v>120012</v>
      </c>
      <c r="H23" s="119">
        <v>0.12423757624237575</v>
      </c>
      <c r="I23" s="121">
        <v>1562055</v>
      </c>
      <c r="J23" s="118">
        <v>1399130</v>
      </c>
      <c r="K23" s="119">
        <v>0.11644736371888254</v>
      </c>
      <c r="L23" s="85"/>
      <c r="M23" s="121">
        <v>21657</v>
      </c>
      <c r="N23" s="118">
        <v>17410</v>
      </c>
      <c r="O23" s="122">
        <v>4247</v>
      </c>
      <c r="P23" s="119">
        <v>0.24394026421596782</v>
      </c>
      <c r="Q23" s="121">
        <v>209422</v>
      </c>
      <c r="R23" s="118">
        <v>187793</v>
      </c>
      <c r="S23" s="122">
        <v>21629</v>
      </c>
      <c r="T23" s="119">
        <v>0.11517468702241307</v>
      </c>
      <c r="U23" s="85"/>
      <c r="V23" s="123">
        <v>16.051496420153867</v>
      </c>
      <c r="W23" s="124">
        <v>14.506882645068828</v>
      </c>
      <c r="X23" s="125">
        <v>1.5446137750850397</v>
      </c>
      <c r="Y23" s="123">
        <v>13.406826264120022</v>
      </c>
      <c r="Z23" s="124">
        <v>13.42212660724879</v>
      </c>
      <c r="AA23" s="125">
        <v>-1.5300343128767935E-2</v>
      </c>
    </row>
    <row r="24" spans="1:27" s="130" customFormat="1" ht="15" outlineLevel="1" x14ac:dyDescent="0.25">
      <c r="A24" s="90"/>
      <c r="B24" s="128"/>
      <c r="C24" s="63" t="s">
        <v>35</v>
      </c>
      <c r="D24" s="127" t="s">
        <v>35</v>
      </c>
      <c r="E24" s="113" t="s">
        <v>35</v>
      </c>
      <c r="F24" s="104">
        <v>39199</v>
      </c>
      <c r="G24" s="105">
        <v>72197</v>
      </c>
      <c r="H24" s="106">
        <v>-0.45705500228541351</v>
      </c>
      <c r="I24" s="107">
        <v>453595.00000000006</v>
      </c>
      <c r="J24" s="105">
        <v>506846</v>
      </c>
      <c r="K24" s="106">
        <v>-0.10506347095567481</v>
      </c>
      <c r="L24" s="5"/>
      <c r="M24" s="107">
        <v>4666</v>
      </c>
      <c r="N24" s="105">
        <v>5019</v>
      </c>
      <c r="O24" s="108">
        <v>-353</v>
      </c>
      <c r="P24" s="106">
        <v>-7.0332735604702101E-2</v>
      </c>
      <c r="Q24" s="107">
        <v>48583</v>
      </c>
      <c r="R24" s="105">
        <v>46721</v>
      </c>
      <c r="S24" s="108">
        <v>1862</v>
      </c>
      <c r="T24" s="106">
        <v>3.9853599023993436E-2</v>
      </c>
      <c r="U24" s="5"/>
      <c r="V24" s="109">
        <v>11.903364881757188</v>
      </c>
      <c r="W24" s="110">
        <v>6.9518124021773762</v>
      </c>
      <c r="X24" s="111">
        <v>4.9515524795798118</v>
      </c>
      <c r="Y24" s="109">
        <v>10.710655981657645</v>
      </c>
      <c r="Z24" s="110">
        <v>9.2179873176467808</v>
      </c>
      <c r="AA24" s="111">
        <v>1.4926686640108642</v>
      </c>
    </row>
    <row r="25" spans="1:27" s="130" customFormat="1" ht="15" outlineLevel="1" x14ac:dyDescent="0.25">
      <c r="A25" s="90"/>
      <c r="B25" s="128"/>
      <c r="C25" s="131" t="s">
        <v>36</v>
      </c>
      <c r="D25" s="127" t="s">
        <v>36</v>
      </c>
      <c r="E25" s="113" t="s">
        <v>37</v>
      </c>
      <c r="F25" s="104"/>
      <c r="G25" s="105"/>
      <c r="H25" s="106"/>
      <c r="I25" s="107"/>
      <c r="J25" s="105"/>
      <c r="K25" s="106"/>
      <c r="L25" s="5"/>
      <c r="M25" s="104">
        <v>0</v>
      </c>
      <c r="N25" s="105">
        <v>0</v>
      </c>
      <c r="O25" s="108">
        <v>0</v>
      </c>
      <c r="P25" s="106" t="s">
        <v>16</v>
      </c>
      <c r="Q25" s="107">
        <v>789</v>
      </c>
      <c r="R25" s="105">
        <v>245</v>
      </c>
      <c r="S25" s="108">
        <v>544</v>
      </c>
      <c r="T25" s="106">
        <v>2.2204081632653061</v>
      </c>
      <c r="U25" s="5"/>
      <c r="V25" s="109"/>
      <c r="W25" s="110"/>
      <c r="X25" s="111"/>
      <c r="Y25" s="109"/>
      <c r="Z25" s="110"/>
      <c r="AA25" s="111"/>
    </row>
    <row r="26" spans="1:27" s="130" customFormat="1" ht="15" outlineLevel="1" x14ac:dyDescent="0.25">
      <c r="A26" s="90"/>
      <c r="B26" s="128"/>
      <c r="C26" s="63" t="s">
        <v>38</v>
      </c>
      <c r="D26" s="127" t="s">
        <v>38</v>
      </c>
      <c r="E26" s="23" t="s">
        <v>38</v>
      </c>
      <c r="F26" s="104">
        <v>41818</v>
      </c>
      <c r="G26" s="105">
        <v>40175</v>
      </c>
      <c r="H26" s="106">
        <v>4.0896079651524531E-2</v>
      </c>
      <c r="I26" s="107">
        <v>666968</v>
      </c>
      <c r="J26" s="105">
        <v>616734</v>
      </c>
      <c r="K26" s="106">
        <v>8.1451646901257169E-2</v>
      </c>
      <c r="L26" s="5"/>
      <c r="M26" s="107">
        <v>9769</v>
      </c>
      <c r="N26" s="105">
        <v>6854</v>
      </c>
      <c r="O26" s="108">
        <v>2915</v>
      </c>
      <c r="P26" s="106">
        <v>0.42529909541873367</v>
      </c>
      <c r="Q26" s="107">
        <v>92157</v>
      </c>
      <c r="R26" s="105">
        <v>82296</v>
      </c>
      <c r="S26" s="108">
        <v>9861</v>
      </c>
      <c r="T26" s="106">
        <v>0.11982356372120151</v>
      </c>
      <c r="U26" s="5"/>
      <c r="V26" s="109">
        <v>23.360753742407574</v>
      </c>
      <c r="W26" s="110">
        <v>17.060360920970751</v>
      </c>
      <c r="X26" s="111">
        <v>6.300392821436823</v>
      </c>
      <c r="Y26" s="109">
        <v>13.817304578330594</v>
      </c>
      <c r="Z26" s="110">
        <v>13.343840294194903</v>
      </c>
      <c r="AA26" s="111">
        <v>0.47346428413569086</v>
      </c>
    </row>
    <row r="27" spans="1:27" s="130" customFormat="1" ht="15" outlineLevel="1" x14ac:dyDescent="0.25">
      <c r="A27" s="90"/>
      <c r="B27" s="128"/>
      <c r="C27" s="131" t="s">
        <v>39</v>
      </c>
      <c r="D27" s="127" t="s">
        <v>39</v>
      </c>
      <c r="E27" s="23" t="s">
        <v>40</v>
      </c>
      <c r="F27" s="104"/>
      <c r="G27" s="105"/>
      <c r="H27" s="106"/>
      <c r="I27" s="107"/>
      <c r="J27" s="105"/>
      <c r="K27" s="106"/>
      <c r="L27" s="5"/>
      <c r="M27" s="104">
        <v>7</v>
      </c>
      <c r="N27" s="105">
        <v>5</v>
      </c>
      <c r="O27" s="108">
        <v>2</v>
      </c>
      <c r="P27" s="106">
        <v>0.39999999999999991</v>
      </c>
      <c r="Q27" s="107">
        <v>90</v>
      </c>
      <c r="R27" s="105">
        <v>85</v>
      </c>
      <c r="S27" s="108">
        <v>5</v>
      </c>
      <c r="T27" s="106">
        <v>5.8823529411764719E-2</v>
      </c>
      <c r="U27" s="5"/>
      <c r="V27" s="109"/>
      <c r="W27" s="110"/>
      <c r="X27" s="111"/>
      <c r="Y27" s="109"/>
      <c r="Z27" s="110"/>
      <c r="AA27" s="111"/>
    </row>
    <row r="28" spans="1:27" s="130" customFormat="1" ht="15" outlineLevel="1" x14ac:dyDescent="0.25">
      <c r="A28" s="90"/>
      <c r="B28" s="128"/>
      <c r="C28" s="132" t="s">
        <v>41</v>
      </c>
      <c r="D28" s="133" t="s">
        <v>41</v>
      </c>
      <c r="E28" s="134" t="s">
        <v>41</v>
      </c>
      <c r="F28" s="135">
        <v>81017</v>
      </c>
      <c r="G28" s="136">
        <v>112372</v>
      </c>
      <c r="H28" s="137">
        <v>-0.27902858363293348</v>
      </c>
      <c r="I28" s="138">
        <v>1120563</v>
      </c>
      <c r="J28" s="136">
        <v>1123580</v>
      </c>
      <c r="K28" s="137">
        <v>-2.6851670553054152E-3</v>
      </c>
      <c r="L28" s="85"/>
      <c r="M28" s="138">
        <v>14435</v>
      </c>
      <c r="N28" s="136">
        <v>11873</v>
      </c>
      <c r="O28" s="139">
        <v>2562</v>
      </c>
      <c r="P28" s="137">
        <v>0.21578371094079007</v>
      </c>
      <c r="Q28" s="138">
        <v>140740</v>
      </c>
      <c r="R28" s="136">
        <v>129017</v>
      </c>
      <c r="S28" s="139">
        <v>11723</v>
      </c>
      <c r="T28" s="137">
        <v>9.0863994667369496E-2</v>
      </c>
      <c r="U28" s="85"/>
      <c r="V28" s="140">
        <v>17.817248231852574</v>
      </c>
      <c r="W28" s="141">
        <v>10.565799309436514</v>
      </c>
      <c r="X28" s="142">
        <v>7.2514489224160599</v>
      </c>
      <c r="Y28" s="140">
        <v>12.559757907409045</v>
      </c>
      <c r="Z28" s="141">
        <v>11.482671460866161</v>
      </c>
      <c r="AA28" s="142">
        <v>1.077086446542884</v>
      </c>
    </row>
    <row r="29" spans="1:27" s="74" customFormat="1" outlineLevel="1" x14ac:dyDescent="0.2">
      <c r="A29" s="90"/>
      <c r="B29" s="112"/>
      <c r="C29" s="143" t="s">
        <v>42</v>
      </c>
      <c r="D29" s="143" t="s">
        <v>42</v>
      </c>
      <c r="E29" s="143" t="s">
        <v>42</v>
      </c>
      <c r="F29" s="144"/>
      <c r="G29" s="145"/>
      <c r="H29" s="146"/>
      <c r="I29" s="147"/>
      <c r="J29" s="145"/>
      <c r="K29" s="146"/>
      <c r="L29" s="5"/>
      <c r="M29" s="147">
        <v>14442</v>
      </c>
      <c r="N29" s="145">
        <v>11878</v>
      </c>
      <c r="O29" s="148">
        <v>2564</v>
      </c>
      <c r="P29" s="146">
        <v>0.2158612561037212</v>
      </c>
      <c r="Q29" s="147">
        <v>141619</v>
      </c>
      <c r="R29" s="145">
        <v>129347</v>
      </c>
      <c r="S29" s="148">
        <v>12272</v>
      </c>
      <c r="T29" s="146">
        <v>9.4876572320966135E-2</v>
      </c>
      <c r="U29" s="5"/>
      <c r="V29" s="149"/>
      <c r="W29" s="150"/>
      <c r="X29" s="151"/>
      <c r="Y29" s="149"/>
      <c r="Z29" s="150"/>
      <c r="AA29" s="151"/>
    </row>
    <row r="30" spans="1:27" s="74" customFormat="1" outlineLevel="1" x14ac:dyDescent="0.2">
      <c r="A30" s="90"/>
      <c r="B30" s="112"/>
      <c r="C30" s="63" t="s">
        <v>43</v>
      </c>
      <c r="D30" s="127" t="s">
        <v>43</v>
      </c>
      <c r="E30" s="23" t="s">
        <v>43</v>
      </c>
      <c r="F30" s="104">
        <v>37802</v>
      </c>
      <c r="G30" s="105">
        <v>34795</v>
      </c>
      <c r="H30" s="106">
        <v>8.6420462710159462E-2</v>
      </c>
      <c r="I30" s="107">
        <v>349331</v>
      </c>
      <c r="J30" s="105">
        <v>355966</v>
      </c>
      <c r="K30" s="106">
        <v>-1.8639420618823177E-2</v>
      </c>
      <c r="L30" s="5"/>
      <c r="M30" s="107">
        <v>3103</v>
      </c>
      <c r="N30" s="105">
        <v>2465</v>
      </c>
      <c r="O30" s="108">
        <v>638</v>
      </c>
      <c r="P30" s="106">
        <v>0.25882352941176467</v>
      </c>
      <c r="Q30" s="107">
        <v>26008</v>
      </c>
      <c r="R30" s="105">
        <v>24146</v>
      </c>
      <c r="S30" s="108">
        <v>1862</v>
      </c>
      <c r="T30" s="106">
        <v>7.7114221817278228E-2</v>
      </c>
      <c r="U30" s="5"/>
      <c r="V30" s="109">
        <v>8.2085603936299663</v>
      </c>
      <c r="W30" s="110">
        <v>7.0843511998850399</v>
      </c>
      <c r="X30" s="111">
        <v>1.1242091937449263</v>
      </c>
      <c r="Y30" s="109">
        <v>7.4450878965794622</v>
      </c>
      <c r="Z30" s="110">
        <v>6.783232106437131</v>
      </c>
      <c r="AA30" s="111">
        <v>0.6618557901423312</v>
      </c>
    </row>
    <row r="31" spans="1:27" s="74" customFormat="1" outlineLevel="1" x14ac:dyDescent="0.2">
      <c r="A31" s="90"/>
      <c r="B31" s="112"/>
      <c r="C31" s="63" t="s">
        <v>44</v>
      </c>
      <c r="D31" s="152" t="s">
        <v>44</v>
      </c>
      <c r="E31" s="63" t="s">
        <v>44</v>
      </c>
      <c r="F31" s="104">
        <v>28249</v>
      </c>
      <c r="G31" s="105">
        <v>25431</v>
      </c>
      <c r="H31" s="106">
        <v>0.11080964177578556</v>
      </c>
      <c r="I31" s="107">
        <v>365750</v>
      </c>
      <c r="J31" s="105">
        <v>341568</v>
      </c>
      <c r="K31" s="106">
        <v>7.0797030166760422E-2</v>
      </c>
      <c r="L31" s="5"/>
      <c r="M31" s="107">
        <v>2431</v>
      </c>
      <c r="N31" s="105">
        <v>1770</v>
      </c>
      <c r="O31" s="108">
        <v>661</v>
      </c>
      <c r="P31" s="106">
        <v>0.37344632768361574</v>
      </c>
      <c r="Q31" s="107">
        <v>31086</v>
      </c>
      <c r="R31" s="105">
        <v>27646</v>
      </c>
      <c r="S31" s="108">
        <v>3440</v>
      </c>
      <c r="T31" s="106">
        <v>0.12443029733053601</v>
      </c>
      <c r="U31" s="5"/>
      <c r="V31" s="109">
        <v>8.6056143580303726</v>
      </c>
      <c r="W31" s="110">
        <v>6.9600094373009318</v>
      </c>
      <c r="X31" s="111">
        <v>1.6456049207294408</v>
      </c>
      <c r="Y31" s="109">
        <v>8.4992481203007522</v>
      </c>
      <c r="Z31" s="110">
        <v>8.093849540940603</v>
      </c>
      <c r="AA31" s="111">
        <v>0.40539857936014911</v>
      </c>
    </row>
    <row r="32" spans="1:27" s="74" customFormat="1" ht="15" outlineLevel="1" x14ac:dyDescent="0.25">
      <c r="A32" s="90"/>
      <c r="B32" s="112"/>
      <c r="C32" s="114" t="s">
        <v>45</v>
      </c>
      <c r="D32" s="115" t="s">
        <v>45</v>
      </c>
      <c r="E32" s="129" t="s">
        <v>45</v>
      </c>
      <c r="F32" s="117">
        <v>66051</v>
      </c>
      <c r="G32" s="118">
        <v>60226</v>
      </c>
      <c r="H32" s="119">
        <v>9.6719025005811421E-2</v>
      </c>
      <c r="I32" s="121">
        <v>715081</v>
      </c>
      <c r="J32" s="118">
        <v>697534</v>
      </c>
      <c r="K32" s="119">
        <v>2.5155763016569743E-2</v>
      </c>
      <c r="L32" s="85"/>
      <c r="M32" s="121">
        <v>5534</v>
      </c>
      <c r="N32" s="118">
        <v>4235</v>
      </c>
      <c r="O32" s="122">
        <v>1299</v>
      </c>
      <c r="P32" s="119">
        <v>0.30672963400236131</v>
      </c>
      <c r="Q32" s="121">
        <v>57094</v>
      </c>
      <c r="R32" s="118">
        <v>51792</v>
      </c>
      <c r="S32" s="122">
        <v>5302</v>
      </c>
      <c r="T32" s="119">
        <v>0.10237102255174535</v>
      </c>
      <c r="U32" s="85"/>
      <c r="V32" s="123">
        <v>8.378374286536161</v>
      </c>
      <c r="W32" s="124">
        <v>7.0318467107229425</v>
      </c>
      <c r="X32" s="125">
        <v>1.3465275758132185</v>
      </c>
      <c r="Y32" s="123">
        <v>7.984270313433024</v>
      </c>
      <c r="Z32" s="124">
        <v>7.4250144078998295</v>
      </c>
      <c r="AA32" s="125">
        <v>0.55925590553319449</v>
      </c>
    </row>
    <row r="33" spans="1:27" s="74" customFormat="1" outlineLevel="1" x14ac:dyDescent="0.2">
      <c r="A33" s="90"/>
      <c r="B33" s="112"/>
      <c r="C33" s="63" t="s">
        <v>46</v>
      </c>
      <c r="D33" s="74" t="s">
        <v>46</v>
      </c>
      <c r="E33" s="113" t="s">
        <v>46</v>
      </c>
      <c r="F33" s="104">
        <v>42380</v>
      </c>
      <c r="G33" s="105">
        <v>38082</v>
      </c>
      <c r="H33" s="106">
        <v>0.11286171944750811</v>
      </c>
      <c r="I33" s="107">
        <v>424276.00000000006</v>
      </c>
      <c r="J33" s="105">
        <v>390232</v>
      </c>
      <c r="K33" s="106">
        <v>8.7240410832530646E-2</v>
      </c>
      <c r="L33" s="5"/>
      <c r="M33" s="107">
        <v>3752</v>
      </c>
      <c r="N33" s="105">
        <v>2484</v>
      </c>
      <c r="O33" s="108">
        <v>1268</v>
      </c>
      <c r="P33" s="106">
        <v>0.51046698872785834</v>
      </c>
      <c r="Q33" s="107">
        <v>25636</v>
      </c>
      <c r="R33" s="105">
        <v>21181</v>
      </c>
      <c r="S33" s="108">
        <v>4455</v>
      </c>
      <c r="T33" s="106">
        <v>0.21033001274727359</v>
      </c>
      <c r="U33" s="5"/>
      <c r="V33" s="109">
        <v>8.8532326569136384</v>
      </c>
      <c r="W33" s="110">
        <v>6.5227666614148418</v>
      </c>
      <c r="X33" s="111">
        <v>2.3304659954987965</v>
      </c>
      <c r="Y33" s="109">
        <v>6.042293224221968</v>
      </c>
      <c r="Z33" s="110">
        <v>5.4277967978023334</v>
      </c>
      <c r="AA33" s="111">
        <v>0.61449642641963464</v>
      </c>
    </row>
    <row r="34" spans="1:27" s="74" customFormat="1" outlineLevel="1" x14ac:dyDescent="0.2">
      <c r="A34" s="90"/>
      <c r="B34" s="91"/>
      <c r="C34" s="63" t="s">
        <v>47</v>
      </c>
      <c r="D34" s="74" t="s">
        <v>47</v>
      </c>
      <c r="E34" s="113" t="s">
        <v>47</v>
      </c>
      <c r="F34" s="104">
        <v>22600</v>
      </c>
      <c r="G34" s="105">
        <v>21831</v>
      </c>
      <c r="H34" s="106">
        <v>3.5225138564426661E-2</v>
      </c>
      <c r="I34" s="107">
        <v>260324.99999999997</v>
      </c>
      <c r="J34" s="105">
        <v>240176</v>
      </c>
      <c r="K34" s="106">
        <v>8.3892645393378151E-2</v>
      </c>
      <c r="L34" s="5"/>
      <c r="M34" s="107">
        <v>3554</v>
      </c>
      <c r="N34" s="105">
        <v>2369</v>
      </c>
      <c r="O34" s="108">
        <v>1185</v>
      </c>
      <c r="P34" s="106">
        <v>0.50021105951878431</v>
      </c>
      <c r="Q34" s="107">
        <v>23918</v>
      </c>
      <c r="R34" s="105">
        <v>19782</v>
      </c>
      <c r="S34" s="108">
        <v>4136</v>
      </c>
      <c r="T34" s="106">
        <v>0.20907896067131726</v>
      </c>
      <c r="U34" s="5"/>
      <c r="V34" s="109">
        <v>15.725663716814159</v>
      </c>
      <c r="W34" s="110">
        <v>10.851541386102332</v>
      </c>
      <c r="X34" s="111">
        <v>4.8741223307118275</v>
      </c>
      <c r="Y34" s="109">
        <v>9.1877460866224911</v>
      </c>
      <c r="Z34" s="110">
        <v>8.2364599293851182</v>
      </c>
      <c r="AA34" s="111">
        <v>0.95128615723737298</v>
      </c>
    </row>
    <row r="35" spans="1:27" s="74" customFormat="1" outlineLevel="1" x14ac:dyDescent="0.2">
      <c r="A35" s="90"/>
      <c r="B35" s="91"/>
      <c r="C35" s="63" t="s">
        <v>48</v>
      </c>
      <c r="D35" s="74" t="s">
        <v>48</v>
      </c>
      <c r="E35" s="113" t="s">
        <v>48</v>
      </c>
      <c r="F35" s="104">
        <v>9541</v>
      </c>
      <c r="G35" s="105">
        <v>8981</v>
      </c>
      <c r="H35" s="106">
        <v>6.235385814497274E-2</v>
      </c>
      <c r="I35" s="107">
        <v>133093</v>
      </c>
      <c r="J35" s="105">
        <v>120830</v>
      </c>
      <c r="K35" s="106">
        <v>0.10148969626748316</v>
      </c>
      <c r="L35" s="5"/>
      <c r="M35" s="107">
        <v>1430</v>
      </c>
      <c r="N35" s="105">
        <v>881</v>
      </c>
      <c r="O35" s="108">
        <v>549</v>
      </c>
      <c r="P35" s="106">
        <v>0.62315550510783191</v>
      </c>
      <c r="Q35" s="107">
        <v>6805</v>
      </c>
      <c r="R35" s="105">
        <v>4822</v>
      </c>
      <c r="S35" s="108">
        <v>1983</v>
      </c>
      <c r="T35" s="106">
        <v>0.41124014931563657</v>
      </c>
      <c r="U35" s="5"/>
      <c r="V35" s="109">
        <v>14.987946756105231</v>
      </c>
      <c r="W35" s="110">
        <v>9.809598040307316</v>
      </c>
      <c r="X35" s="111">
        <v>5.1783487157979149</v>
      </c>
      <c r="Y35" s="109">
        <v>5.1129661214338844</v>
      </c>
      <c r="Z35" s="110">
        <v>3.9907307787801041</v>
      </c>
      <c r="AA35" s="111">
        <v>1.1222353426537803</v>
      </c>
    </row>
    <row r="36" spans="1:27" s="74" customFormat="1" outlineLevel="1" x14ac:dyDescent="0.2">
      <c r="A36" s="90"/>
      <c r="B36" s="91"/>
      <c r="C36" s="63" t="s">
        <v>49</v>
      </c>
      <c r="D36" s="74" t="s">
        <v>49</v>
      </c>
      <c r="E36" s="113" t="s">
        <v>49</v>
      </c>
      <c r="F36" s="104">
        <v>19011</v>
      </c>
      <c r="G36" s="105">
        <v>17619</v>
      </c>
      <c r="H36" s="106">
        <v>7.9005618934105293E-2</v>
      </c>
      <c r="I36" s="107">
        <v>191774</v>
      </c>
      <c r="J36" s="105">
        <v>185080</v>
      </c>
      <c r="K36" s="106">
        <v>3.616814350551123E-2</v>
      </c>
      <c r="L36" s="5"/>
      <c r="M36" s="107">
        <v>417</v>
      </c>
      <c r="N36" s="105">
        <v>489</v>
      </c>
      <c r="O36" s="108">
        <v>-72</v>
      </c>
      <c r="P36" s="106">
        <v>-0.14723926380368102</v>
      </c>
      <c r="Q36" s="107">
        <v>4225</v>
      </c>
      <c r="R36" s="105">
        <v>3624</v>
      </c>
      <c r="S36" s="108">
        <v>601</v>
      </c>
      <c r="T36" s="106">
        <v>0.16583885209713034</v>
      </c>
      <c r="U36" s="5"/>
      <c r="V36" s="109">
        <v>2.1934669401925202</v>
      </c>
      <c r="W36" s="110">
        <v>2.7754129065213693</v>
      </c>
      <c r="X36" s="111">
        <v>-0.5819459663288491</v>
      </c>
      <c r="Y36" s="109">
        <v>2.2031140822009241</v>
      </c>
      <c r="Z36" s="110">
        <v>1.9580721850010807</v>
      </c>
      <c r="AA36" s="111">
        <v>0.24504189719984337</v>
      </c>
    </row>
    <row r="37" spans="1:27" s="74" customFormat="1" outlineLevel="1" x14ac:dyDescent="0.2">
      <c r="A37" s="90"/>
      <c r="B37" s="91"/>
      <c r="C37" s="63" t="s">
        <v>50</v>
      </c>
      <c r="D37" s="5" t="s">
        <v>50</v>
      </c>
      <c r="E37" s="23" t="s">
        <v>50</v>
      </c>
      <c r="F37" s="104">
        <v>837</v>
      </c>
      <c r="G37" s="105">
        <v>953</v>
      </c>
      <c r="H37" s="106">
        <v>-0.12172088142707238</v>
      </c>
      <c r="I37" s="107">
        <v>20269.999999999996</v>
      </c>
      <c r="J37" s="105">
        <v>15390</v>
      </c>
      <c r="K37" s="106">
        <v>0.31708901884340457</v>
      </c>
      <c r="L37" s="5"/>
      <c r="M37" s="107">
        <v>79</v>
      </c>
      <c r="N37" s="105">
        <v>72</v>
      </c>
      <c r="O37" s="108">
        <v>7</v>
      </c>
      <c r="P37" s="106">
        <v>9.7222222222222321E-2</v>
      </c>
      <c r="Q37" s="107">
        <v>1787</v>
      </c>
      <c r="R37" s="105">
        <v>1170</v>
      </c>
      <c r="S37" s="108">
        <v>617</v>
      </c>
      <c r="T37" s="106">
        <v>0.52735042735042725</v>
      </c>
      <c r="U37" s="5"/>
      <c r="V37" s="109">
        <v>9.438470728793309</v>
      </c>
      <c r="W37" s="110">
        <v>7.5550891920251839</v>
      </c>
      <c r="X37" s="111">
        <v>1.883381536768125</v>
      </c>
      <c r="Y37" s="109">
        <v>8.8159842131228441</v>
      </c>
      <c r="Z37" s="110">
        <v>7.6023391812865491</v>
      </c>
      <c r="AA37" s="111">
        <v>1.213645031836295</v>
      </c>
    </row>
    <row r="38" spans="1:27" s="85" customFormat="1" ht="15" x14ac:dyDescent="0.25">
      <c r="A38" s="90"/>
      <c r="B38" s="128"/>
      <c r="C38" s="114" t="s">
        <v>51</v>
      </c>
      <c r="D38" s="115" t="s">
        <v>51</v>
      </c>
      <c r="E38" s="129" t="s">
        <v>51</v>
      </c>
      <c r="F38" s="117">
        <v>94369</v>
      </c>
      <c r="G38" s="118">
        <v>87466</v>
      </c>
      <c r="H38" s="119">
        <v>7.892209544280071E-2</v>
      </c>
      <c r="I38" s="121">
        <v>1029738</v>
      </c>
      <c r="J38" s="118">
        <v>951708</v>
      </c>
      <c r="K38" s="119">
        <v>8.198943373387646E-2</v>
      </c>
      <c r="M38" s="121">
        <v>9232</v>
      </c>
      <c r="N38" s="118">
        <v>6295</v>
      </c>
      <c r="O38" s="122">
        <v>2937</v>
      </c>
      <c r="P38" s="119">
        <v>0.46656076250992862</v>
      </c>
      <c r="Q38" s="121">
        <v>62371</v>
      </c>
      <c r="R38" s="118">
        <v>50579</v>
      </c>
      <c r="S38" s="122">
        <v>11792</v>
      </c>
      <c r="T38" s="119">
        <v>0.2331402360663517</v>
      </c>
      <c r="V38" s="123">
        <v>9.7828736131568625</v>
      </c>
      <c r="W38" s="124">
        <v>7.1970822948345639</v>
      </c>
      <c r="X38" s="125">
        <v>2.5857913183222987</v>
      </c>
      <c r="Y38" s="123">
        <v>6.0569776001274107</v>
      </c>
      <c r="Z38" s="124">
        <v>5.3145502612145741</v>
      </c>
      <c r="AA38" s="125">
        <v>0.74242733891283663</v>
      </c>
    </row>
    <row r="39" spans="1:27" outlineLevel="1" x14ac:dyDescent="0.2">
      <c r="A39" s="90"/>
      <c r="B39" s="112"/>
      <c r="C39" s="92" t="s">
        <v>52</v>
      </c>
      <c r="D39" s="5" t="s">
        <v>52</v>
      </c>
      <c r="E39" s="23" t="s">
        <v>52</v>
      </c>
      <c r="F39" s="95">
        <v>49553</v>
      </c>
      <c r="G39" s="96">
        <v>43646</v>
      </c>
      <c r="H39" s="97">
        <v>0.13533886266782758</v>
      </c>
      <c r="I39" s="98">
        <v>475228</v>
      </c>
      <c r="J39" s="96">
        <v>407382</v>
      </c>
      <c r="K39" s="97">
        <v>0.16654147704120459</v>
      </c>
      <c r="M39" s="98">
        <v>5384</v>
      </c>
      <c r="N39" s="96">
        <v>4287</v>
      </c>
      <c r="O39" s="99">
        <v>1097</v>
      </c>
      <c r="P39" s="97">
        <v>0.25588989969675757</v>
      </c>
      <c r="Q39" s="98">
        <v>51363</v>
      </c>
      <c r="R39" s="96">
        <v>41374</v>
      </c>
      <c r="S39" s="99">
        <v>9989</v>
      </c>
      <c r="T39" s="97">
        <v>0.24143181708319239</v>
      </c>
      <c r="V39" s="100">
        <v>10.865134300647791</v>
      </c>
      <c r="W39" s="101">
        <v>9.8222059295238964</v>
      </c>
      <c r="X39" s="102">
        <v>1.0429283711238941</v>
      </c>
      <c r="Y39" s="100">
        <v>10.808075281759493</v>
      </c>
      <c r="Z39" s="101">
        <v>10.156069733076082</v>
      </c>
      <c r="AA39" s="102">
        <v>0.65200554868341065</v>
      </c>
    </row>
    <row r="40" spans="1:27" outlineLevel="1" x14ac:dyDescent="0.2">
      <c r="A40" s="90"/>
      <c r="B40" s="112"/>
      <c r="C40" s="63" t="s">
        <v>53</v>
      </c>
      <c r="D40" s="5" t="s">
        <v>53</v>
      </c>
      <c r="E40" s="5" t="s">
        <v>53</v>
      </c>
      <c r="F40" s="104">
        <v>4550</v>
      </c>
      <c r="G40" s="105">
        <v>4287</v>
      </c>
      <c r="H40" s="106">
        <v>6.1348262188010372E-2</v>
      </c>
      <c r="I40" s="107">
        <v>69238</v>
      </c>
      <c r="J40" s="105">
        <v>60838.000000000007</v>
      </c>
      <c r="K40" s="106">
        <v>0.13807159998685026</v>
      </c>
      <c r="M40" s="107">
        <v>597</v>
      </c>
      <c r="N40" s="105">
        <v>446</v>
      </c>
      <c r="O40" s="108">
        <v>151</v>
      </c>
      <c r="P40" s="106">
        <v>0.33856502242152464</v>
      </c>
      <c r="Q40" s="107">
        <v>6593</v>
      </c>
      <c r="R40" s="105">
        <v>5653</v>
      </c>
      <c r="S40" s="108">
        <v>940</v>
      </c>
      <c r="T40" s="106">
        <v>0.16628338935078713</v>
      </c>
      <c r="V40" s="109">
        <v>13.12087912087912</v>
      </c>
      <c r="W40" s="110">
        <v>10.403545602985771</v>
      </c>
      <c r="X40" s="111">
        <v>2.7173335178933495</v>
      </c>
      <c r="Y40" s="109">
        <v>9.5222276784424746</v>
      </c>
      <c r="Z40" s="110">
        <v>9.2918899372102945</v>
      </c>
      <c r="AA40" s="111">
        <v>0.23033774123218009</v>
      </c>
    </row>
    <row r="41" spans="1:27" outlineLevel="1" x14ac:dyDescent="0.2">
      <c r="A41" s="90"/>
      <c r="B41" s="112"/>
      <c r="C41" s="63" t="s">
        <v>54</v>
      </c>
      <c r="D41" s="5" t="s">
        <v>54</v>
      </c>
      <c r="E41" s="23" t="s">
        <v>54</v>
      </c>
      <c r="F41" s="104">
        <v>23729</v>
      </c>
      <c r="G41" s="105">
        <v>21690</v>
      </c>
      <c r="H41" s="106">
        <v>9.4006454587367561E-2</v>
      </c>
      <c r="I41" s="107">
        <v>278931.99999999994</v>
      </c>
      <c r="J41" s="105">
        <v>247988</v>
      </c>
      <c r="K41" s="106">
        <v>0.12478023130151428</v>
      </c>
      <c r="M41" s="107">
        <v>3276</v>
      </c>
      <c r="N41" s="105">
        <v>2743</v>
      </c>
      <c r="O41" s="108">
        <v>533</v>
      </c>
      <c r="P41" s="106">
        <v>0.1943127962085307</v>
      </c>
      <c r="Q41" s="107">
        <v>25498</v>
      </c>
      <c r="R41" s="105">
        <v>20986</v>
      </c>
      <c r="S41" s="108">
        <v>4512</v>
      </c>
      <c r="T41" s="106">
        <v>0.21500047650814835</v>
      </c>
      <c r="V41" s="109">
        <v>13.805891525138017</v>
      </c>
      <c r="W41" s="110">
        <v>12.646380820654679</v>
      </c>
      <c r="X41" s="111">
        <v>1.1595107044833384</v>
      </c>
      <c r="Y41" s="109">
        <v>9.1412960865013719</v>
      </c>
      <c r="Z41" s="110">
        <v>8.4625062503024342</v>
      </c>
      <c r="AA41" s="111">
        <v>0.67878983619893773</v>
      </c>
    </row>
    <row r="42" spans="1:27" outlineLevel="1" x14ac:dyDescent="0.2">
      <c r="A42" s="90"/>
      <c r="B42" s="112"/>
      <c r="C42" s="63" t="s">
        <v>55</v>
      </c>
      <c r="D42" s="5" t="s">
        <v>55</v>
      </c>
      <c r="E42" s="23" t="s">
        <v>55</v>
      </c>
      <c r="F42" s="104">
        <v>8640</v>
      </c>
      <c r="G42" s="105">
        <v>8036</v>
      </c>
      <c r="H42" s="106">
        <v>7.5161772025883478E-2</v>
      </c>
      <c r="I42" s="107">
        <v>95624</v>
      </c>
      <c r="J42" s="105">
        <v>85276</v>
      </c>
      <c r="K42" s="106">
        <v>0.12134715511984617</v>
      </c>
      <c r="M42" s="107">
        <v>1287</v>
      </c>
      <c r="N42" s="105">
        <v>949</v>
      </c>
      <c r="O42" s="108">
        <v>338</v>
      </c>
      <c r="P42" s="106">
        <v>0.35616438356164393</v>
      </c>
      <c r="Q42" s="107">
        <v>8775</v>
      </c>
      <c r="R42" s="105">
        <v>7076</v>
      </c>
      <c r="S42" s="108">
        <v>1699</v>
      </c>
      <c r="T42" s="106">
        <v>0.24010740531373664</v>
      </c>
      <c r="V42" s="109">
        <v>14.895833333333334</v>
      </c>
      <c r="W42" s="110">
        <v>11.809357889497264</v>
      </c>
      <c r="X42" s="111">
        <v>3.0864754438360702</v>
      </c>
      <c r="Y42" s="109">
        <v>9.1765665523299589</v>
      </c>
      <c r="Z42" s="110">
        <v>8.2977625592194748</v>
      </c>
      <c r="AA42" s="111">
        <v>0.87880399311048407</v>
      </c>
    </row>
    <row r="43" spans="1:27" outlineLevel="1" x14ac:dyDescent="0.2">
      <c r="A43" s="90"/>
      <c r="B43" s="112"/>
      <c r="C43" s="63" t="s">
        <v>56</v>
      </c>
      <c r="D43" s="5" t="s">
        <v>56</v>
      </c>
      <c r="E43" s="23" t="s">
        <v>56</v>
      </c>
      <c r="F43" s="104">
        <v>12188</v>
      </c>
      <c r="G43" s="105">
        <v>9405</v>
      </c>
      <c r="H43" s="106">
        <v>0.29590643274853812</v>
      </c>
      <c r="I43" s="107">
        <v>118063</v>
      </c>
      <c r="J43" s="105">
        <v>94890</v>
      </c>
      <c r="K43" s="106">
        <v>0.24420908420276111</v>
      </c>
      <c r="M43" s="107">
        <v>1936</v>
      </c>
      <c r="N43" s="105">
        <v>1254</v>
      </c>
      <c r="O43" s="108">
        <v>682</v>
      </c>
      <c r="P43" s="106">
        <v>0.54385964912280693</v>
      </c>
      <c r="Q43" s="107">
        <v>12886</v>
      </c>
      <c r="R43" s="105">
        <v>9277</v>
      </c>
      <c r="S43" s="108">
        <v>3609</v>
      </c>
      <c r="T43" s="106">
        <v>0.38902662498652574</v>
      </c>
      <c r="V43" s="109">
        <v>15.884476534296029</v>
      </c>
      <c r="W43" s="110">
        <v>13.333333333333334</v>
      </c>
      <c r="X43" s="111">
        <v>2.5511432009626951</v>
      </c>
      <c r="Y43" s="109">
        <v>10.914511743730042</v>
      </c>
      <c r="Z43" s="110">
        <v>9.7765834123722204</v>
      </c>
      <c r="AA43" s="111">
        <v>1.1379283313578217</v>
      </c>
    </row>
    <row r="44" spans="1:27" ht="15" x14ac:dyDescent="0.25">
      <c r="A44" s="90"/>
      <c r="B44" s="128"/>
      <c r="C44" s="114" t="s">
        <v>57</v>
      </c>
      <c r="D44" s="115" t="s">
        <v>57</v>
      </c>
      <c r="E44" s="129" t="s">
        <v>57</v>
      </c>
      <c r="F44" s="117">
        <v>98660</v>
      </c>
      <c r="G44" s="118">
        <v>87064</v>
      </c>
      <c r="H44" s="119">
        <v>0.13318937792887997</v>
      </c>
      <c r="I44" s="121">
        <v>1037085</v>
      </c>
      <c r="J44" s="118">
        <v>896374</v>
      </c>
      <c r="K44" s="119">
        <v>0.15697800248556959</v>
      </c>
      <c r="L44" s="85"/>
      <c r="M44" s="121">
        <v>12480</v>
      </c>
      <c r="N44" s="118">
        <v>9679</v>
      </c>
      <c r="O44" s="122">
        <v>2801</v>
      </c>
      <c r="P44" s="119">
        <v>0.28938939973137723</v>
      </c>
      <c r="Q44" s="121">
        <v>105115</v>
      </c>
      <c r="R44" s="118">
        <v>84366</v>
      </c>
      <c r="S44" s="122">
        <v>20749</v>
      </c>
      <c r="T44" s="119">
        <v>0.24594030770689623</v>
      </c>
      <c r="U44" s="85"/>
      <c r="V44" s="123">
        <v>12.649503344820594</v>
      </c>
      <c r="W44" s="124">
        <v>11.117109252963338</v>
      </c>
      <c r="X44" s="125">
        <v>1.5323940918572561</v>
      </c>
      <c r="Y44" s="123">
        <v>10.135620513265547</v>
      </c>
      <c r="Z44" s="124">
        <v>9.4119195782117728</v>
      </c>
      <c r="AA44" s="125">
        <v>0.72370093505377397</v>
      </c>
    </row>
    <row r="45" spans="1:27" outlineLevel="1" x14ac:dyDescent="0.2">
      <c r="A45" s="90"/>
      <c r="B45" s="112"/>
      <c r="C45" s="63" t="s">
        <v>58</v>
      </c>
      <c r="D45" s="5" t="s">
        <v>58</v>
      </c>
      <c r="E45" s="23" t="s">
        <v>58</v>
      </c>
      <c r="F45" s="104">
        <v>5106</v>
      </c>
      <c r="G45" s="105">
        <v>4213</v>
      </c>
      <c r="H45" s="106">
        <v>0.21196297175409451</v>
      </c>
      <c r="I45" s="107">
        <v>73635</v>
      </c>
      <c r="J45" s="105">
        <v>66952</v>
      </c>
      <c r="K45" s="106">
        <v>9.9817779902019454E-2</v>
      </c>
      <c r="M45" s="107">
        <v>1260</v>
      </c>
      <c r="N45" s="105">
        <v>794</v>
      </c>
      <c r="O45" s="108">
        <v>466</v>
      </c>
      <c r="P45" s="106">
        <v>0.58690176322418131</v>
      </c>
      <c r="Q45" s="107">
        <v>13715</v>
      </c>
      <c r="R45" s="105">
        <v>13289</v>
      </c>
      <c r="S45" s="108">
        <v>426</v>
      </c>
      <c r="T45" s="106">
        <v>3.2056588155617405E-2</v>
      </c>
      <c r="V45" s="109">
        <v>24.676850763807284</v>
      </c>
      <c r="W45" s="110">
        <v>18.846427723712321</v>
      </c>
      <c r="X45" s="111">
        <v>5.8304230400949635</v>
      </c>
      <c r="Y45" s="109">
        <v>18.625653561485706</v>
      </c>
      <c r="Z45" s="110">
        <v>19.848548213645596</v>
      </c>
      <c r="AA45" s="111">
        <v>-1.2228946521598907</v>
      </c>
    </row>
    <row r="46" spans="1:27" outlineLevel="1" x14ac:dyDescent="0.2">
      <c r="A46" s="90"/>
      <c r="B46" s="112"/>
      <c r="C46" s="63" t="s">
        <v>59</v>
      </c>
      <c r="D46" s="5" t="s">
        <v>59</v>
      </c>
      <c r="E46" s="23" t="s">
        <v>59</v>
      </c>
      <c r="F46" s="104">
        <v>4144</v>
      </c>
      <c r="G46" s="105">
        <v>2671</v>
      </c>
      <c r="H46" s="106">
        <v>0.55147884687383009</v>
      </c>
      <c r="I46" s="107">
        <v>52465</v>
      </c>
      <c r="J46" s="105">
        <v>42624</v>
      </c>
      <c r="K46" s="106">
        <v>0.23087931681681684</v>
      </c>
      <c r="M46" s="107">
        <v>650</v>
      </c>
      <c r="N46" s="105">
        <v>349</v>
      </c>
      <c r="O46" s="108">
        <v>301</v>
      </c>
      <c r="P46" s="106">
        <v>0.86246418338108888</v>
      </c>
      <c r="Q46" s="107">
        <v>7728</v>
      </c>
      <c r="R46" s="105">
        <v>5857</v>
      </c>
      <c r="S46" s="108">
        <v>1871</v>
      </c>
      <c r="T46" s="106">
        <v>0.31944681577599443</v>
      </c>
      <c r="V46" s="109">
        <v>15.685328185328185</v>
      </c>
      <c r="W46" s="110">
        <v>13.066267315612128</v>
      </c>
      <c r="X46" s="111">
        <v>2.6190608697160567</v>
      </c>
      <c r="Y46" s="109">
        <v>14.729819879919948</v>
      </c>
      <c r="Z46" s="110">
        <v>13.741084834834835</v>
      </c>
      <c r="AA46" s="111">
        <v>0.98873504508511267</v>
      </c>
    </row>
    <row r="47" spans="1:27" ht="14.25" customHeight="1" outlineLevel="1" x14ac:dyDescent="0.2">
      <c r="A47" s="90"/>
      <c r="B47" s="112"/>
      <c r="C47" s="153" t="s">
        <v>60</v>
      </c>
      <c r="D47" s="5" t="s">
        <v>60</v>
      </c>
      <c r="E47" s="63" t="s">
        <v>60</v>
      </c>
      <c r="F47" s="104">
        <v>3569.9999999999995</v>
      </c>
      <c r="G47" s="105">
        <v>3030</v>
      </c>
      <c r="H47" s="106">
        <v>0.17821782178217815</v>
      </c>
      <c r="I47" s="107">
        <v>40560.000000000007</v>
      </c>
      <c r="J47" s="105">
        <v>38450</v>
      </c>
      <c r="K47" s="106">
        <v>5.487646293888182E-2</v>
      </c>
      <c r="M47" s="107">
        <v>668</v>
      </c>
      <c r="N47" s="105">
        <v>377</v>
      </c>
      <c r="O47" s="108">
        <v>291</v>
      </c>
      <c r="P47" s="106">
        <v>0.77188328912466853</v>
      </c>
      <c r="Q47" s="107">
        <v>7003</v>
      </c>
      <c r="R47" s="105">
        <v>5278</v>
      </c>
      <c r="S47" s="108">
        <v>1725</v>
      </c>
      <c r="T47" s="106">
        <v>0.32682834406972328</v>
      </c>
      <c r="V47" s="109">
        <v>18.71148459383754</v>
      </c>
      <c r="W47" s="110">
        <v>12.442244224422442</v>
      </c>
      <c r="X47" s="111">
        <v>6.2692403694150975</v>
      </c>
      <c r="Y47" s="109">
        <v>17.265779092702164</v>
      </c>
      <c r="Z47" s="110">
        <v>13.726918075422626</v>
      </c>
      <c r="AA47" s="111">
        <v>3.5388610172795385</v>
      </c>
    </row>
    <row r="48" spans="1:27" outlineLevel="3" x14ac:dyDescent="0.2">
      <c r="A48" s="90"/>
      <c r="B48" s="112"/>
      <c r="C48" s="154" t="s">
        <v>61</v>
      </c>
      <c r="D48" s="74" t="s">
        <v>61</v>
      </c>
      <c r="E48" s="23" t="s">
        <v>61</v>
      </c>
      <c r="F48" s="104">
        <v>94</v>
      </c>
      <c r="G48" s="105">
        <v>94</v>
      </c>
      <c r="H48" s="106">
        <v>0</v>
      </c>
      <c r="I48" s="107">
        <v>1344</v>
      </c>
      <c r="J48" s="105">
        <v>1344</v>
      </c>
      <c r="K48" s="106">
        <v>0</v>
      </c>
      <c r="M48" s="107">
        <v>0</v>
      </c>
      <c r="N48" s="105">
        <v>0</v>
      </c>
      <c r="O48" s="108">
        <v>0</v>
      </c>
      <c r="P48" s="106" t="s">
        <v>16</v>
      </c>
      <c r="Q48" s="107">
        <v>0</v>
      </c>
      <c r="R48" s="105">
        <v>0</v>
      </c>
      <c r="S48" s="108">
        <v>0</v>
      </c>
      <c r="T48" s="106" t="s">
        <v>16</v>
      </c>
      <c r="V48" s="109">
        <v>0</v>
      </c>
      <c r="W48" s="110">
        <v>0</v>
      </c>
      <c r="X48" s="111">
        <v>0</v>
      </c>
      <c r="Y48" s="109">
        <v>0</v>
      </c>
      <c r="Z48" s="110">
        <v>0</v>
      </c>
      <c r="AA48" s="111">
        <v>0</v>
      </c>
    </row>
    <row r="49" spans="1:29" outlineLevel="3" x14ac:dyDescent="0.2">
      <c r="A49" s="90"/>
      <c r="B49" s="112"/>
      <c r="C49" s="154" t="s">
        <v>62</v>
      </c>
      <c r="D49" s="155" t="s">
        <v>62</v>
      </c>
      <c r="E49" s="5" t="s">
        <v>62</v>
      </c>
      <c r="F49" s="104">
        <v>760</v>
      </c>
      <c r="G49" s="105">
        <v>864</v>
      </c>
      <c r="H49" s="106">
        <v>-0.12037037037037035</v>
      </c>
      <c r="I49" s="107">
        <v>7710</v>
      </c>
      <c r="J49" s="105">
        <v>7062</v>
      </c>
      <c r="K49" s="106">
        <v>9.1758708581138437E-2</v>
      </c>
      <c r="M49" s="107">
        <v>100</v>
      </c>
      <c r="N49" s="105">
        <v>60</v>
      </c>
      <c r="O49" s="108">
        <v>40</v>
      </c>
      <c r="P49" s="106">
        <v>0.66666666666666674</v>
      </c>
      <c r="Q49" s="107">
        <v>1160</v>
      </c>
      <c r="R49" s="105">
        <v>880</v>
      </c>
      <c r="S49" s="108">
        <v>280</v>
      </c>
      <c r="T49" s="106">
        <v>0.31818181818181812</v>
      </c>
      <c r="V49" s="109">
        <v>13.157894736842104</v>
      </c>
      <c r="W49" s="110">
        <v>6.9444444444444446</v>
      </c>
      <c r="X49" s="111">
        <v>6.2134502923976598</v>
      </c>
      <c r="Y49" s="109">
        <v>15.045395590142672</v>
      </c>
      <c r="Z49" s="110">
        <v>12.461059190031152</v>
      </c>
      <c r="AA49" s="111">
        <v>2.5843364001115194</v>
      </c>
    </row>
    <row r="50" spans="1:29" outlineLevel="3" x14ac:dyDescent="0.2">
      <c r="A50" s="90"/>
      <c r="B50" s="112"/>
      <c r="C50" s="156" t="s">
        <v>63</v>
      </c>
      <c r="D50" s="74" t="s">
        <v>63</v>
      </c>
      <c r="E50" s="5" t="s">
        <v>63</v>
      </c>
      <c r="F50" s="104">
        <v>300</v>
      </c>
      <c r="G50" s="105">
        <v>343</v>
      </c>
      <c r="H50" s="106">
        <v>-0.12536443148688048</v>
      </c>
      <c r="I50" s="107">
        <v>4200</v>
      </c>
      <c r="J50" s="105">
        <v>3855</v>
      </c>
      <c r="K50" s="106">
        <v>8.9494163424124418E-2</v>
      </c>
      <c r="M50" s="107">
        <v>120</v>
      </c>
      <c r="N50" s="105">
        <v>30</v>
      </c>
      <c r="O50" s="108">
        <v>90</v>
      </c>
      <c r="P50" s="106">
        <v>3</v>
      </c>
      <c r="Q50" s="107">
        <v>621</v>
      </c>
      <c r="R50" s="105">
        <v>415</v>
      </c>
      <c r="S50" s="108">
        <v>206</v>
      </c>
      <c r="T50" s="106">
        <v>0.4963855421686747</v>
      </c>
      <c r="V50" s="109">
        <v>40</v>
      </c>
      <c r="W50" s="110">
        <v>8.7463556851311957</v>
      </c>
      <c r="X50" s="111">
        <v>31.253644314868804</v>
      </c>
      <c r="Y50" s="109">
        <v>14.785714285714285</v>
      </c>
      <c r="Z50" s="110">
        <v>10.765239948119326</v>
      </c>
      <c r="AA50" s="111">
        <v>4.0204743375949583</v>
      </c>
    </row>
    <row r="51" spans="1:29" outlineLevel="3" x14ac:dyDescent="0.2">
      <c r="A51" s="90"/>
      <c r="B51" s="112"/>
      <c r="C51" s="156" t="s">
        <v>64</v>
      </c>
      <c r="D51" s="74" t="s">
        <v>64</v>
      </c>
      <c r="E51" s="5" t="s">
        <v>65</v>
      </c>
      <c r="F51" s="104">
        <v>406</v>
      </c>
      <c r="G51" s="105">
        <v>279</v>
      </c>
      <c r="H51" s="106">
        <v>0.45519713261648742</v>
      </c>
      <c r="I51" s="107">
        <v>4556</v>
      </c>
      <c r="J51" s="105">
        <v>5489</v>
      </c>
      <c r="K51" s="106">
        <v>-0.16997631626890142</v>
      </c>
      <c r="M51" s="107">
        <v>135</v>
      </c>
      <c r="N51" s="105">
        <v>50</v>
      </c>
      <c r="O51" s="108">
        <v>85</v>
      </c>
      <c r="P51" s="106">
        <v>1.7000000000000002</v>
      </c>
      <c r="Q51" s="107">
        <v>1289</v>
      </c>
      <c r="R51" s="105">
        <v>939</v>
      </c>
      <c r="S51" s="108">
        <v>350</v>
      </c>
      <c r="T51" s="106">
        <v>0.3727369542066028</v>
      </c>
      <c r="V51" s="109">
        <v>33.251231527093594</v>
      </c>
      <c r="W51" s="110">
        <v>17.921146953405017</v>
      </c>
      <c r="X51" s="111">
        <v>15.330084573688577</v>
      </c>
      <c r="Y51" s="109">
        <v>28.292361720807722</v>
      </c>
      <c r="Z51" s="110">
        <v>17.106941155037347</v>
      </c>
      <c r="AA51" s="111">
        <v>11.185420565770375</v>
      </c>
    </row>
    <row r="52" spans="1:29" outlineLevel="3" x14ac:dyDescent="0.2">
      <c r="A52" s="90"/>
      <c r="B52" s="112"/>
      <c r="C52" s="156" t="s">
        <v>66</v>
      </c>
      <c r="D52" s="91" t="s">
        <v>66</v>
      </c>
      <c r="E52" s="153" t="s">
        <v>67</v>
      </c>
      <c r="F52" s="104">
        <v>2010</v>
      </c>
      <c r="G52" s="105">
        <v>1450</v>
      </c>
      <c r="H52" s="106">
        <v>0.38620689655172424</v>
      </c>
      <c r="I52" s="107">
        <v>22750.000000000004</v>
      </c>
      <c r="J52" s="105">
        <v>20700</v>
      </c>
      <c r="K52" s="106">
        <v>9.9033816425120991E-2</v>
      </c>
      <c r="M52" s="107">
        <v>313</v>
      </c>
      <c r="N52" s="105">
        <v>237</v>
      </c>
      <c r="O52" s="108">
        <v>76</v>
      </c>
      <c r="P52" s="106">
        <v>0.32067510548523215</v>
      </c>
      <c r="Q52" s="107">
        <v>3933</v>
      </c>
      <c r="R52" s="105">
        <v>3044</v>
      </c>
      <c r="S52" s="108">
        <v>889</v>
      </c>
      <c r="T52" s="106">
        <v>0.29204993429697756</v>
      </c>
      <c r="V52" s="109">
        <v>15.572139303482588</v>
      </c>
      <c r="W52" s="110">
        <v>16.344827586206897</v>
      </c>
      <c r="X52" s="111">
        <v>-0.77268828272430845</v>
      </c>
      <c r="Y52" s="109">
        <v>17.287912087912087</v>
      </c>
      <c r="Z52" s="110">
        <v>14.705314009661835</v>
      </c>
      <c r="AA52" s="111">
        <v>2.5825980782502516</v>
      </c>
    </row>
    <row r="53" spans="1:29" ht="15" x14ac:dyDescent="0.25">
      <c r="A53" s="90"/>
      <c r="B53" s="157"/>
      <c r="C53" s="114" t="s">
        <v>68</v>
      </c>
      <c r="D53" s="115" t="s">
        <v>68</v>
      </c>
      <c r="E53" s="129" t="s">
        <v>68</v>
      </c>
      <c r="F53" s="117">
        <v>12820</v>
      </c>
      <c r="G53" s="118">
        <v>9914</v>
      </c>
      <c r="H53" s="119">
        <v>0.29312083921726861</v>
      </c>
      <c r="I53" s="121">
        <v>166660</v>
      </c>
      <c r="J53" s="118">
        <v>148026</v>
      </c>
      <c r="K53" s="119">
        <v>0.12588329077324256</v>
      </c>
      <c r="L53" s="85"/>
      <c r="M53" s="121">
        <v>2578</v>
      </c>
      <c r="N53" s="118">
        <v>1520</v>
      </c>
      <c r="O53" s="122">
        <v>1058</v>
      </c>
      <c r="P53" s="119">
        <v>0.69605263157894748</v>
      </c>
      <c r="Q53" s="121">
        <v>28446</v>
      </c>
      <c r="R53" s="118">
        <v>24424</v>
      </c>
      <c r="S53" s="122">
        <v>4022</v>
      </c>
      <c r="T53" s="119">
        <v>0.16467409105797581</v>
      </c>
      <c r="U53" s="85"/>
      <c r="V53" s="123">
        <v>20.109204368174726</v>
      </c>
      <c r="W53" s="124">
        <v>15.331853943917691</v>
      </c>
      <c r="X53" s="125">
        <v>4.777350424257035</v>
      </c>
      <c r="Y53" s="123">
        <v>17.068282731309253</v>
      </c>
      <c r="Z53" s="124">
        <v>16.499804088470942</v>
      </c>
      <c r="AA53" s="125">
        <v>0.56847864283831129</v>
      </c>
    </row>
    <row r="54" spans="1:29" s="85" customFormat="1" ht="15.75" x14ac:dyDescent="0.25">
      <c r="A54" s="90"/>
      <c r="B54" s="158"/>
      <c r="C54" s="159" t="s">
        <v>69</v>
      </c>
      <c r="D54" s="85" t="s">
        <v>69</v>
      </c>
      <c r="E54" s="85" t="s">
        <v>69</v>
      </c>
      <c r="F54" s="160">
        <v>1132839</v>
      </c>
      <c r="G54" s="161">
        <v>1093056</v>
      </c>
      <c r="H54" s="162">
        <v>3.6396122431055611E-2</v>
      </c>
      <c r="I54" s="160">
        <v>14627613</v>
      </c>
      <c r="J54" s="161">
        <v>13639903</v>
      </c>
      <c r="K54" s="162">
        <v>7.2413271560655579E-2</v>
      </c>
      <c r="M54" s="160">
        <v>113172</v>
      </c>
      <c r="N54" s="161">
        <v>95043</v>
      </c>
      <c r="O54" s="163">
        <v>18129</v>
      </c>
      <c r="P54" s="162">
        <v>0.19074524162747397</v>
      </c>
      <c r="Q54" s="160">
        <v>1151695</v>
      </c>
      <c r="R54" s="161">
        <v>1006101</v>
      </c>
      <c r="S54" s="163">
        <v>145594</v>
      </c>
      <c r="T54" s="162">
        <v>0.14471111747230148</v>
      </c>
      <c r="V54" s="164">
        <v>9.9901221621077667</v>
      </c>
      <c r="W54" s="165">
        <v>8.6951629193746705</v>
      </c>
      <c r="X54" s="166">
        <v>1.2949592427330963</v>
      </c>
      <c r="Y54" s="164">
        <v>7.873430887185763</v>
      </c>
      <c r="Z54" s="165">
        <v>7.3761594932163375</v>
      </c>
      <c r="AA54" s="166">
        <v>0.49727139396942555</v>
      </c>
    </row>
    <row r="55" spans="1:29" s="85" customFormat="1" ht="15.75" x14ac:dyDescent="0.25">
      <c r="A55" s="167"/>
      <c r="B55" s="168"/>
      <c r="C55" s="169" t="s">
        <v>70</v>
      </c>
      <c r="D55" s="170" t="s">
        <v>70</v>
      </c>
      <c r="E55" s="171" t="s">
        <v>70</v>
      </c>
      <c r="F55" s="172"/>
      <c r="G55" s="173"/>
      <c r="H55" s="174"/>
      <c r="I55" s="172"/>
      <c r="J55" s="173"/>
      <c r="K55" s="174"/>
      <c r="M55" s="175">
        <v>113179</v>
      </c>
      <c r="N55" s="144">
        <v>95159</v>
      </c>
      <c r="O55" s="176">
        <v>18020</v>
      </c>
      <c r="P55" s="174">
        <v>0.18936726951733407</v>
      </c>
      <c r="Q55" s="175">
        <v>1153512</v>
      </c>
      <c r="R55" s="144">
        <v>1007018</v>
      </c>
      <c r="S55" s="176">
        <v>146494</v>
      </c>
      <c r="T55" s="174">
        <v>0.1454730699947766</v>
      </c>
      <c r="V55" s="177"/>
      <c r="W55" s="178"/>
      <c r="X55" s="179"/>
      <c r="Y55" s="177"/>
      <c r="Z55" s="178"/>
      <c r="AA55" s="179"/>
    </row>
    <row r="56" spans="1:29" s="58" customFormat="1" ht="15.75" x14ac:dyDescent="0.25">
      <c r="A56" s="180"/>
      <c r="B56" s="181" t="s">
        <v>71</v>
      </c>
      <c r="C56" s="48" t="s">
        <v>71</v>
      </c>
      <c r="D56" s="182" t="s">
        <v>17</v>
      </c>
      <c r="E56" s="183" t="s">
        <v>72</v>
      </c>
      <c r="F56" s="184">
        <v>1368365</v>
      </c>
      <c r="G56" s="185">
        <v>1316651</v>
      </c>
      <c r="H56" s="186">
        <v>3.9276923041869027E-2</v>
      </c>
      <c r="I56" s="184">
        <v>17052882</v>
      </c>
      <c r="J56" s="185">
        <v>15936556</v>
      </c>
      <c r="K56" s="186">
        <v>7.0048133360808951E-2</v>
      </c>
      <c r="M56" s="184">
        <v>181257</v>
      </c>
      <c r="N56" s="185">
        <v>164503</v>
      </c>
      <c r="O56" s="187">
        <v>16754</v>
      </c>
      <c r="P56" s="186">
        <v>0.10184616693920479</v>
      </c>
      <c r="Q56" s="184">
        <v>1803473</v>
      </c>
      <c r="R56" s="185">
        <v>1613274</v>
      </c>
      <c r="S56" s="187">
        <v>190199</v>
      </c>
      <c r="T56" s="186">
        <v>0.11789627800361258</v>
      </c>
      <c r="V56" s="188">
        <v>13.246246432786574</v>
      </c>
      <c r="W56" s="189">
        <v>12.494047397525994</v>
      </c>
      <c r="X56" s="190">
        <v>0.75219903526057941</v>
      </c>
      <c r="Y56" s="188">
        <v>10.575766606489156</v>
      </c>
      <c r="Z56" s="189">
        <v>10.123103134704889</v>
      </c>
      <c r="AA56" s="190">
        <v>0.45266347178426614</v>
      </c>
    </row>
    <row r="57" spans="1:29" x14ac:dyDescent="0.2">
      <c r="A57" s="191"/>
      <c r="B57" s="192"/>
      <c r="C57" s="193" t="s">
        <v>73</v>
      </c>
      <c r="D57" s="194"/>
      <c r="E57" s="195" t="s">
        <v>73</v>
      </c>
      <c r="F57" s="196"/>
      <c r="G57" s="197"/>
      <c r="H57" s="198"/>
      <c r="I57" s="196"/>
      <c r="J57" s="197"/>
      <c r="K57" s="198"/>
      <c r="M57" s="196">
        <v>181264</v>
      </c>
      <c r="N57" s="197">
        <v>164619</v>
      </c>
      <c r="O57" s="199">
        <v>16645</v>
      </c>
      <c r="P57" s="198">
        <v>0.10111226529136985</v>
      </c>
      <c r="Q57" s="196">
        <v>1805290</v>
      </c>
      <c r="R57" s="197">
        <v>1614191</v>
      </c>
      <c r="S57" s="199">
        <v>191099</v>
      </c>
      <c r="T57" s="198">
        <v>0.11838685756518275</v>
      </c>
      <c r="V57" s="200" t="e">
        <v>#DIV/0!</v>
      </c>
      <c r="W57" s="201" t="e">
        <v>#DIV/0!</v>
      </c>
      <c r="X57" s="202" t="e">
        <v>#DIV/0!</v>
      </c>
      <c r="Y57" s="200" t="e">
        <v>#DIV/0!</v>
      </c>
      <c r="Z57" s="201" t="e">
        <v>#DIV/0!</v>
      </c>
      <c r="AA57" s="202" t="e">
        <v>#DIV/0!</v>
      </c>
    </row>
    <row r="58" spans="1:29" s="85" customFormat="1" ht="13.5" customHeight="1" x14ac:dyDescent="0.25">
      <c r="B58" s="203"/>
      <c r="C58" s="204"/>
      <c r="D58" s="74"/>
      <c r="E58" s="5"/>
      <c r="F58" s="205"/>
      <c r="G58" s="205"/>
      <c r="H58" s="206"/>
      <c r="I58" s="205"/>
      <c r="J58" s="205"/>
      <c r="K58" s="207"/>
      <c r="M58" s="208"/>
      <c r="N58" s="208"/>
      <c r="O58" s="209"/>
      <c r="P58" s="210"/>
      <c r="Q58" s="208"/>
      <c r="R58" s="208"/>
      <c r="S58" s="209"/>
      <c r="T58" s="211" t="s">
        <v>16</v>
      </c>
      <c r="V58" s="212"/>
      <c r="W58" s="212"/>
      <c r="X58" s="213"/>
      <c r="Y58" s="212"/>
      <c r="Z58" s="212"/>
      <c r="AA58" s="213"/>
    </row>
    <row r="59" spans="1:29" ht="14.25" customHeight="1" outlineLevel="2" x14ac:dyDescent="0.2">
      <c r="A59" s="215" t="s">
        <v>74</v>
      </c>
      <c r="B59" s="216" t="s">
        <v>75</v>
      </c>
      <c r="C59" s="92" t="s">
        <v>76</v>
      </c>
      <c r="D59" s="216" t="s">
        <v>76</v>
      </c>
      <c r="E59" s="92" t="s">
        <v>77</v>
      </c>
      <c r="F59" s="107">
        <v>10000</v>
      </c>
      <c r="G59" s="105">
        <v>22819</v>
      </c>
      <c r="H59" s="106">
        <v>-0.56176870152066261</v>
      </c>
      <c r="I59" s="105">
        <v>119347</v>
      </c>
      <c r="J59" s="105">
        <v>253351</v>
      </c>
      <c r="K59" s="97">
        <v>-0.52892627224680377</v>
      </c>
      <c r="M59" s="98">
        <v>4532</v>
      </c>
      <c r="N59" s="96">
        <v>10115</v>
      </c>
      <c r="O59" s="99">
        <v>-5583</v>
      </c>
      <c r="P59" s="97">
        <v>-0.55195254572417207</v>
      </c>
      <c r="Q59" s="98">
        <v>61249</v>
      </c>
      <c r="R59" s="96">
        <v>90182</v>
      </c>
      <c r="S59" s="99">
        <v>-28933</v>
      </c>
      <c r="T59" s="97">
        <v>-0.32082899026413259</v>
      </c>
      <c r="V59" s="100">
        <v>45.32</v>
      </c>
      <c r="W59" s="101">
        <v>44.327095841184978</v>
      </c>
      <c r="X59" s="102">
        <v>0.9929041588150227</v>
      </c>
      <c r="Y59" s="100">
        <v>51.320100211986897</v>
      </c>
      <c r="Z59" s="101">
        <v>35.595675564730357</v>
      </c>
      <c r="AA59" s="102">
        <v>15.724424647256541</v>
      </c>
    </row>
    <row r="60" spans="1:29" outlineLevel="2" x14ac:dyDescent="0.2">
      <c r="A60" s="217"/>
      <c r="B60" s="218"/>
      <c r="C60" s="153" t="s">
        <v>78</v>
      </c>
      <c r="D60" s="5" t="s">
        <v>78</v>
      </c>
      <c r="E60" s="23" t="s">
        <v>79</v>
      </c>
      <c r="F60" s="107">
        <v>19520</v>
      </c>
      <c r="G60" s="105">
        <v>17322</v>
      </c>
      <c r="H60" s="106">
        <v>0.12689065927721965</v>
      </c>
      <c r="I60" s="105">
        <v>163108</v>
      </c>
      <c r="J60" s="105">
        <v>131910</v>
      </c>
      <c r="K60" s="106">
        <v>0.23650974149041004</v>
      </c>
      <c r="M60" s="107">
        <v>8451</v>
      </c>
      <c r="N60" s="105">
        <v>6931</v>
      </c>
      <c r="O60" s="108">
        <v>1520</v>
      </c>
      <c r="P60" s="106">
        <v>0.21930457365459533</v>
      </c>
      <c r="Q60" s="107">
        <v>61726</v>
      </c>
      <c r="R60" s="105">
        <v>50369</v>
      </c>
      <c r="S60" s="108">
        <v>11357</v>
      </c>
      <c r="T60" s="106">
        <v>0.22547598721435813</v>
      </c>
      <c r="V60" s="109">
        <v>43.294057377049178</v>
      </c>
      <c r="W60" s="110">
        <v>40.01270061193857</v>
      </c>
      <c r="X60" s="111">
        <v>3.2813567651106084</v>
      </c>
      <c r="Y60" s="109">
        <v>37.843637344581502</v>
      </c>
      <c r="Z60" s="110">
        <v>38.184368129785462</v>
      </c>
      <c r="AA60" s="111">
        <v>-0.34073078520395939</v>
      </c>
    </row>
    <row r="61" spans="1:29" outlineLevel="2" x14ac:dyDescent="0.2">
      <c r="A61" s="217"/>
      <c r="B61" s="112" t="s">
        <v>75</v>
      </c>
      <c r="C61" s="153" t="s">
        <v>80</v>
      </c>
      <c r="D61" s="5" t="s">
        <v>80</v>
      </c>
      <c r="E61" s="5" t="s">
        <v>81</v>
      </c>
      <c r="F61" s="107">
        <v>2520</v>
      </c>
      <c r="G61" s="105">
        <v>6214</v>
      </c>
      <c r="H61" s="106">
        <v>-0.59446411329256521</v>
      </c>
      <c r="I61" s="105">
        <v>58646</v>
      </c>
      <c r="J61" s="105">
        <v>55747</v>
      </c>
      <c r="K61" s="106">
        <v>5.2002798356862279E-2</v>
      </c>
      <c r="M61" s="107">
        <v>1262</v>
      </c>
      <c r="N61" s="105">
        <v>1130</v>
      </c>
      <c r="O61" s="108">
        <v>132</v>
      </c>
      <c r="P61" s="106">
        <v>0.11681415929203531</v>
      </c>
      <c r="Q61" s="107">
        <v>8469</v>
      </c>
      <c r="R61" s="105">
        <v>7692</v>
      </c>
      <c r="S61" s="108">
        <v>777</v>
      </c>
      <c r="T61" s="106">
        <v>0.10101404056162244</v>
      </c>
      <c r="V61" s="109">
        <v>50.079365079365076</v>
      </c>
      <c r="W61" s="110">
        <v>18.18474412616672</v>
      </c>
      <c r="X61" s="111">
        <v>31.894620953198356</v>
      </c>
      <c r="Y61" s="109">
        <v>14.440882583637418</v>
      </c>
      <c r="Z61" s="110">
        <v>13.798051913107431</v>
      </c>
      <c r="AA61" s="111">
        <v>0.6428306705299871</v>
      </c>
    </row>
    <row r="62" spans="1:29" s="85" customFormat="1" ht="15" outlineLevel="1" x14ac:dyDescent="0.25">
      <c r="A62" s="217"/>
      <c r="B62" s="219"/>
      <c r="C62" s="220" t="s">
        <v>82</v>
      </c>
      <c r="D62" s="221" t="s">
        <v>82</v>
      </c>
      <c r="E62" s="220" t="s">
        <v>83</v>
      </c>
      <c r="F62" s="222">
        <v>32040</v>
      </c>
      <c r="G62" s="223">
        <v>46355</v>
      </c>
      <c r="H62" s="224">
        <v>-0.30881242584402979</v>
      </c>
      <c r="I62" s="223">
        <v>341101</v>
      </c>
      <c r="J62" s="223">
        <v>441008</v>
      </c>
      <c r="K62" s="224">
        <v>-0.22654237564851432</v>
      </c>
      <c r="M62" s="225">
        <v>14245</v>
      </c>
      <c r="N62" s="226">
        <v>18176</v>
      </c>
      <c r="O62" s="227">
        <v>-3931</v>
      </c>
      <c r="P62" s="228">
        <v>-0.21627420774647887</v>
      </c>
      <c r="Q62" s="225">
        <v>131444</v>
      </c>
      <c r="R62" s="226">
        <v>148243</v>
      </c>
      <c r="S62" s="227">
        <v>-16799</v>
      </c>
      <c r="T62" s="228">
        <v>-0.11332069642411446</v>
      </c>
      <c r="V62" s="230">
        <v>44.460049937578027</v>
      </c>
      <c r="W62" s="231">
        <v>39.210441160608347</v>
      </c>
      <c r="X62" s="232">
        <v>5.24960877696968</v>
      </c>
      <c r="Y62" s="231">
        <v>38.535213910249453</v>
      </c>
      <c r="Z62" s="231">
        <v>33.614582955411237</v>
      </c>
      <c r="AA62" s="232">
        <v>4.9206309548382166</v>
      </c>
    </row>
    <row r="63" spans="1:29" ht="15" outlineLevel="2" x14ac:dyDescent="0.25">
      <c r="A63" s="217"/>
      <c r="B63" s="218"/>
      <c r="C63" s="233" t="s">
        <v>84</v>
      </c>
      <c r="D63" s="234" t="s">
        <v>84</v>
      </c>
      <c r="E63" s="235" t="s">
        <v>85</v>
      </c>
      <c r="F63" s="236">
        <v>39634</v>
      </c>
      <c r="G63" s="237">
        <v>47172</v>
      </c>
      <c r="H63" s="238">
        <v>-0.1597981853641991</v>
      </c>
      <c r="I63" s="236">
        <v>524120</v>
      </c>
      <c r="J63" s="237">
        <v>592433</v>
      </c>
      <c r="K63" s="238">
        <v>-0.11530924172016077</v>
      </c>
      <c r="M63" s="239">
        <v>2271</v>
      </c>
      <c r="N63" s="240">
        <v>2259</v>
      </c>
      <c r="O63" s="241">
        <v>12</v>
      </c>
      <c r="P63" s="242">
        <v>5.312084993359889E-3</v>
      </c>
      <c r="Q63" s="243">
        <v>18552</v>
      </c>
      <c r="R63" s="240">
        <v>20022</v>
      </c>
      <c r="S63" s="241">
        <v>-1470</v>
      </c>
      <c r="T63" s="242">
        <v>-7.3419238837278966E-2</v>
      </c>
      <c r="U63" s="234"/>
      <c r="V63" s="244">
        <v>5.7299288489680578</v>
      </c>
      <c r="W63" s="245">
        <v>4.7888577969982196</v>
      </c>
      <c r="X63" s="246">
        <v>0.9410710519698382</v>
      </c>
      <c r="Y63" s="244">
        <v>3.5396474089903074</v>
      </c>
      <c r="Z63" s="245">
        <v>3.3796226746315621</v>
      </c>
      <c r="AA63" s="246">
        <v>0.16002473435874531</v>
      </c>
      <c r="AB63" s="85"/>
      <c r="AC63" s="85"/>
    </row>
    <row r="64" spans="1:29" s="85" customFormat="1" ht="15" outlineLevel="3" x14ac:dyDescent="0.25">
      <c r="A64" s="217"/>
      <c r="C64" s="153" t="s">
        <v>86</v>
      </c>
      <c r="D64" s="5" t="s">
        <v>86</v>
      </c>
      <c r="E64" s="5" t="s">
        <v>87</v>
      </c>
      <c r="F64" s="247">
        <v>19143</v>
      </c>
      <c r="G64" s="105">
        <v>22493</v>
      </c>
      <c r="H64" s="248">
        <v>-0.14893522429200201</v>
      </c>
      <c r="I64" s="107">
        <v>209609</v>
      </c>
      <c r="J64" s="105">
        <v>265495</v>
      </c>
      <c r="K64" s="106">
        <v>-0.21049737283188008</v>
      </c>
      <c r="L64" s="5"/>
      <c r="M64" s="107">
        <v>4239</v>
      </c>
      <c r="N64" s="105">
        <v>3418</v>
      </c>
      <c r="O64" s="108">
        <v>821</v>
      </c>
      <c r="P64" s="106">
        <v>0.24019894675248676</v>
      </c>
      <c r="Q64" s="247">
        <v>23898</v>
      </c>
      <c r="R64" s="105">
        <v>20001</v>
      </c>
      <c r="S64" s="249">
        <v>3897</v>
      </c>
      <c r="T64" s="248">
        <v>0.1948402579871007</v>
      </c>
      <c r="U64" s="5"/>
      <c r="V64" s="250">
        <v>22.143864598025388</v>
      </c>
      <c r="W64" s="251">
        <v>15.195838705375007</v>
      </c>
      <c r="X64" s="252">
        <v>6.9480258926503815</v>
      </c>
      <c r="Y64" s="251">
        <v>11.401228000706077</v>
      </c>
      <c r="Z64" s="251">
        <v>7.5334752066893911</v>
      </c>
      <c r="AA64" s="252">
        <v>3.8677527940166856</v>
      </c>
    </row>
    <row r="65" spans="1:27" s="85" customFormat="1" ht="15" outlineLevel="3" x14ac:dyDescent="0.25">
      <c r="A65" s="217"/>
      <c r="C65" s="153" t="s">
        <v>88</v>
      </c>
      <c r="D65" s="5" t="s">
        <v>88</v>
      </c>
      <c r="E65" s="5" t="s">
        <v>89</v>
      </c>
      <c r="F65" s="247">
        <v>2511</v>
      </c>
      <c r="G65" s="105">
        <v>3850</v>
      </c>
      <c r="H65" s="248">
        <v>-0.34779220779220776</v>
      </c>
      <c r="I65" s="107">
        <v>30000</v>
      </c>
      <c r="J65" s="105">
        <v>35250</v>
      </c>
      <c r="K65" s="106">
        <v>-0.14893617021276595</v>
      </c>
      <c r="L65" s="5"/>
      <c r="M65" s="107">
        <v>0</v>
      </c>
      <c r="N65" s="105">
        <v>0</v>
      </c>
      <c r="O65" s="108">
        <v>0</v>
      </c>
      <c r="P65" s="106" t="s">
        <v>16</v>
      </c>
      <c r="Q65" s="247">
        <v>0</v>
      </c>
      <c r="R65" s="105">
        <v>68</v>
      </c>
      <c r="S65" s="249">
        <v>-68</v>
      </c>
      <c r="T65" s="248">
        <v>-1</v>
      </c>
      <c r="U65" s="5"/>
      <c r="V65" s="250">
        <v>0</v>
      </c>
      <c r="W65" s="251">
        <v>0</v>
      </c>
      <c r="X65" s="252">
        <v>0</v>
      </c>
      <c r="Y65" s="251">
        <v>0</v>
      </c>
      <c r="Z65" s="251">
        <v>0.19290780141843972</v>
      </c>
      <c r="AA65" s="252">
        <v>-0.19290780141843972</v>
      </c>
    </row>
    <row r="66" spans="1:27" outlineLevel="3" x14ac:dyDescent="0.2">
      <c r="A66" s="217"/>
      <c r="B66" s="5"/>
      <c r="C66" s="253" t="s">
        <v>90</v>
      </c>
      <c r="D66" s="234" t="s">
        <v>90</v>
      </c>
      <c r="E66" s="234" t="s">
        <v>91</v>
      </c>
      <c r="F66" s="254">
        <v>2738</v>
      </c>
      <c r="G66" s="237">
        <v>1705</v>
      </c>
      <c r="H66" s="255">
        <v>0.60586510263929627</v>
      </c>
      <c r="I66" s="236">
        <v>32844</v>
      </c>
      <c r="J66" s="237">
        <v>28962</v>
      </c>
      <c r="K66" s="238">
        <v>0.13403770457841313</v>
      </c>
      <c r="M66" s="236">
        <v>0</v>
      </c>
      <c r="N66" s="237">
        <v>0</v>
      </c>
      <c r="O66" s="256">
        <v>0</v>
      </c>
      <c r="P66" s="238" t="s">
        <v>16</v>
      </c>
      <c r="Q66" s="254">
        <v>0</v>
      </c>
      <c r="R66" s="237">
        <v>148</v>
      </c>
      <c r="S66" s="257">
        <v>-148</v>
      </c>
      <c r="T66" s="255">
        <v>-1</v>
      </c>
      <c r="U66" s="234"/>
      <c r="V66" s="258">
        <v>0</v>
      </c>
      <c r="W66" s="259">
        <v>0</v>
      </c>
      <c r="X66" s="260">
        <v>0</v>
      </c>
      <c r="Y66" s="259">
        <v>0</v>
      </c>
      <c r="Z66" s="259">
        <v>0.51101443270492375</v>
      </c>
      <c r="AA66" s="260">
        <v>-0.51101443270492375</v>
      </c>
    </row>
    <row r="67" spans="1:27" s="85" customFormat="1" ht="15" outlineLevel="4" x14ac:dyDescent="0.25">
      <c r="A67" s="217"/>
      <c r="C67" s="153" t="s">
        <v>92</v>
      </c>
      <c r="D67" s="5" t="s">
        <v>92</v>
      </c>
      <c r="E67" s="5" t="s">
        <v>93</v>
      </c>
      <c r="F67" s="247">
        <v>112</v>
      </c>
      <c r="G67" s="105">
        <v>70</v>
      </c>
      <c r="H67" s="248">
        <v>0.60000000000000009</v>
      </c>
      <c r="I67" s="107">
        <v>1342.9999999999998</v>
      </c>
      <c r="J67" s="105">
        <v>823</v>
      </c>
      <c r="K67" s="106">
        <v>0.63183475091129981</v>
      </c>
      <c r="L67" s="5"/>
      <c r="M67" s="107">
        <v>22</v>
      </c>
      <c r="N67" s="105">
        <v>35</v>
      </c>
      <c r="O67" s="108">
        <v>-13</v>
      </c>
      <c r="P67" s="106">
        <v>-0.37142857142857144</v>
      </c>
      <c r="Q67" s="247">
        <v>62</v>
      </c>
      <c r="R67" s="105">
        <v>78</v>
      </c>
      <c r="S67" s="249">
        <v>-16</v>
      </c>
      <c r="T67" s="248">
        <v>-0.20512820512820518</v>
      </c>
      <c r="U67" s="5"/>
      <c r="V67" s="250">
        <v>19.642857142857142</v>
      </c>
      <c r="W67" s="251">
        <v>50</v>
      </c>
      <c r="X67" s="252">
        <v>-30.357142857142858</v>
      </c>
      <c r="Y67" s="251">
        <v>4.6165301563663448</v>
      </c>
      <c r="Z67" s="251">
        <v>9.4775212636695016</v>
      </c>
      <c r="AA67" s="252">
        <v>-4.8609911073031569</v>
      </c>
    </row>
    <row r="68" spans="1:27" s="85" customFormat="1" ht="15" outlineLevel="4" x14ac:dyDescent="0.25">
      <c r="A68" s="217"/>
      <c r="C68" s="153" t="s">
        <v>94</v>
      </c>
      <c r="D68" s="5" t="s">
        <v>94</v>
      </c>
      <c r="E68" s="5" t="s">
        <v>95</v>
      </c>
      <c r="F68" s="247">
        <v>21</v>
      </c>
      <c r="G68" s="105">
        <v>9</v>
      </c>
      <c r="H68" s="248">
        <v>1.3333333333333335</v>
      </c>
      <c r="I68" s="107">
        <v>260</v>
      </c>
      <c r="J68" s="105">
        <v>101</v>
      </c>
      <c r="K68" s="106">
        <v>1.5742574257425743</v>
      </c>
      <c r="M68" s="107">
        <v>0</v>
      </c>
      <c r="N68" s="105">
        <v>0</v>
      </c>
      <c r="O68" s="108">
        <v>0</v>
      </c>
      <c r="P68" s="106" t="s">
        <v>16</v>
      </c>
      <c r="Q68" s="247">
        <v>0</v>
      </c>
      <c r="R68" s="105">
        <v>0</v>
      </c>
      <c r="S68" s="249">
        <v>0</v>
      </c>
      <c r="T68" s="248" t="s">
        <v>16</v>
      </c>
      <c r="U68" s="5"/>
      <c r="V68" s="250">
        <v>0</v>
      </c>
      <c r="W68" s="251">
        <v>0</v>
      </c>
      <c r="X68" s="252">
        <v>0</v>
      </c>
      <c r="Y68" s="251">
        <v>0</v>
      </c>
      <c r="Z68" s="251">
        <v>0</v>
      </c>
      <c r="AA68" s="252">
        <v>0</v>
      </c>
    </row>
    <row r="69" spans="1:27" s="85" customFormat="1" ht="15" outlineLevel="4" x14ac:dyDescent="0.25">
      <c r="A69" s="217"/>
      <c r="C69" s="153" t="s">
        <v>96</v>
      </c>
      <c r="D69" s="5" t="s">
        <v>96</v>
      </c>
      <c r="E69" s="5" t="s">
        <v>97</v>
      </c>
      <c r="F69" s="247">
        <v>133</v>
      </c>
      <c r="G69" s="105">
        <v>87</v>
      </c>
      <c r="H69" s="248">
        <v>0.52873563218390807</v>
      </c>
      <c r="I69" s="107">
        <v>1591</v>
      </c>
      <c r="J69" s="105">
        <v>938</v>
      </c>
      <c r="K69" s="106">
        <v>0.69616204690831562</v>
      </c>
      <c r="L69" s="5"/>
      <c r="M69" s="107">
        <v>10</v>
      </c>
      <c r="N69" s="105">
        <v>63</v>
      </c>
      <c r="O69" s="108">
        <v>-53</v>
      </c>
      <c r="P69" s="106">
        <v>-0.84126984126984128</v>
      </c>
      <c r="Q69" s="247">
        <v>61</v>
      </c>
      <c r="R69" s="105">
        <v>132</v>
      </c>
      <c r="S69" s="249">
        <v>-71</v>
      </c>
      <c r="T69" s="248">
        <v>-0.53787878787878785</v>
      </c>
      <c r="U69" s="5"/>
      <c r="V69" s="250">
        <v>7.518796992481203</v>
      </c>
      <c r="W69" s="251">
        <v>72.41379310344827</v>
      </c>
      <c r="X69" s="252">
        <v>-64.894996110967071</v>
      </c>
      <c r="Y69" s="251">
        <v>3.8340666247642994</v>
      </c>
      <c r="Z69" s="251">
        <v>14.072494669509595</v>
      </c>
      <c r="AA69" s="252">
        <v>-10.238428044745296</v>
      </c>
    </row>
    <row r="70" spans="1:27" s="85" customFormat="1" ht="15" outlineLevel="4" x14ac:dyDescent="0.25">
      <c r="A70" s="217"/>
      <c r="C70" s="153" t="s">
        <v>98</v>
      </c>
      <c r="D70" s="5" t="s">
        <v>98</v>
      </c>
      <c r="E70" s="5" t="s">
        <v>99</v>
      </c>
      <c r="F70" s="247">
        <v>210</v>
      </c>
      <c r="G70" s="105">
        <v>261</v>
      </c>
      <c r="H70" s="248">
        <v>-0.1954022988505747</v>
      </c>
      <c r="I70" s="107">
        <v>3480</v>
      </c>
      <c r="J70" s="105">
        <v>3522</v>
      </c>
      <c r="K70" s="106">
        <v>-1.1925042589437829E-2</v>
      </c>
      <c r="L70" s="5"/>
      <c r="M70" s="107">
        <v>8</v>
      </c>
      <c r="N70" s="105">
        <v>25</v>
      </c>
      <c r="O70" s="108">
        <v>-17</v>
      </c>
      <c r="P70" s="106">
        <v>-0.67999999999999994</v>
      </c>
      <c r="Q70" s="247">
        <v>190</v>
      </c>
      <c r="R70" s="105">
        <v>164</v>
      </c>
      <c r="S70" s="249">
        <v>26</v>
      </c>
      <c r="T70" s="248">
        <v>0.15853658536585358</v>
      </c>
      <c r="U70" s="5"/>
      <c r="V70" s="250">
        <v>3.8095238095238098</v>
      </c>
      <c r="W70" s="251">
        <v>9.5785440613026829</v>
      </c>
      <c r="X70" s="252">
        <v>-5.7690202517788727</v>
      </c>
      <c r="Y70" s="251">
        <v>5.4597701149425291</v>
      </c>
      <c r="Z70" s="251">
        <v>4.6564452015900057</v>
      </c>
      <c r="AA70" s="252">
        <v>0.80332491335252332</v>
      </c>
    </row>
    <row r="71" spans="1:27" s="85" customFormat="1" ht="15" outlineLevel="4" x14ac:dyDescent="0.25">
      <c r="A71" s="217"/>
      <c r="C71" s="153" t="s">
        <v>100</v>
      </c>
      <c r="D71" s="5" t="s">
        <v>100</v>
      </c>
      <c r="E71" s="5" t="s">
        <v>101</v>
      </c>
      <c r="F71" s="247">
        <v>44</v>
      </c>
      <c r="G71" s="105">
        <v>42</v>
      </c>
      <c r="H71" s="248">
        <v>4.7619047619047672E-2</v>
      </c>
      <c r="I71" s="107">
        <v>514</v>
      </c>
      <c r="J71" s="105">
        <v>484</v>
      </c>
      <c r="K71" s="146">
        <v>6.198347107438007E-2</v>
      </c>
      <c r="M71" s="107">
        <v>8</v>
      </c>
      <c r="N71" s="105">
        <v>9</v>
      </c>
      <c r="O71" s="108">
        <v>-1</v>
      </c>
      <c r="P71" s="106">
        <v>-0.11111111111111116</v>
      </c>
      <c r="Q71" s="247">
        <v>77</v>
      </c>
      <c r="R71" s="105">
        <v>30</v>
      </c>
      <c r="S71" s="249">
        <v>47</v>
      </c>
      <c r="T71" s="248">
        <v>1.5666666666666669</v>
      </c>
      <c r="U71" s="5"/>
      <c r="V71" s="250">
        <v>18.181818181818183</v>
      </c>
      <c r="W71" s="251">
        <v>21.428571428571427</v>
      </c>
      <c r="X71" s="252">
        <v>-3.2467532467532436</v>
      </c>
      <c r="Y71" s="251">
        <v>14.980544747081712</v>
      </c>
      <c r="Z71" s="251">
        <v>6.1983471074380168</v>
      </c>
      <c r="AA71" s="252">
        <v>8.7821976396436945</v>
      </c>
    </row>
    <row r="72" spans="1:27" s="85" customFormat="1" ht="15" outlineLevel="4" x14ac:dyDescent="0.25">
      <c r="A72" s="217"/>
      <c r="C72" s="153" t="s">
        <v>102</v>
      </c>
      <c r="D72" s="5" t="s">
        <v>102</v>
      </c>
      <c r="E72" s="5" t="s">
        <v>103</v>
      </c>
      <c r="F72" s="247">
        <v>162</v>
      </c>
      <c r="G72" s="105">
        <v>290</v>
      </c>
      <c r="H72" s="248">
        <v>-0.44137931034482758</v>
      </c>
      <c r="I72" s="107">
        <v>1938</v>
      </c>
      <c r="J72" s="105">
        <v>2787</v>
      </c>
      <c r="K72" s="106">
        <v>-0.30462863293864373</v>
      </c>
      <c r="L72" s="5"/>
      <c r="M72" s="107">
        <v>0</v>
      </c>
      <c r="N72" s="105">
        <v>151</v>
      </c>
      <c r="O72" s="108">
        <v>-151</v>
      </c>
      <c r="P72" s="106">
        <v>-1</v>
      </c>
      <c r="Q72" s="247">
        <v>0</v>
      </c>
      <c r="R72" s="105">
        <v>175</v>
      </c>
      <c r="S72" s="249">
        <v>-175</v>
      </c>
      <c r="T72" s="248">
        <v>-1</v>
      </c>
      <c r="U72" s="5"/>
      <c r="V72" s="250">
        <v>0</v>
      </c>
      <c r="W72" s="251">
        <v>52.068965517241381</v>
      </c>
      <c r="X72" s="252">
        <v>-52.068965517241381</v>
      </c>
      <c r="Y72" s="251">
        <v>0</v>
      </c>
      <c r="Z72" s="251">
        <v>6.2791532113383566</v>
      </c>
      <c r="AA72" s="252">
        <v>-6.2791532113383566</v>
      </c>
    </row>
    <row r="73" spans="1:27" s="85" customFormat="1" ht="15" outlineLevel="4" x14ac:dyDescent="0.25">
      <c r="A73" s="217"/>
      <c r="C73" s="153" t="s">
        <v>104</v>
      </c>
      <c r="D73" s="5" t="s">
        <v>104</v>
      </c>
      <c r="E73" s="5" t="s">
        <v>105</v>
      </c>
      <c r="F73" s="247">
        <v>235</v>
      </c>
      <c r="G73" s="105">
        <v>190</v>
      </c>
      <c r="H73" s="248">
        <v>0.23684210526315796</v>
      </c>
      <c r="I73" s="107">
        <v>2804</v>
      </c>
      <c r="J73" s="105">
        <v>3089</v>
      </c>
      <c r="K73" s="106">
        <v>-9.2262868242149576E-2</v>
      </c>
      <c r="L73" s="5"/>
      <c r="M73" s="107">
        <v>24</v>
      </c>
      <c r="N73" s="105">
        <v>17</v>
      </c>
      <c r="O73" s="108">
        <v>7</v>
      </c>
      <c r="P73" s="106">
        <v>0.41176470588235303</v>
      </c>
      <c r="Q73" s="247">
        <v>189</v>
      </c>
      <c r="R73" s="105">
        <v>140</v>
      </c>
      <c r="S73" s="249">
        <v>49</v>
      </c>
      <c r="T73" s="248">
        <v>0.35000000000000009</v>
      </c>
      <c r="U73" s="5"/>
      <c r="V73" s="250">
        <v>10.212765957446807</v>
      </c>
      <c r="W73" s="251">
        <v>8.9473684210526319</v>
      </c>
      <c r="X73" s="252">
        <v>1.2653975363941754</v>
      </c>
      <c r="Y73" s="251">
        <v>6.7403708987161188</v>
      </c>
      <c r="Z73" s="251">
        <v>4.5322110715441895</v>
      </c>
      <c r="AA73" s="252">
        <v>2.2081598271719294</v>
      </c>
    </row>
    <row r="74" spans="1:27" s="85" customFormat="1" ht="15" outlineLevel="4" x14ac:dyDescent="0.25">
      <c r="A74" s="217"/>
      <c r="C74" s="153" t="s">
        <v>106</v>
      </c>
      <c r="D74" s="5" t="s">
        <v>106</v>
      </c>
      <c r="E74" s="5" t="s">
        <v>107</v>
      </c>
      <c r="F74" s="247">
        <v>39</v>
      </c>
      <c r="G74" s="105">
        <v>36</v>
      </c>
      <c r="H74" s="248">
        <v>8.3333333333333259E-2</v>
      </c>
      <c r="I74" s="107">
        <v>460.00000000000006</v>
      </c>
      <c r="J74" s="105">
        <v>450</v>
      </c>
      <c r="K74" s="106">
        <v>2.2222222222222365E-2</v>
      </c>
      <c r="M74" s="107">
        <v>0</v>
      </c>
      <c r="N74" s="105">
        <v>0</v>
      </c>
      <c r="O74" s="108">
        <v>0</v>
      </c>
      <c r="P74" s="106" t="s">
        <v>16</v>
      </c>
      <c r="Q74" s="247">
        <v>0</v>
      </c>
      <c r="R74" s="105">
        <v>0</v>
      </c>
      <c r="S74" s="249">
        <v>0</v>
      </c>
      <c r="T74" s="248" t="s">
        <v>16</v>
      </c>
      <c r="U74" s="5"/>
      <c r="V74" s="250">
        <v>0</v>
      </c>
      <c r="W74" s="251">
        <v>0</v>
      </c>
      <c r="X74" s="252">
        <v>0</v>
      </c>
      <c r="Y74" s="251">
        <v>0</v>
      </c>
      <c r="Z74" s="251">
        <v>0</v>
      </c>
      <c r="AA74" s="252">
        <v>0</v>
      </c>
    </row>
    <row r="75" spans="1:27" s="85" customFormat="1" ht="15" outlineLevel="4" x14ac:dyDescent="0.25">
      <c r="A75" s="217"/>
      <c r="C75" s="153" t="s">
        <v>108</v>
      </c>
      <c r="D75" s="5" t="s">
        <v>108</v>
      </c>
      <c r="E75" s="5" t="s">
        <v>109</v>
      </c>
      <c r="F75" s="247">
        <v>600</v>
      </c>
      <c r="G75" s="105">
        <v>602</v>
      </c>
      <c r="H75" s="248">
        <v>-3.3222591362126463E-3</v>
      </c>
      <c r="I75" s="107">
        <v>7727</v>
      </c>
      <c r="J75" s="105">
        <v>8590</v>
      </c>
      <c r="K75" s="106">
        <v>-0.10046565774155991</v>
      </c>
      <c r="L75" s="5"/>
      <c r="M75" s="107">
        <v>79</v>
      </c>
      <c r="N75" s="105">
        <v>91</v>
      </c>
      <c r="O75" s="108">
        <v>-12</v>
      </c>
      <c r="P75" s="106">
        <v>-0.13186813186813184</v>
      </c>
      <c r="Q75" s="247">
        <v>972</v>
      </c>
      <c r="R75" s="105">
        <v>884</v>
      </c>
      <c r="S75" s="249">
        <v>88</v>
      </c>
      <c r="T75" s="248">
        <v>9.9547511312217285E-2</v>
      </c>
      <c r="U75" s="5"/>
      <c r="V75" s="250">
        <v>13.166666666666666</v>
      </c>
      <c r="W75" s="251">
        <v>15.11627906976744</v>
      </c>
      <c r="X75" s="252">
        <v>-1.9496124031007742</v>
      </c>
      <c r="Y75" s="251">
        <v>12.579267503558949</v>
      </c>
      <c r="Z75" s="251">
        <v>10.291036088474971</v>
      </c>
      <c r="AA75" s="252">
        <v>2.2882314150839775</v>
      </c>
    </row>
    <row r="76" spans="1:27" s="85" customFormat="1" ht="15" outlineLevel="4" x14ac:dyDescent="0.25">
      <c r="A76" s="217"/>
      <c r="C76" s="153" t="s">
        <v>110</v>
      </c>
      <c r="D76" s="5" t="s">
        <v>110</v>
      </c>
      <c r="E76" s="5" t="s">
        <v>111</v>
      </c>
      <c r="F76" s="247">
        <v>90</v>
      </c>
      <c r="G76" s="105">
        <v>165</v>
      </c>
      <c r="H76" s="248">
        <v>-0.45454545454545459</v>
      </c>
      <c r="I76" s="107">
        <v>1131</v>
      </c>
      <c r="J76" s="105">
        <v>1959</v>
      </c>
      <c r="K76" s="106">
        <v>-0.42266462480857581</v>
      </c>
      <c r="L76" s="5"/>
      <c r="M76" s="107">
        <v>71</v>
      </c>
      <c r="N76" s="105">
        <v>56</v>
      </c>
      <c r="O76" s="108">
        <v>15</v>
      </c>
      <c r="P76" s="106">
        <v>0.26785714285714279</v>
      </c>
      <c r="Q76" s="247">
        <v>427</v>
      </c>
      <c r="R76" s="105">
        <v>310</v>
      </c>
      <c r="S76" s="249">
        <v>117</v>
      </c>
      <c r="T76" s="248">
        <v>0.3774193548387097</v>
      </c>
      <c r="U76" s="5"/>
      <c r="V76" s="250">
        <v>78.888888888888886</v>
      </c>
      <c r="W76" s="251">
        <v>33.939393939393945</v>
      </c>
      <c r="X76" s="252">
        <v>44.949494949494941</v>
      </c>
      <c r="Y76" s="251">
        <v>37.754199823165344</v>
      </c>
      <c r="Z76" s="251">
        <v>15.82440020418581</v>
      </c>
      <c r="AA76" s="252">
        <v>21.929799618979533</v>
      </c>
    </row>
    <row r="77" spans="1:27" s="85" customFormat="1" ht="15" outlineLevel="4" x14ac:dyDescent="0.25">
      <c r="A77" s="217"/>
      <c r="C77" s="153" t="s">
        <v>112</v>
      </c>
      <c r="D77" s="5" t="s">
        <v>112</v>
      </c>
      <c r="E77" s="5" t="s">
        <v>113</v>
      </c>
      <c r="F77" s="247">
        <v>98</v>
      </c>
      <c r="G77" s="105">
        <v>52</v>
      </c>
      <c r="H77" s="248">
        <v>0.88461538461538458</v>
      </c>
      <c r="I77" s="107">
        <v>1172</v>
      </c>
      <c r="J77" s="105">
        <v>684</v>
      </c>
      <c r="K77" s="106">
        <v>0.71345029239766089</v>
      </c>
      <c r="L77" s="5"/>
      <c r="M77" s="107">
        <v>0</v>
      </c>
      <c r="N77" s="105">
        <v>0</v>
      </c>
      <c r="O77" s="108">
        <v>0</v>
      </c>
      <c r="P77" s="106" t="s">
        <v>16</v>
      </c>
      <c r="Q77" s="247">
        <v>9</v>
      </c>
      <c r="R77" s="105">
        <v>17</v>
      </c>
      <c r="S77" s="249">
        <v>-8</v>
      </c>
      <c r="T77" s="248">
        <v>-0.47058823529411764</v>
      </c>
      <c r="U77" s="5"/>
      <c r="V77" s="250">
        <v>0</v>
      </c>
      <c r="W77" s="251">
        <v>0</v>
      </c>
      <c r="X77" s="252">
        <v>0</v>
      </c>
      <c r="Y77" s="251">
        <v>0.76791808873720135</v>
      </c>
      <c r="Z77" s="251">
        <v>2.4853801169590644</v>
      </c>
      <c r="AA77" s="252">
        <v>-1.7174620282218629</v>
      </c>
    </row>
    <row r="78" spans="1:27" s="85" customFormat="1" ht="15" outlineLevel="4" x14ac:dyDescent="0.25">
      <c r="A78" s="217"/>
      <c r="C78" s="153" t="s">
        <v>114</v>
      </c>
      <c r="D78" s="5" t="s">
        <v>114</v>
      </c>
      <c r="E78" s="5" t="s">
        <v>115</v>
      </c>
      <c r="F78" s="247">
        <v>34</v>
      </c>
      <c r="G78" s="105">
        <v>56</v>
      </c>
      <c r="H78" s="248">
        <v>-0.3928571428571429</v>
      </c>
      <c r="I78" s="107">
        <v>402</v>
      </c>
      <c r="J78" s="105">
        <v>651</v>
      </c>
      <c r="K78" s="106">
        <v>-0.38248847926267282</v>
      </c>
      <c r="L78" s="5"/>
      <c r="M78" s="107">
        <v>0</v>
      </c>
      <c r="N78" s="105">
        <v>0</v>
      </c>
      <c r="O78" s="108">
        <v>0</v>
      </c>
      <c r="P78" s="106" t="s">
        <v>16</v>
      </c>
      <c r="Q78" s="247">
        <v>15</v>
      </c>
      <c r="R78" s="105">
        <v>0</v>
      </c>
      <c r="S78" s="249">
        <v>15</v>
      </c>
      <c r="T78" s="248" t="s">
        <v>16</v>
      </c>
      <c r="U78" s="5"/>
      <c r="V78" s="250">
        <v>0</v>
      </c>
      <c r="W78" s="251">
        <v>0</v>
      </c>
      <c r="X78" s="252">
        <v>0</v>
      </c>
      <c r="Y78" s="251">
        <v>3.7313432835820892</v>
      </c>
      <c r="Z78" s="251">
        <v>0</v>
      </c>
      <c r="AA78" s="252">
        <v>3.7313432835820892</v>
      </c>
    </row>
    <row r="79" spans="1:27" s="85" customFormat="1" ht="15" outlineLevel="4" x14ac:dyDescent="0.25">
      <c r="A79" s="217"/>
      <c r="C79" s="153" t="s">
        <v>116</v>
      </c>
      <c r="D79" s="5" t="s">
        <v>116</v>
      </c>
      <c r="E79" s="5" t="s">
        <v>117</v>
      </c>
      <c r="F79" s="247">
        <v>32</v>
      </c>
      <c r="G79" s="105">
        <v>62</v>
      </c>
      <c r="H79" s="248">
        <v>-0.4838709677419355</v>
      </c>
      <c r="I79" s="107">
        <v>368</v>
      </c>
      <c r="J79" s="105">
        <v>741</v>
      </c>
      <c r="K79" s="106">
        <v>-0.50337381916329282</v>
      </c>
      <c r="L79" s="5"/>
      <c r="M79" s="107">
        <v>0</v>
      </c>
      <c r="N79" s="105">
        <v>0</v>
      </c>
      <c r="O79" s="108">
        <v>0</v>
      </c>
      <c r="P79" s="106" t="s">
        <v>16</v>
      </c>
      <c r="Q79" s="247">
        <v>2</v>
      </c>
      <c r="R79" s="105">
        <v>0</v>
      </c>
      <c r="S79" s="249">
        <v>2</v>
      </c>
      <c r="T79" s="248" t="s">
        <v>16</v>
      </c>
      <c r="U79" s="5"/>
      <c r="V79" s="250">
        <v>0</v>
      </c>
      <c r="W79" s="251">
        <v>0</v>
      </c>
      <c r="X79" s="252">
        <v>0</v>
      </c>
      <c r="Y79" s="251">
        <v>0.54347826086956519</v>
      </c>
      <c r="Z79" s="251">
        <v>0</v>
      </c>
      <c r="AA79" s="252">
        <v>0.54347826086956519</v>
      </c>
    </row>
    <row r="80" spans="1:27" s="85" customFormat="1" ht="15" outlineLevel="4" x14ac:dyDescent="0.25">
      <c r="A80" s="217"/>
      <c r="C80" s="153" t="s">
        <v>118</v>
      </c>
      <c r="D80" s="5" t="s">
        <v>118</v>
      </c>
      <c r="E80" s="5" t="s">
        <v>119</v>
      </c>
      <c r="F80" s="247">
        <v>491</v>
      </c>
      <c r="G80" s="105">
        <v>455</v>
      </c>
      <c r="H80" s="248">
        <v>7.9120879120879062E-2</v>
      </c>
      <c r="I80" s="107">
        <v>6200</v>
      </c>
      <c r="J80" s="105">
        <v>5461</v>
      </c>
      <c r="K80" s="106">
        <v>0.13532320087895999</v>
      </c>
      <c r="L80" s="5"/>
      <c r="M80" s="107">
        <v>48</v>
      </c>
      <c r="N80" s="105">
        <v>132</v>
      </c>
      <c r="O80" s="108">
        <v>-84</v>
      </c>
      <c r="P80" s="106">
        <v>-0.63636363636363635</v>
      </c>
      <c r="Q80" s="247">
        <v>478</v>
      </c>
      <c r="R80" s="105">
        <v>379</v>
      </c>
      <c r="S80" s="249">
        <v>99</v>
      </c>
      <c r="T80" s="248">
        <v>0.26121372031662271</v>
      </c>
      <c r="U80" s="5"/>
      <c r="V80" s="250">
        <v>9.7759674134419541</v>
      </c>
      <c r="W80" s="251">
        <v>29.010989010989015</v>
      </c>
      <c r="X80" s="252">
        <v>-19.23502159754706</v>
      </c>
      <c r="Y80" s="251">
        <v>7.709677419354839</v>
      </c>
      <c r="Z80" s="251">
        <v>6.9401208569859003</v>
      </c>
      <c r="AA80" s="252">
        <v>0.76955656236893866</v>
      </c>
    </row>
    <row r="81" spans="1:27" s="85" customFormat="1" ht="15" outlineLevel="4" x14ac:dyDescent="0.25">
      <c r="A81" s="217"/>
      <c r="C81" s="153" t="s">
        <v>120</v>
      </c>
      <c r="D81" s="5" t="s">
        <v>120</v>
      </c>
      <c r="E81" s="5" t="s">
        <v>121</v>
      </c>
      <c r="F81" s="247">
        <v>57</v>
      </c>
      <c r="G81" s="105">
        <v>53</v>
      </c>
      <c r="H81" s="248">
        <v>7.547169811320753E-2</v>
      </c>
      <c r="I81" s="107">
        <v>685</v>
      </c>
      <c r="J81" s="105">
        <v>654</v>
      </c>
      <c r="K81" s="106">
        <v>4.7400611620795008E-2</v>
      </c>
      <c r="M81" s="107">
        <v>0</v>
      </c>
      <c r="N81" s="105">
        <v>0</v>
      </c>
      <c r="O81" s="108">
        <v>0</v>
      </c>
      <c r="P81" s="106" t="s">
        <v>16</v>
      </c>
      <c r="Q81" s="247">
        <v>0</v>
      </c>
      <c r="R81" s="105">
        <v>0</v>
      </c>
      <c r="S81" s="249">
        <v>0</v>
      </c>
      <c r="T81" s="248" t="s">
        <v>16</v>
      </c>
      <c r="U81" s="5"/>
      <c r="V81" s="250">
        <v>0</v>
      </c>
      <c r="W81" s="251">
        <v>0</v>
      </c>
      <c r="X81" s="252">
        <v>0</v>
      </c>
      <c r="Y81" s="251">
        <v>0</v>
      </c>
      <c r="Z81" s="251">
        <v>0</v>
      </c>
      <c r="AA81" s="252">
        <v>0</v>
      </c>
    </row>
    <row r="82" spans="1:27" s="85" customFormat="1" ht="15" outlineLevel="4" x14ac:dyDescent="0.25">
      <c r="A82" s="217"/>
      <c r="C82" s="153" t="s">
        <v>122</v>
      </c>
      <c r="D82" s="5" t="s">
        <v>122</v>
      </c>
      <c r="E82" s="5" t="s">
        <v>123</v>
      </c>
      <c r="F82" s="247">
        <v>30</v>
      </c>
      <c r="G82" s="105">
        <v>43</v>
      </c>
      <c r="H82" s="248">
        <v>-0.30232558139534882</v>
      </c>
      <c r="I82" s="107">
        <v>525</v>
      </c>
      <c r="J82" s="105">
        <v>708</v>
      </c>
      <c r="K82" s="106">
        <v>-0.25847457627118642</v>
      </c>
      <c r="L82" s="5"/>
      <c r="M82" s="107">
        <v>13</v>
      </c>
      <c r="N82" s="105">
        <v>9</v>
      </c>
      <c r="O82" s="108">
        <v>4</v>
      </c>
      <c r="P82" s="106">
        <v>0.44444444444444442</v>
      </c>
      <c r="Q82" s="247">
        <v>101</v>
      </c>
      <c r="R82" s="105">
        <v>183</v>
      </c>
      <c r="S82" s="249">
        <v>-82</v>
      </c>
      <c r="T82" s="248">
        <v>-0.44808743169398912</v>
      </c>
      <c r="U82" s="5"/>
      <c r="V82" s="250">
        <v>43.333333333333336</v>
      </c>
      <c r="W82" s="251">
        <v>20.930232558139537</v>
      </c>
      <c r="X82" s="252">
        <v>22.403100775193799</v>
      </c>
      <c r="Y82" s="251">
        <v>19.238095238095237</v>
      </c>
      <c r="Z82" s="251">
        <v>25.847457627118644</v>
      </c>
      <c r="AA82" s="252">
        <v>-6.6093623890234063</v>
      </c>
    </row>
    <row r="83" spans="1:27" s="85" customFormat="1" ht="15" outlineLevel="5" x14ac:dyDescent="0.25">
      <c r="A83" s="217"/>
      <c r="C83" s="153" t="s">
        <v>124</v>
      </c>
      <c r="D83" s="5" t="s">
        <v>124</v>
      </c>
      <c r="E83" s="5" t="s">
        <v>125</v>
      </c>
      <c r="F83" s="247">
        <v>16</v>
      </c>
      <c r="G83" s="105">
        <v>57</v>
      </c>
      <c r="H83" s="248">
        <v>-0.7192982456140351</v>
      </c>
      <c r="I83" s="107">
        <v>209</v>
      </c>
      <c r="J83" s="105">
        <v>683</v>
      </c>
      <c r="K83" s="106">
        <v>-0.6939970717423134</v>
      </c>
      <c r="M83" s="107">
        <v>0</v>
      </c>
      <c r="N83" s="105">
        <v>0</v>
      </c>
      <c r="O83" s="108">
        <v>0</v>
      </c>
      <c r="P83" s="106" t="s">
        <v>16</v>
      </c>
      <c r="Q83" s="247">
        <v>0</v>
      </c>
      <c r="R83" s="105">
        <v>0</v>
      </c>
      <c r="S83" s="249">
        <v>0</v>
      </c>
      <c r="T83" s="248" t="s">
        <v>16</v>
      </c>
      <c r="U83" s="5"/>
      <c r="V83" s="250">
        <v>0</v>
      </c>
      <c r="W83" s="251">
        <v>0</v>
      </c>
      <c r="X83" s="252">
        <v>0</v>
      </c>
      <c r="Y83" s="251">
        <v>0</v>
      </c>
      <c r="Z83" s="251">
        <v>0</v>
      </c>
      <c r="AA83" s="252">
        <v>0</v>
      </c>
    </row>
    <row r="84" spans="1:27" s="85" customFormat="1" ht="15" outlineLevel="5" x14ac:dyDescent="0.25">
      <c r="A84" s="217"/>
      <c r="C84" s="153" t="s">
        <v>126</v>
      </c>
      <c r="D84" s="5" t="s">
        <v>126</v>
      </c>
      <c r="E84" s="5" t="s">
        <v>127</v>
      </c>
      <c r="F84" s="247">
        <v>40</v>
      </c>
      <c r="G84" s="105">
        <v>40</v>
      </c>
      <c r="H84" s="248">
        <v>0</v>
      </c>
      <c r="I84" s="107">
        <v>501</v>
      </c>
      <c r="J84" s="105">
        <v>499</v>
      </c>
      <c r="K84" s="106">
        <v>4.0080160320641323E-3</v>
      </c>
      <c r="M84" s="107">
        <v>0</v>
      </c>
      <c r="N84" s="105">
        <v>0</v>
      </c>
      <c r="O84" s="108">
        <v>0</v>
      </c>
      <c r="P84" s="106" t="s">
        <v>16</v>
      </c>
      <c r="Q84" s="247">
        <v>0</v>
      </c>
      <c r="R84" s="105">
        <v>0</v>
      </c>
      <c r="S84" s="249">
        <v>0</v>
      </c>
      <c r="T84" s="248" t="s">
        <v>16</v>
      </c>
      <c r="U84" s="5"/>
      <c r="V84" s="250">
        <v>0</v>
      </c>
      <c r="W84" s="251">
        <v>0</v>
      </c>
      <c r="X84" s="252">
        <v>0</v>
      </c>
      <c r="Y84" s="251">
        <v>0</v>
      </c>
      <c r="Z84" s="251">
        <v>0</v>
      </c>
      <c r="AA84" s="252">
        <v>0</v>
      </c>
    </row>
    <row r="85" spans="1:27" s="85" customFormat="1" ht="15" outlineLevel="5" x14ac:dyDescent="0.25">
      <c r="A85" s="217"/>
      <c r="C85" s="153" t="s">
        <v>128</v>
      </c>
      <c r="D85" s="5" t="s">
        <v>128</v>
      </c>
      <c r="E85" s="5" t="s">
        <v>129</v>
      </c>
      <c r="F85" s="247">
        <v>7</v>
      </c>
      <c r="G85" s="105">
        <v>6</v>
      </c>
      <c r="H85" s="248">
        <v>0.16666666666666674</v>
      </c>
      <c r="I85" s="107">
        <v>86.999999999999986</v>
      </c>
      <c r="J85" s="105">
        <v>72</v>
      </c>
      <c r="K85" s="106">
        <v>0.20833333333333304</v>
      </c>
      <c r="M85" s="107">
        <v>0</v>
      </c>
      <c r="N85" s="105">
        <v>0</v>
      </c>
      <c r="O85" s="108">
        <v>0</v>
      </c>
      <c r="P85" s="106" t="s">
        <v>16</v>
      </c>
      <c r="Q85" s="247">
        <v>0</v>
      </c>
      <c r="R85" s="105">
        <v>0</v>
      </c>
      <c r="S85" s="249">
        <v>0</v>
      </c>
      <c r="T85" s="248" t="s">
        <v>16</v>
      </c>
      <c r="U85" s="5"/>
      <c r="V85" s="250">
        <v>0</v>
      </c>
      <c r="W85" s="251">
        <v>0</v>
      </c>
      <c r="X85" s="252">
        <v>0</v>
      </c>
      <c r="Y85" s="251">
        <v>0</v>
      </c>
      <c r="Z85" s="251">
        <v>0</v>
      </c>
      <c r="AA85" s="252">
        <v>0</v>
      </c>
    </row>
    <row r="86" spans="1:27" s="85" customFormat="1" ht="15" outlineLevel="5" x14ac:dyDescent="0.25">
      <c r="A86" s="217"/>
      <c r="C86" s="153" t="s">
        <v>130</v>
      </c>
      <c r="D86" s="5" t="s">
        <v>130</v>
      </c>
      <c r="E86" s="5" t="s">
        <v>131</v>
      </c>
      <c r="F86" s="247">
        <v>71</v>
      </c>
      <c r="G86" s="105">
        <v>49</v>
      </c>
      <c r="H86" s="248">
        <v>0.44897959183673475</v>
      </c>
      <c r="I86" s="107">
        <v>842</v>
      </c>
      <c r="J86" s="105">
        <v>589</v>
      </c>
      <c r="K86" s="106">
        <v>0.42954159592529706</v>
      </c>
      <c r="M86" s="107">
        <v>0</v>
      </c>
      <c r="N86" s="105">
        <v>0</v>
      </c>
      <c r="O86" s="108">
        <v>0</v>
      </c>
      <c r="P86" s="106" t="s">
        <v>16</v>
      </c>
      <c r="Q86" s="247">
        <v>0</v>
      </c>
      <c r="R86" s="105">
        <v>0</v>
      </c>
      <c r="S86" s="249">
        <v>0</v>
      </c>
      <c r="T86" s="248" t="s">
        <v>16</v>
      </c>
      <c r="U86" s="5"/>
      <c r="V86" s="250">
        <v>0</v>
      </c>
      <c r="W86" s="251">
        <v>0</v>
      </c>
      <c r="X86" s="252">
        <v>0</v>
      </c>
      <c r="Y86" s="251">
        <v>0</v>
      </c>
      <c r="Z86" s="251">
        <v>0</v>
      </c>
      <c r="AA86" s="252">
        <v>0</v>
      </c>
    </row>
    <row r="87" spans="1:27" s="85" customFormat="1" ht="15" outlineLevel="5" x14ac:dyDescent="0.25">
      <c r="A87" s="217"/>
      <c r="C87" s="153" t="s">
        <v>132</v>
      </c>
      <c r="D87" s="5" t="s">
        <v>132</v>
      </c>
      <c r="E87" s="5" t="s">
        <v>133</v>
      </c>
      <c r="F87" s="247">
        <v>36</v>
      </c>
      <c r="G87" s="105">
        <v>31</v>
      </c>
      <c r="H87" s="248">
        <v>0.16129032258064524</v>
      </c>
      <c r="I87" s="107">
        <v>417</v>
      </c>
      <c r="J87" s="105">
        <v>383</v>
      </c>
      <c r="K87" s="106">
        <v>8.877284595300261E-2</v>
      </c>
      <c r="M87" s="107">
        <v>0</v>
      </c>
      <c r="N87" s="105">
        <v>0</v>
      </c>
      <c r="O87" s="108">
        <v>0</v>
      </c>
      <c r="P87" s="106" t="s">
        <v>16</v>
      </c>
      <c r="Q87" s="247">
        <v>0</v>
      </c>
      <c r="R87" s="105">
        <v>0</v>
      </c>
      <c r="S87" s="249">
        <v>0</v>
      </c>
      <c r="T87" s="248" t="s">
        <v>16</v>
      </c>
      <c r="U87" s="5"/>
      <c r="V87" s="250">
        <v>0</v>
      </c>
      <c r="W87" s="251">
        <v>0</v>
      </c>
      <c r="X87" s="252">
        <v>0</v>
      </c>
      <c r="Y87" s="251">
        <v>0</v>
      </c>
      <c r="Z87" s="251">
        <v>0</v>
      </c>
      <c r="AA87" s="252">
        <v>0</v>
      </c>
    </row>
    <row r="88" spans="1:27" s="85" customFormat="1" ht="15" outlineLevel="4" x14ac:dyDescent="0.25">
      <c r="A88" s="217"/>
      <c r="B88" s="261"/>
      <c r="C88" s="220" t="s">
        <v>134</v>
      </c>
      <c r="D88" s="221" t="s">
        <v>134</v>
      </c>
      <c r="E88" s="220" t="s">
        <v>135</v>
      </c>
      <c r="F88" s="222">
        <v>170</v>
      </c>
      <c r="G88" s="226">
        <v>183</v>
      </c>
      <c r="H88" s="224">
        <v>-7.1038251366120186E-2</v>
      </c>
      <c r="I88" s="226">
        <v>2056</v>
      </c>
      <c r="J88" s="226">
        <v>2226</v>
      </c>
      <c r="K88" s="228">
        <v>-7.637017070979335E-2</v>
      </c>
      <c r="M88" s="222">
        <v>0</v>
      </c>
      <c r="N88" s="223">
        <v>0</v>
      </c>
      <c r="O88" s="229">
        <v>0</v>
      </c>
      <c r="P88" s="224" t="s">
        <v>16</v>
      </c>
      <c r="Q88" s="223">
        <v>0</v>
      </c>
      <c r="R88" s="223">
        <v>0</v>
      </c>
      <c r="S88" s="229">
        <v>0</v>
      </c>
      <c r="T88" s="224" t="s">
        <v>16</v>
      </c>
      <c r="V88" s="230">
        <v>0</v>
      </c>
      <c r="W88" s="231">
        <v>0</v>
      </c>
      <c r="X88" s="232">
        <v>0</v>
      </c>
      <c r="Y88" s="231">
        <v>0</v>
      </c>
      <c r="Z88" s="231">
        <v>0</v>
      </c>
      <c r="AA88" s="232">
        <v>0</v>
      </c>
    </row>
    <row r="89" spans="1:27" s="85" customFormat="1" ht="15" outlineLevel="3" x14ac:dyDescent="0.25">
      <c r="A89" s="217"/>
      <c r="B89" s="261"/>
      <c r="C89" s="262" t="s">
        <v>136</v>
      </c>
      <c r="D89" s="263" t="s">
        <v>136</v>
      </c>
      <c r="E89" s="263" t="s">
        <v>137</v>
      </c>
      <c r="F89" s="264">
        <v>2558</v>
      </c>
      <c r="G89" s="226">
        <v>2656</v>
      </c>
      <c r="H89" s="265">
        <v>-3.6897590361445798E-2</v>
      </c>
      <c r="I89" s="223">
        <v>32656</v>
      </c>
      <c r="J89" s="223">
        <v>33868</v>
      </c>
      <c r="K89" s="224">
        <v>-3.5785992677453637E-2</v>
      </c>
      <c r="M89" s="266">
        <v>283</v>
      </c>
      <c r="N89" s="267">
        <v>588</v>
      </c>
      <c r="O89" s="268">
        <v>-305</v>
      </c>
      <c r="P89" s="269">
        <v>-0.51870748299319724</v>
      </c>
      <c r="Q89" s="267">
        <v>2583</v>
      </c>
      <c r="R89" s="267">
        <v>2492</v>
      </c>
      <c r="S89" s="268">
        <v>91</v>
      </c>
      <c r="T89" s="269">
        <v>3.6516853932584192E-2</v>
      </c>
      <c r="V89" s="270">
        <v>11.063330727130571</v>
      </c>
      <c r="W89" s="271">
        <v>22.138554216867469</v>
      </c>
      <c r="X89" s="272">
        <v>-11.075223489736898</v>
      </c>
      <c r="Y89" s="271">
        <v>7.9097256246937784</v>
      </c>
      <c r="Z89" s="271">
        <v>7.3579780323609301</v>
      </c>
      <c r="AA89" s="272">
        <v>0.55174759233284831</v>
      </c>
    </row>
    <row r="90" spans="1:27" s="85" customFormat="1" ht="15" outlineLevel="4" x14ac:dyDescent="0.25">
      <c r="A90" s="217"/>
      <c r="C90" s="153" t="s">
        <v>138</v>
      </c>
      <c r="D90" s="5" t="s">
        <v>138</v>
      </c>
      <c r="E90" s="5" t="s">
        <v>139</v>
      </c>
      <c r="F90" s="273">
        <v>365</v>
      </c>
      <c r="G90" s="96">
        <v>1641</v>
      </c>
      <c r="H90" s="274">
        <v>-0.77757464960389999</v>
      </c>
      <c r="I90" s="98">
        <v>8162</v>
      </c>
      <c r="J90" s="96">
        <v>19534</v>
      </c>
      <c r="K90" s="274">
        <v>-0.58216443124808026</v>
      </c>
      <c r="M90" s="107">
        <v>55</v>
      </c>
      <c r="N90" s="105">
        <v>199</v>
      </c>
      <c r="O90" s="108">
        <v>-144</v>
      </c>
      <c r="P90" s="248">
        <v>-0.72361809045226133</v>
      </c>
      <c r="Q90" s="247">
        <v>464</v>
      </c>
      <c r="R90" s="105">
        <v>1723</v>
      </c>
      <c r="S90" s="249">
        <v>-1259</v>
      </c>
      <c r="T90" s="248">
        <v>-0.73070226349390599</v>
      </c>
      <c r="U90" s="5"/>
      <c r="V90" s="250">
        <v>15.068493150684931</v>
      </c>
      <c r="W90" s="251">
        <v>12.126751980499694</v>
      </c>
      <c r="X90" s="252">
        <v>2.941741170185237</v>
      </c>
      <c r="Y90" s="251">
        <v>5.6848811565792694</v>
      </c>
      <c r="Z90" s="251">
        <v>8.820518071055595</v>
      </c>
      <c r="AA90" s="252">
        <v>-3.1356369144763256</v>
      </c>
    </row>
    <row r="91" spans="1:27" s="85" customFormat="1" ht="15" outlineLevel="4" x14ac:dyDescent="0.25">
      <c r="A91" s="217"/>
      <c r="C91" s="153" t="s">
        <v>140</v>
      </c>
      <c r="D91" s="5" t="s">
        <v>140</v>
      </c>
      <c r="E91" s="5" t="s">
        <v>141</v>
      </c>
      <c r="F91" s="247">
        <v>630</v>
      </c>
      <c r="G91" s="105">
        <v>387</v>
      </c>
      <c r="H91" s="248">
        <v>0.62790697674418605</v>
      </c>
      <c r="I91" s="107">
        <v>8547</v>
      </c>
      <c r="J91" s="105">
        <v>5347</v>
      </c>
      <c r="K91" s="248">
        <v>0.59846642977370479</v>
      </c>
      <c r="M91" s="107">
        <v>7</v>
      </c>
      <c r="N91" s="105">
        <v>5</v>
      </c>
      <c r="O91" s="108">
        <v>2</v>
      </c>
      <c r="P91" s="248">
        <v>0.39999999999999991</v>
      </c>
      <c r="Q91" s="247">
        <v>239</v>
      </c>
      <c r="R91" s="105">
        <v>52</v>
      </c>
      <c r="S91" s="249">
        <v>187</v>
      </c>
      <c r="T91" s="248">
        <v>3.5961538461538458</v>
      </c>
      <c r="U91" s="5"/>
      <c r="V91" s="250">
        <v>1.1111111111111112</v>
      </c>
      <c r="W91" s="251">
        <v>1.2919896640826873</v>
      </c>
      <c r="X91" s="252">
        <v>-0.18087855297157618</v>
      </c>
      <c r="Y91" s="251">
        <v>2.7963027963027964</v>
      </c>
      <c r="Z91" s="251">
        <v>0.9725079483822705</v>
      </c>
      <c r="AA91" s="252">
        <v>1.8237948479205259</v>
      </c>
    </row>
    <row r="92" spans="1:27" s="85" customFormat="1" ht="15" outlineLevel="4" x14ac:dyDescent="0.25">
      <c r="A92" s="217"/>
      <c r="C92" s="153" t="s">
        <v>142</v>
      </c>
      <c r="D92" s="5" t="s">
        <v>142</v>
      </c>
      <c r="E92" s="5" t="s">
        <v>143</v>
      </c>
      <c r="F92" s="247">
        <v>480</v>
      </c>
      <c r="G92" s="105">
        <v>410</v>
      </c>
      <c r="H92" s="248">
        <v>0.1707317073170731</v>
      </c>
      <c r="I92" s="107">
        <v>6333</v>
      </c>
      <c r="J92" s="105">
        <v>8280</v>
      </c>
      <c r="K92" s="248">
        <v>-0.23514492753623184</v>
      </c>
      <c r="M92" s="107">
        <v>5</v>
      </c>
      <c r="N92" s="105">
        <v>9</v>
      </c>
      <c r="O92" s="108">
        <v>-4</v>
      </c>
      <c r="P92" s="248">
        <v>-0.44444444444444442</v>
      </c>
      <c r="Q92" s="247">
        <v>60</v>
      </c>
      <c r="R92" s="105">
        <v>52</v>
      </c>
      <c r="S92" s="249">
        <v>8</v>
      </c>
      <c r="T92" s="248">
        <v>0.15384615384615374</v>
      </c>
      <c r="U92" s="5"/>
      <c r="V92" s="250">
        <v>1.0416666666666665</v>
      </c>
      <c r="W92" s="251">
        <v>2.1951219512195119</v>
      </c>
      <c r="X92" s="252">
        <v>-1.1534552845528454</v>
      </c>
      <c r="Y92" s="251">
        <v>0.94741828517290394</v>
      </c>
      <c r="Z92" s="251">
        <v>0.6280193236714976</v>
      </c>
      <c r="AA92" s="252">
        <v>0.31939896150140634</v>
      </c>
    </row>
    <row r="93" spans="1:27" s="85" customFormat="1" ht="15" outlineLevel="4" x14ac:dyDescent="0.25">
      <c r="A93" s="217"/>
      <c r="C93" s="153" t="s">
        <v>144</v>
      </c>
      <c r="D93" s="5" t="s">
        <v>144</v>
      </c>
      <c r="E93" s="5" t="s">
        <v>145</v>
      </c>
      <c r="F93" s="247">
        <v>85</v>
      </c>
      <c r="G93" s="105">
        <v>78</v>
      </c>
      <c r="H93" s="248">
        <v>8.9743589743589647E-2</v>
      </c>
      <c r="I93" s="107">
        <v>1036</v>
      </c>
      <c r="J93" s="105">
        <v>826</v>
      </c>
      <c r="K93" s="248">
        <v>0.25423728813559321</v>
      </c>
      <c r="M93" s="107">
        <v>4</v>
      </c>
      <c r="N93" s="105">
        <v>8</v>
      </c>
      <c r="O93" s="108">
        <v>-4</v>
      </c>
      <c r="P93" s="248">
        <v>-0.5</v>
      </c>
      <c r="Q93" s="247">
        <v>41</v>
      </c>
      <c r="R93" s="105">
        <v>44</v>
      </c>
      <c r="S93" s="249">
        <v>-3</v>
      </c>
      <c r="T93" s="248">
        <v>-6.8181818181818232E-2</v>
      </c>
      <c r="U93" s="5"/>
      <c r="V93" s="250">
        <v>4.7058823529411766</v>
      </c>
      <c r="W93" s="251">
        <v>10.256410256410255</v>
      </c>
      <c r="X93" s="252">
        <v>-5.5505279034690789</v>
      </c>
      <c r="Y93" s="251">
        <v>3.9575289575289574</v>
      </c>
      <c r="Z93" s="251">
        <v>5.3268765133171918</v>
      </c>
      <c r="AA93" s="252">
        <v>-1.3693475557882344</v>
      </c>
    </row>
    <row r="94" spans="1:27" s="85" customFormat="1" ht="15" outlineLevel="4" x14ac:dyDescent="0.25">
      <c r="A94" s="217"/>
      <c r="C94" s="153" t="s">
        <v>146</v>
      </c>
      <c r="D94" s="5" t="s">
        <v>146</v>
      </c>
      <c r="E94" s="5" t="s">
        <v>147</v>
      </c>
      <c r="F94" s="247">
        <v>115</v>
      </c>
      <c r="G94" s="105">
        <v>162</v>
      </c>
      <c r="H94" s="248">
        <v>-0.29012345679012341</v>
      </c>
      <c r="I94" s="107">
        <v>1477</v>
      </c>
      <c r="J94" s="105">
        <v>1933</v>
      </c>
      <c r="K94" s="248">
        <v>-0.23590274185204341</v>
      </c>
      <c r="M94" s="107">
        <v>2</v>
      </c>
      <c r="N94" s="105">
        <v>0</v>
      </c>
      <c r="O94" s="108">
        <v>2</v>
      </c>
      <c r="P94" s="248" t="s">
        <v>16</v>
      </c>
      <c r="Q94" s="247">
        <v>18</v>
      </c>
      <c r="R94" s="105">
        <v>0</v>
      </c>
      <c r="S94" s="249">
        <v>18</v>
      </c>
      <c r="T94" s="248" t="s">
        <v>16</v>
      </c>
      <c r="U94" s="5"/>
      <c r="V94" s="250">
        <v>1.7391304347826086</v>
      </c>
      <c r="W94" s="251">
        <v>0</v>
      </c>
      <c r="X94" s="252">
        <v>1.7391304347826086</v>
      </c>
      <c r="Y94" s="251">
        <v>1.2186865267433988</v>
      </c>
      <c r="Z94" s="251">
        <v>0</v>
      </c>
      <c r="AA94" s="252">
        <v>1.2186865267433988</v>
      </c>
    </row>
    <row r="95" spans="1:27" s="85" customFormat="1" ht="15" outlineLevel="4" x14ac:dyDescent="0.25">
      <c r="A95" s="217"/>
      <c r="C95" s="153" t="s">
        <v>148</v>
      </c>
      <c r="D95" s="5" t="s">
        <v>148</v>
      </c>
      <c r="E95" s="5" t="s">
        <v>149</v>
      </c>
      <c r="F95" s="247">
        <v>160</v>
      </c>
      <c r="G95" s="105">
        <v>269</v>
      </c>
      <c r="H95" s="248">
        <v>-0.40520446096654272</v>
      </c>
      <c r="I95" s="107">
        <v>2737</v>
      </c>
      <c r="J95" s="105">
        <v>5526</v>
      </c>
      <c r="K95" s="248">
        <v>-0.50470503076366269</v>
      </c>
      <c r="M95" s="107">
        <v>3</v>
      </c>
      <c r="N95" s="105">
        <v>3</v>
      </c>
      <c r="O95" s="108">
        <v>0</v>
      </c>
      <c r="P95" s="248">
        <v>0</v>
      </c>
      <c r="Q95" s="247">
        <v>64</v>
      </c>
      <c r="R95" s="105">
        <v>68</v>
      </c>
      <c r="S95" s="249">
        <v>-4</v>
      </c>
      <c r="T95" s="248">
        <v>-5.8823529411764719E-2</v>
      </c>
      <c r="U95" s="5"/>
      <c r="V95" s="250">
        <v>1.875</v>
      </c>
      <c r="W95" s="251">
        <v>1.1152416356877324</v>
      </c>
      <c r="X95" s="252">
        <v>0.75975836431226762</v>
      </c>
      <c r="Y95" s="251">
        <v>2.3383266350018266</v>
      </c>
      <c r="Z95" s="251">
        <v>1.2305465074194717</v>
      </c>
      <c r="AA95" s="252">
        <v>1.1077801275823549</v>
      </c>
    </row>
    <row r="96" spans="1:27" s="85" customFormat="1" ht="15" outlineLevel="4" x14ac:dyDescent="0.25">
      <c r="A96" s="217"/>
      <c r="C96" s="153" t="s">
        <v>150</v>
      </c>
      <c r="D96" s="5" t="s">
        <v>150</v>
      </c>
      <c r="E96" s="5" t="s">
        <v>151</v>
      </c>
      <c r="F96" s="247">
        <v>11</v>
      </c>
      <c r="G96" s="105">
        <v>10</v>
      </c>
      <c r="H96" s="248">
        <v>0.10000000000000009</v>
      </c>
      <c r="I96" s="107">
        <v>121</v>
      </c>
      <c r="J96" s="105">
        <v>101</v>
      </c>
      <c r="K96" s="248">
        <v>0.19801980198019797</v>
      </c>
      <c r="M96" s="107">
        <v>0</v>
      </c>
      <c r="N96" s="105">
        <v>0</v>
      </c>
      <c r="O96" s="108">
        <v>0</v>
      </c>
      <c r="P96" s="248" t="s">
        <v>16</v>
      </c>
      <c r="Q96" s="247">
        <v>0</v>
      </c>
      <c r="R96" s="105">
        <v>0</v>
      </c>
      <c r="S96" s="249">
        <v>0</v>
      </c>
      <c r="T96" s="248" t="s">
        <v>16</v>
      </c>
      <c r="U96" s="5"/>
      <c r="V96" s="250">
        <v>0</v>
      </c>
      <c r="W96" s="251">
        <v>0</v>
      </c>
      <c r="X96" s="252">
        <v>0</v>
      </c>
      <c r="Y96" s="251">
        <v>0</v>
      </c>
      <c r="Z96" s="251">
        <v>0</v>
      </c>
      <c r="AA96" s="252">
        <v>0</v>
      </c>
    </row>
    <row r="97" spans="1:27" s="85" customFormat="1" ht="15" outlineLevel="4" x14ac:dyDescent="0.25">
      <c r="A97" s="217"/>
      <c r="C97" s="153" t="s">
        <v>152</v>
      </c>
      <c r="D97" s="5" t="s">
        <v>152</v>
      </c>
      <c r="E97" s="5" t="s">
        <v>153</v>
      </c>
      <c r="F97" s="247">
        <v>172</v>
      </c>
      <c r="G97" s="105">
        <v>190</v>
      </c>
      <c r="H97" s="248">
        <v>-9.4736842105263119E-2</v>
      </c>
      <c r="I97" s="107">
        <v>2163.0000000000005</v>
      </c>
      <c r="J97" s="105">
        <v>2500</v>
      </c>
      <c r="K97" s="248">
        <v>-0.13479999999999981</v>
      </c>
      <c r="M97" s="107">
        <v>6</v>
      </c>
      <c r="N97" s="105">
        <v>2</v>
      </c>
      <c r="O97" s="108">
        <v>4</v>
      </c>
      <c r="P97" s="248">
        <v>2</v>
      </c>
      <c r="Q97" s="247">
        <v>60</v>
      </c>
      <c r="R97" s="105">
        <v>25</v>
      </c>
      <c r="S97" s="249">
        <v>35</v>
      </c>
      <c r="T97" s="248">
        <v>1.4</v>
      </c>
      <c r="U97" s="5"/>
      <c r="V97" s="250">
        <v>3.4883720930232558</v>
      </c>
      <c r="W97" s="251">
        <v>1.0526315789473684</v>
      </c>
      <c r="X97" s="252">
        <v>2.4357405140758877</v>
      </c>
      <c r="Y97" s="251">
        <v>2.7739251040221911</v>
      </c>
      <c r="Z97" s="251">
        <v>1</v>
      </c>
      <c r="AA97" s="252">
        <v>1.7739251040221911</v>
      </c>
    </row>
    <row r="98" spans="1:27" s="85" customFormat="1" ht="15" outlineLevel="4" x14ac:dyDescent="0.25">
      <c r="A98" s="217"/>
      <c r="C98" s="153" t="s">
        <v>154</v>
      </c>
      <c r="D98" s="5" t="s">
        <v>154</v>
      </c>
      <c r="E98" s="5" t="s">
        <v>155</v>
      </c>
      <c r="F98" s="247">
        <v>110</v>
      </c>
      <c r="G98" s="105">
        <v>126</v>
      </c>
      <c r="H98" s="248">
        <v>-0.12698412698412698</v>
      </c>
      <c r="I98" s="107">
        <v>1842</v>
      </c>
      <c r="J98" s="105">
        <v>1490</v>
      </c>
      <c r="K98" s="248">
        <v>0.236241610738255</v>
      </c>
      <c r="M98" s="107">
        <v>11</v>
      </c>
      <c r="N98" s="105">
        <v>6</v>
      </c>
      <c r="O98" s="108">
        <v>5</v>
      </c>
      <c r="P98" s="248">
        <v>0.83333333333333326</v>
      </c>
      <c r="Q98" s="247">
        <v>54</v>
      </c>
      <c r="R98" s="105">
        <v>21</v>
      </c>
      <c r="S98" s="249">
        <v>33</v>
      </c>
      <c r="T98" s="248">
        <v>1.5714285714285716</v>
      </c>
      <c r="U98" s="5"/>
      <c r="V98" s="250">
        <v>10</v>
      </c>
      <c r="W98" s="251">
        <v>4.7619047619047619</v>
      </c>
      <c r="X98" s="252">
        <v>5.2380952380952381</v>
      </c>
      <c r="Y98" s="251">
        <v>2.9315960912052117</v>
      </c>
      <c r="Z98" s="251">
        <v>1.4093959731543624</v>
      </c>
      <c r="AA98" s="252">
        <v>1.5222001180508493</v>
      </c>
    </row>
    <row r="99" spans="1:27" s="85" customFormat="1" ht="15" outlineLevel="4" x14ac:dyDescent="0.25">
      <c r="A99" s="217"/>
      <c r="C99" s="153" t="s">
        <v>156</v>
      </c>
      <c r="D99" s="5" t="s">
        <v>156</v>
      </c>
      <c r="E99" s="5" t="s">
        <v>157</v>
      </c>
      <c r="F99" s="247">
        <v>240</v>
      </c>
      <c r="G99" s="105">
        <v>400</v>
      </c>
      <c r="H99" s="248">
        <v>-0.4</v>
      </c>
      <c r="I99" s="107">
        <v>2780</v>
      </c>
      <c r="J99" s="105">
        <v>4690</v>
      </c>
      <c r="K99" s="248">
        <v>-0.40724946695095954</v>
      </c>
      <c r="M99" s="107">
        <v>16</v>
      </c>
      <c r="N99" s="105">
        <v>21</v>
      </c>
      <c r="O99" s="108">
        <v>-5</v>
      </c>
      <c r="P99" s="248">
        <v>-0.23809523809523814</v>
      </c>
      <c r="Q99" s="247">
        <v>47</v>
      </c>
      <c r="R99" s="105">
        <v>31</v>
      </c>
      <c r="S99" s="249">
        <v>16</v>
      </c>
      <c r="T99" s="248">
        <v>0.5161290322580645</v>
      </c>
      <c r="U99" s="5"/>
      <c r="V99" s="250">
        <v>6.666666666666667</v>
      </c>
      <c r="W99" s="251">
        <v>5.25</v>
      </c>
      <c r="X99" s="252">
        <v>1.416666666666667</v>
      </c>
      <c r="Y99" s="251">
        <v>1.6906474820143884</v>
      </c>
      <c r="Z99" s="251">
        <v>0.66098081023454158</v>
      </c>
      <c r="AA99" s="252">
        <v>1.0296666717798468</v>
      </c>
    </row>
    <row r="100" spans="1:27" s="85" customFormat="1" ht="15" outlineLevel="4" x14ac:dyDescent="0.25">
      <c r="A100" s="217"/>
      <c r="C100" s="253" t="s">
        <v>158</v>
      </c>
      <c r="D100" s="234" t="s">
        <v>158</v>
      </c>
      <c r="E100" s="234" t="s">
        <v>159</v>
      </c>
      <c r="F100" s="254">
        <v>299</v>
      </c>
      <c r="G100" s="237">
        <v>330</v>
      </c>
      <c r="H100" s="255">
        <v>-9.3939393939393989E-2</v>
      </c>
      <c r="I100" s="236">
        <v>3357</v>
      </c>
      <c r="J100" s="237">
        <v>4000</v>
      </c>
      <c r="K100" s="255">
        <v>-0.16074999999999995</v>
      </c>
      <c r="M100" s="236">
        <v>0</v>
      </c>
      <c r="N100" s="237">
        <v>1</v>
      </c>
      <c r="O100" s="256">
        <v>-1</v>
      </c>
      <c r="P100" s="255">
        <v>-1</v>
      </c>
      <c r="Q100" s="254">
        <v>3</v>
      </c>
      <c r="R100" s="237">
        <v>5</v>
      </c>
      <c r="S100" s="257">
        <v>-2</v>
      </c>
      <c r="T100" s="255">
        <v>-0.4</v>
      </c>
      <c r="U100" s="234"/>
      <c r="V100" s="258">
        <v>0</v>
      </c>
      <c r="W100" s="259">
        <v>0.30303030303030304</v>
      </c>
      <c r="X100" s="260">
        <v>-0.30303030303030304</v>
      </c>
      <c r="Y100" s="259">
        <v>8.936550491510277E-2</v>
      </c>
      <c r="Z100" s="259">
        <v>0.125</v>
      </c>
      <c r="AA100" s="260">
        <v>-3.563449508489723E-2</v>
      </c>
    </row>
    <row r="101" spans="1:27" s="85" customFormat="1" ht="15" outlineLevel="4" x14ac:dyDescent="0.25">
      <c r="A101" s="217"/>
      <c r="C101" s="153" t="s">
        <v>160</v>
      </c>
      <c r="D101" s="5" t="s">
        <v>160</v>
      </c>
      <c r="E101" s="5" t="s">
        <v>161</v>
      </c>
      <c r="F101" s="247">
        <v>7</v>
      </c>
      <c r="G101" s="105">
        <v>30</v>
      </c>
      <c r="H101" s="248">
        <v>-0.76666666666666661</v>
      </c>
      <c r="I101" s="107">
        <v>91</v>
      </c>
      <c r="J101" s="105">
        <v>377</v>
      </c>
      <c r="K101" s="248">
        <v>-0.75862068965517238</v>
      </c>
      <c r="M101" s="107">
        <v>0</v>
      </c>
      <c r="N101" s="105">
        <v>0</v>
      </c>
      <c r="O101" s="108">
        <v>0</v>
      </c>
      <c r="P101" s="248" t="s">
        <v>16</v>
      </c>
      <c r="Q101" s="247">
        <v>0</v>
      </c>
      <c r="R101" s="105">
        <v>0</v>
      </c>
      <c r="S101" s="249">
        <v>0</v>
      </c>
      <c r="T101" s="248" t="s">
        <v>16</v>
      </c>
      <c r="U101" s="5"/>
      <c r="V101" s="250">
        <v>0</v>
      </c>
      <c r="W101" s="251">
        <v>0</v>
      </c>
      <c r="X101" s="252">
        <v>0</v>
      </c>
      <c r="Y101" s="251">
        <v>0</v>
      </c>
      <c r="Z101" s="251">
        <v>0</v>
      </c>
      <c r="AA101" s="252">
        <v>0</v>
      </c>
    </row>
    <row r="102" spans="1:27" s="85" customFormat="1" ht="15" outlineLevel="4" x14ac:dyDescent="0.25">
      <c r="A102" s="217"/>
      <c r="C102" s="153" t="s">
        <v>162</v>
      </c>
      <c r="D102" s="5" t="s">
        <v>162</v>
      </c>
      <c r="E102" s="5" t="s">
        <v>163</v>
      </c>
      <c r="F102" s="247">
        <v>33</v>
      </c>
      <c r="G102" s="105">
        <v>22</v>
      </c>
      <c r="H102" s="248">
        <v>0.5</v>
      </c>
      <c r="I102" s="107">
        <v>392</v>
      </c>
      <c r="J102" s="105">
        <v>274</v>
      </c>
      <c r="K102" s="248">
        <v>0.43065693430656937</v>
      </c>
      <c r="M102" s="107">
        <v>0</v>
      </c>
      <c r="N102" s="105">
        <v>0</v>
      </c>
      <c r="O102" s="108">
        <v>0</v>
      </c>
      <c r="P102" s="248" t="s">
        <v>16</v>
      </c>
      <c r="Q102" s="247">
        <v>0</v>
      </c>
      <c r="R102" s="105">
        <v>0</v>
      </c>
      <c r="S102" s="249">
        <v>0</v>
      </c>
      <c r="T102" s="248" t="s">
        <v>16</v>
      </c>
      <c r="U102" s="5"/>
      <c r="V102" s="250">
        <v>0</v>
      </c>
      <c r="W102" s="251">
        <v>0</v>
      </c>
      <c r="X102" s="252">
        <v>0</v>
      </c>
      <c r="Y102" s="251">
        <v>0</v>
      </c>
      <c r="Z102" s="251">
        <v>0</v>
      </c>
      <c r="AA102" s="252">
        <v>0</v>
      </c>
    </row>
    <row r="103" spans="1:27" s="85" customFormat="1" ht="15" outlineLevel="4" x14ac:dyDescent="0.25">
      <c r="A103" s="217"/>
      <c r="C103" s="153" t="s">
        <v>164</v>
      </c>
      <c r="D103" s="5" t="s">
        <v>164</v>
      </c>
      <c r="E103" s="23" t="s">
        <v>165</v>
      </c>
      <c r="F103" s="208">
        <v>0</v>
      </c>
      <c r="G103" s="105">
        <v>0</v>
      </c>
      <c r="H103" s="248" t="e">
        <v>#DIV/0!</v>
      </c>
      <c r="I103" s="107">
        <v>0</v>
      </c>
      <c r="J103" s="105">
        <v>0</v>
      </c>
      <c r="K103" s="248" t="e">
        <v>#DIV/0!</v>
      </c>
      <c r="M103" s="107">
        <v>0</v>
      </c>
      <c r="N103" s="105">
        <v>0</v>
      </c>
      <c r="O103" s="108">
        <v>0</v>
      </c>
      <c r="P103" s="248" t="s">
        <v>16</v>
      </c>
      <c r="Q103" s="247">
        <v>0</v>
      </c>
      <c r="R103" s="105">
        <v>0</v>
      </c>
      <c r="S103" s="249">
        <v>0</v>
      </c>
      <c r="T103" s="248" t="s">
        <v>16</v>
      </c>
      <c r="V103" s="275"/>
      <c r="W103" s="212"/>
      <c r="X103" s="214"/>
      <c r="Y103" s="212"/>
      <c r="Z103" s="212"/>
      <c r="AA103" s="214"/>
    </row>
    <row r="104" spans="1:27" s="85" customFormat="1" ht="15" outlineLevel="4" x14ac:dyDescent="0.25">
      <c r="A104" s="217"/>
      <c r="C104" s="153" t="s">
        <v>166</v>
      </c>
      <c r="D104" s="5" t="s">
        <v>166</v>
      </c>
      <c r="E104" s="23" t="s">
        <v>167</v>
      </c>
      <c r="F104" s="208">
        <v>0</v>
      </c>
      <c r="G104" s="105">
        <v>0</v>
      </c>
      <c r="H104" s="248" t="e">
        <v>#DIV/0!</v>
      </c>
      <c r="I104" s="107">
        <v>0</v>
      </c>
      <c r="J104" s="105">
        <v>0</v>
      </c>
      <c r="K104" s="248" t="e">
        <v>#DIV/0!</v>
      </c>
      <c r="M104" s="107">
        <v>0</v>
      </c>
      <c r="N104" s="105">
        <v>0</v>
      </c>
      <c r="O104" s="108">
        <v>0</v>
      </c>
      <c r="P104" s="248" t="s">
        <v>16</v>
      </c>
      <c r="Q104" s="247">
        <v>0</v>
      </c>
      <c r="R104" s="105">
        <v>0</v>
      </c>
      <c r="S104" s="249">
        <v>0</v>
      </c>
      <c r="T104" s="248" t="s">
        <v>16</v>
      </c>
      <c r="V104" s="275"/>
      <c r="W104" s="212"/>
      <c r="X104" s="214"/>
      <c r="Y104" s="212"/>
      <c r="Z104" s="212"/>
      <c r="AA104" s="214"/>
    </row>
    <row r="105" spans="1:27" s="85" customFormat="1" ht="15" outlineLevel="4" x14ac:dyDescent="0.25">
      <c r="A105" s="217"/>
      <c r="C105" s="153" t="s">
        <v>168</v>
      </c>
      <c r="D105" s="5" t="s">
        <v>168</v>
      </c>
      <c r="E105" s="23" t="s">
        <v>169</v>
      </c>
      <c r="F105" s="208">
        <v>0</v>
      </c>
      <c r="G105" s="105">
        <v>0</v>
      </c>
      <c r="H105" s="248" t="e">
        <v>#DIV/0!</v>
      </c>
      <c r="I105" s="107">
        <v>0</v>
      </c>
      <c r="J105" s="105">
        <v>0</v>
      </c>
      <c r="K105" s="248" t="e">
        <v>#DIV/0!</v>
      </c>
      <c r="M105" s="107">
        <v>0</v>
      </c>
      <c r="N105" s="105">
        <v>0</v>
      </c>
      <c r="O105" s="108">
        <v>0</v>
      </c>
      <c r="P105" s="248" t="s">
        <v>16</v>
      </c>
      <c r="Q105" s="247">
        <v>0</v>
      </c>
      <c r="R105" s="105">
        <v>0</v>
      </c>
      <c r="S105" s="249">
        <v>0</v>
      </c>
      <c r="T105" s="248" t="s">
        <v>16</v>
      </c>
      <c r="V105" s="275"/>
      <c r="W105" s="212"/>
      <c r="X105" s="214"/>
      <c r="Y105" s="212"/>
      <c r="Z105" s="212"/>
      <c r="AA105" s="214"/>
    </row>
    <row r="106" spans="1:27" s="85" customFormat="1" ht="15" outlineLevel="4" x14ac:dyDescent="0.25">
      <c r="A106" s="217"/>
      <c r="B106" s="276"/>
      <c r="C106" s="277" t="s">
        <v>170</v>
      </c>
      <c r="D106" s="278" t="s">
        <v>170</v>
      </c>
      <c r="E106" s="278" t="s">
        <v>171</v>
      </c>
      <c r="F106" s="226">
        <v>40</v>
      </c>
      <c r="G106" s="226">
        <v>52</v>
      </c>
      <c r="H106" s="228">
        <v>-0.23076923076923073</v>
      </c>
      <c r="I106" s="226">
        <v>483</v>
      </c>
      <c r="J106" s="226">
        <v>651</v>
      </c>
      <c r="K106" s="228">
        <v>-0.25806451612903225</v>
      </c>
      <c r="M106" s="222">
        <v>0</v>
      </c>
      <c r="N106" s="223">
        <v>0</v>
      </c>
      <c r="O106" s="229">
        <v>0</v>
      </c>
      <c r="P106" s="224" t="s">
        <v>16</v>
      </c>
      <c r="Q106" s="223">
        <v>0</v>
      </c>
      <c r="R106" s="223">
        <v>0</v>
      </c>
      <c r="S106" s="229">
        <v>0</v>
      </c>
      <c r="T106" s="224" t="s">
        <v>16</v>
      </c>
      <c r="V106" s="230">
        <v>0</v>
      </c>
      <c r="W106" s="231">
        <v>0</v>
      </c>
      <c r="X106" s="232">
        <v>0</v>
      </c>
      <c r="Y106" s="231">
        <v>0</v>
      </c>
      <c r="Z106" s="231">
        <v>0</v>
      </c>
      <c r="AA106" s="232">
        <v>0</v>
      </c>
    </row>
    <row r="107" spans="1:27" s="85" customFormat="1" ht="15" outlineLevel="4" x14ac:dyDescent="0.25">
      <c r="A107" s="217"/>
      <c r="B107" s="276"/>
      <c r="C107" s="279" t="s">
        <v>172</v>
      </c>
      <c r="D107" s="263" t="s">
        <v>172</v>
      </c>
      <c r="E107" s="263" t="s">
        <v>173</v>
      </c>
      <c r="F107" s="226">
        <v>2707</v>
      </c>
      <c r="G107" s="226">
        <v>4055</v>
      </c>
      <c r="H107" s="228">
        <v>-0.33242909987669544</v>
      </c>
      <c r="I107" s="226">
        <v>39038</v>
      </c>
      <c r="J107" s="226">
        <v>54878</v>
      </c>
      <c r="K107" s="228">
        <v>-0.28864025656911696</v>
      </c>
      <c r="M107" s="266">
        <v>109</v>
      </c>
      <c r="N107" s="267">
        <v>254</v>
      </c>
      <c r="O107" s="268">
        <v>-145</v>
      </c>
      <c r="P107" s="269">
        <v>-0.57086614173228345</v>
      </c>
      <c r="Q107" s="267">
        <v>1050</v>
      </c>
      <c r="R107" s="223">
        <v>2021</v>
      </c>
      <c r="S107" s="268">
        <v>-971</v>
      </c>
      <c r="T107" s="269">
        <v>-0.48045522018802578</v>
      </c>
      <c r="V107" s="270">
        <v>4.0265977096416696</v>
      </c>
      <c r="W107" s="271">
        <v>6.2638717632552412</v>
      </c>
      <c r="X107" s="272">
        <v>-2.2372740536135716</v>
      </c>
      <c r="Y107" s="271">
        <v>2.6896869716686305</v>
      </c>
      <c r="Z107" s="271">
        <v>3.6827143846350086</v>
      </c>
      <c r="AA107" s="272">
        <v>-0.99302741296637809</v>
      </c>
    </row>
    <row r="108" spans="1:27" s="85" customFormat="1" ht="15" outlineLevel="4" x14ac:dyDescent="0.25">
      <c r="A108" s="217"/>
      <c r="C108" s="153" t="s">
        <v>174</v>
      </c>
      <c r="D108" s="5" t="s">
        <v>174</v>
      </c>
      <c r="E108" s="5" t="s">
        <v>175</v>
      </c>
      <c r="F108" s="273">
        <v>0</v>
      </c>
      <c r="G108" s="96">
        <v>0</v>
      </c>
      <c r="H108" s="274" t="e">
        <v>#DIV/0!</v>
      </c>
      <c r="I108" s="98">
        <v>0</v>
      </c>
      <c r="J108" s="96">
        <v>0</v>
      </c>
      <c r="K108" s="274" t="e">
        <v>#DIV/0!</v>
      </c>
      <c r="M108" s="107">
        <v>0</v>
      </c>
      <c r="N108" s="105">
        <v>0</v>
      </c>
      <c r="O108" s="108">
        <v>0</v>
      </c>
      <c r="P108" s="248" t="s">
        <v>16</v>
      </c>
      <c r="Q108" s="247">
        <v>0</v>
      </c>
      <c r="R108" s="247">
        <v>0</v>
      </c>
      <c r="S108" s="249">
        <v>0</v>
      </c>
      <c r="T108" s="248" t="s">
        <v>16</v>
      </c>
      <c r="U108" s="5"/>
      <c r="V108" s="250" t="e">
        <v>#DIV/0!</v>
      </c>
      <c r="W108" s="251" t="e">
        <v>#DIV/0!</v>
      </c>
      <c r="X108" s="252" t="e">
        <v>#DIV/0!</v>
      </c>
      <c r="Y108" s="251" t="e">
        <v>#DIV/0!</v>
      </c>
      <c r="Z108" s="251" t="e">
        <v>#DIV/0!</v>
      </c>
      <c r="AA108" s="252" t="e">
        <v>#DIV/0!</v>
      </c>
    </row>
    <row r="109" spans="1:27" s="85" customFormat="1" ht="15" outlineLevel="4" x14ac:dyDescent="0.25">
      <c r="A109" s="217"/>
      <c r="C109" s="153" t="s">
        <v>176</v>
      </c>
      <c r="D109" s="5" t="s">
        <v>176</v>
      </c>
      <c r="E109" s="5" t="s">
        <v>177</v>
      </c>
      <c r="F109" s="247">
        <v>639</v>
      </c>
      <c r="G109" s="105">
        <v>336</v>
      </c>
      <c r="H109" s="248">
        <v>0.90178571428571419</v>
      </c>
      <c r="I109" s="107">
        <v>8382.0000000000018</v>
      </c>
      <c r="J109" s="105">
        <v>7657</v>
      </c>
      <c r="K109" s="248">
        <v>9.4684602324670575E-2</v>
      </c>
      <c r="M109" s="107">
        <v>86</v>
      </c>
      <c r="N109" s="105">
        <v>40</v>
      </c>
      <c r="O109" s="108">
        <v>46</v>
      </c>
      <c r="P109" s="248">
        <v>1.1499999999999999</v>
      </c>
      <c r="Q109" s="247">
        <v>542</v>
      </c>
      <c r="R109" s="247">
        <v>330</v>
      </c>
      <c r="S109" s="249">
        <v>212</v>
      </c>
      <c r="T109" s="248">
        <v>0.64242424242424234</v>
      </c>
      <c r="U109" s="5"/>
      <c r="V109" s="250">
        <v>13.458528951486699</v>
      </c>
      <c r="W109" s="251">
        <v>11.904761904761903</v>
      </c>
      <c r="X109" s="252">
        <v>1.5537670467247953</v>
      </c>
      <c r="Y109" s="251">
        <v>6.4662371748985912</v>
      </c>
      <c r="Z109" s="251">
        <v>4.3097818989160244</v>
      </c>
      <c r="AA109" s="252">
        <v>2.1564552759825668</v>
      </c>
    </row>
    <row r="110" spans="1:27" s="85" customFormat="1" ht="15" outlineLevel="4" x14ac:dyDescent="0.25">
      <c r="A110" s="217"/>
      <c r="C110" s="153" t="s">
        <v>178</v>
      </c>
      <c r="D110" s="5" t="s">
        <v>178</v>
      </c>
      <c r="E110" s="5" t="s">
        <v>179</v>
      </c>
      <c r="F110" s="247">
        <v>130</v>
      </c>
      <c r="G110" s="105">
        <v>176</v>
      </c>
      <c r="H110" s="248">
        <v>-0.26136363636363635</v>
      </c>
      <c r="I110" s="107">
        <v>1336</v>
      </c>
      <c r="J110" s="105">
        <v>1313</v>
      </c>
      <c r="K110" s="248">
        <v>1.7517136329017413E-2</v>
      </c>
      <c r="M110" s="107">
        <v>34</v>
      </c>
      <c r="N110" s="105">
        <v>32</v>
      </c>
      <c r="O110" s="108">
        <v>2</v>
      </c>
      <c r="P110" s="248">
        <v>6.25E-2</v>
      </c>
      <c r="Q110" s="247">
        <v>474</v>
      </c>
      <c r="R110" s="247">
        <v>441</v>
      </c>
      <c r="S110" s="249">
        <v>33</v>
      </c>
      <c r="T110" s="248">
        <v>7.4829931972789199E-2</v>
      </c>
      <c r="U110" s="5"/>
      <c r="V110" s="250">
        <v>26.153846153846157</v>
      </c>
      <c r="W110" s="251">
        <v>18.181818181818183</v>
      </c>
      <c r="X110" s="252">
        <v>7.9720279720279734</v>
      </c>
      <c r="Y110" s="251">
        <v>35.479041916167667</v>
      </c>
      <c r="Z110" s="251">
        <v>33.587204874333587</v>
      </c>
      <c r="AA110" s="252">
        <v>1.89183704183408</v>
      </c>
    </row>
    <row r="111" spans="1:27" s="85" customFormat="1" ht="15" outlineLevel="4" x14ac:dyDescent="0.25">
      <c r="A111" s="217"/>
      <c r="C111" s="153" t="s">
        <v>180</v>
      </c>
      <c r="D111" s="5" t="s">
        <v>180</v>
      </c>
      <c r="E111" s="5" t="s">
        <v>181</v>
      </c>
      <c r="F111" s="247">
        <v>0</v>
      </c>
      <c r="G111" s="105">
        <v>0</v>
      </c>
      <c r="H111" s="248" t="e">
        <v>#DIV/0!</v>
      </c>
      <c r="I111" s="107">
        <v>0</v>
      </c>
      <c r="J111" s="105">
        <v>0</v>
      </c>
      <c r="K111" s="248" t="e">
        <v>#DIV/0!</v>
      </c>
      <c r="M111" s="107">
        <v>0</v>
      </c>
      <c r="N111" s="105">
        <v>0</v>
      </c>
      <c r="O111" s="108">
        <v>0</v>
      </c>
      <c r="P111" s="248" t="s">
        <v>16</v>
      </c>
      <c r="Q111" s="247">
        <v>0</v>
      </c>
      <c r="R111" s="247">
        <v>0</v>
      </c>
      <c r="S111" s="249">
        <v>0</v>
      </c>
      <c r="T111" s="248" t="s">
        <v>16</v>
      </c>
      <c r="U111" s="5"/>
      <c r="V111" s="250" t="e">
        <v>#DIV/0!</v>
      </c>
      <c r="W111" s="251" t="e">
        <v>#DIV/0!</v>
      </c>
      <c r="X111" s="252" t="e">
        <v>#DIV/0!</v>
      </c>
      <c r="Y111" s="251" t="e">
        <v>#DIV/0!</v>
      </c>
      <c r="Z111" s="251" t="e">
        <v>#DIV/0!</v>
      </c>
      <c r="AA111" s="252" t="e">
        <v>#DIV/0!</v>
      </c>
    </row>
    <row r="112" spans="1:27" s="85" customFormat="1" ht="15" outlineLevel="4" x14ac:dyDescent="0.25">
      <c r="A112" s="217"/>
      <c r="C112" s="153" t="s">
        <v>182</v>
      </c>
      <c r="D112" s="5" t="s">
        <v>182</v>
      </c>
      <c r="E112" s="5" t="s">
        <v>183</v>
      </c>
      <c r="F112" s="247">
        <v>85</v>
      </c>
      <c r="G112" s="105">
        <v>84</v>
      </c>
      <c r="H112" s="248">
        <v>1.1904761904761862E-2</v>
      </c>
      <c r="I112" s="107">
        <v>1020</v>
      </c>
      <c r="J112" s="105">
        <v>1028</v>
      </c>
      <c r="K112" s="248">
        <v>-7.7821011673151474E-3</v>
      </c>
      <c r="M112" s="107">
        <v>5</v>
      </c>
      <c r="N112" s="105">
        <v>12</v>
      </c>
      <c r="O112" s="108">
        <v>-7</v>
      </c>
      <c r="P112" s="248">
        <v>-0.58333333333333326</v>
      </c>
      <c r="Q112" s="247">
        <v>28</v>
      </c>
      <c r="R112" s="247">
        <v>32</v>
      </c>
      <c r="S112" s="249">
        <v>-4</v>
      </c>
      <c r="T112" s="248">
        <v>-0.125</v>
      </c>
      <c r="U112" s="5"/>
      <c r="V112" s="250">
        <v>5.8823529411764701</v>
      </c>
      <c r="W112" s="251">
        <v>14.285714285714285</v>
      </c>
      <c r="X112" s="252">
        <v>-8.4033613445378137</v>
      </c>
      <c r="Y112" s="251">
        <v>2.7450980392156863</v>
      </c>
      <c r="Z112" s="251">
        <v>3.1128404669260701</v>
      </c>
      <c r="AA112" s="252">
        <v>-0.36774242771038379</v>
      </c>
    </row>
    <row r="113" spans="1:35" s="85" customFormat="1" ht="15" outlineLevel="3" x14ac:dyDescent="0.25">
      <c r="A113" s="217"/>
      <c r="B113" s="276"/>
      <c r="C113" s="220" t="s">
        <v>184</v>
      </c>
      <c r="D113" s="278" t="s">
        <v>184</v>
      </c>
      <c r="E113" s="278" t="s">
        <v>185</v>
      </c>
      <c r="F113" s="226">
        <v>854</v>
      </c>
      <c r="G113" s="226">
        <v>596</v>
      </c>
      <c r="H113" s="228">
        <v>0.43288590604026855</v>
      </c>
      <c r="I113" s="226">
        <v>10738.000000000002</v>
      </c>
      <c r="J113" s="226">
        <v>9998</v>
      </c>
      <c r="K113" s="228">
        <v>7.4014802960592263E-2</v>
      </c>
      <c r="M113" s="222">
        <v>125</v>
      </c>
      <c r="N113" s="223">
        <v>84</v>
      </c>
      <c r="O113" s="229">
        <v>41</v>
      </c>
      <c r="P113" s="224">
        <v>0.48809523809523814</v>
      </c>
      <c r="Q113" s="223">
        <v>1044</v>
      </c>
      <c r="R113" s="223">
        <v>803</v>
      </c>
      <c r="S113" s="229">
        <v>241</v>
      </c>
      <c r="T113" s="224">
        <v>0.30012453300124542</v>
      </c>
      <c r="V113" s="230">
        <v>14.637002341920374</v>
      </c>
      <c r="W113" s="231">
        <v>14.093959731543624</v>
      </c>
      <c r="X113" s="232">
        <v>0.54304261037674983</v>
      </c>
      <c r="Y113" s="231">
        <v>9.722480908921586</v>
      </c>
      <c r="Z113" s="231">
        <v>8.0316063212642526</v>
      </c>
      <c r="AA113" s="232">
        <v>1.6908745876573334</v>
      </c>
    </row>
    <row r="114" spans="1:35" s="85" customFormat="1" ht="15" outlineLevel="4" x14ac:dyDescent="0.25">
      <c r="A114" s="217"/>
      <c r="C114" s="153" t="s">
        <v>186</v>
      </c>
      <c r="D114" s="5" t="s">
        <v>186</v>
      </c>
      <c r="E114" s="5" t="s">
        <v>187</v>
      </c>
      <c r="F114" s="273">
        <v>44</v>
      </c>
      <c r="G114" s="96">
        <v>32</v>
      </c>
      <c r="H114" s="274">
        <v>0.375</v>
      </c>
      <c r="I114" s="98">
        <v>550</v>
      </c>
      <c r="J114" s="96">
        <v>380</v>
      </c>
      <c r="K114" s="274">
        <v>0.44736842105263164</v>
      </c>
      <c r="M114" s="107">
        <v>0</v>
      </c>
      <c r="N114" s="105">
        <v>7</v>
      </c>
      <c r="O114" s="108">
        <v>-7</v>
      </c>
      <c r="P114" s="248">
        <v>-1</v>
      </c>
      <c r="Q114" s="247">
        <v>88</v>
      </c>
      <c r="R114" s="247">
        <v>75</v>
      </c>
      <c r="S114" s="249">
        <v>13</v>
      </c>
      <c r="T114" s="248">
        <v>0.17333333333333334</v>
      </c>
      <c r="U114" s="5"/>
      <c r="V114" s="250">
        <v>0</v>
      </c>
      <c r="W114" s="251">
        <v>21.875</v>
      </c>
      <c r="X114" s="252">
        <v>-21.875</v>
      </c>
      <c r="Y114" s="251">
        <v>16</v>
      </c>
      <c r="Z114" s="251">
        <v>19.736842105263158</v>
      </c>
      <c r="AA114" s="252">
        <v>-3.7368421052631575</v>
      </c>
    </row>
    <row r="115" spans="1:35" s="85" customFormat="1" ht="15" outlineLevel="4" x14ac:dyDescent="0.25">
      <c r="A115" s="217"/>
      <c r="C115" s="153" t="s">
        <v>188</v>
      </c>
      <c r="D115" s="5" t="s">
        <v>188</v>
      </c>
      <c r="E115" s="5" t="s">
        <v>189</v>
      </c>
      <c r="F115" s="247">
        <v>170</v>
      </c>
      <c r="G115" s="105">
        <v>161</v>
      </c>
      <c r="H115" s="248">
        <v>5.5900621118012417E-2</v>
      </c>
      <c r="I115" s="107">
        <v>2020</v>
      </c>
      <c r="J115" s="105">
        <v>1766</v>
      </c>
      <c r="K115" s="248">
        <v>0.14382785956964894</v>
      </c>
      <c r="M115" s="107">
        <v>0</v>
      </c>
      <c r="N115" s="105">
        <v>4</v>
      </c>
      <c r="O115" s="108">
        <v>-4</v>
      </c>
      <c r="P115" s="248">
        <v>-1</v>
      </c>
      <c r="Q115" s="247">
        <v>1</v>
      </c>
      <c r="R115" s="247">
        <v>29</v>
      </c>
      <c r="S115" s="249">
        <v>-28</v>
      </c>
      <c r="T115" s="248">
        <v>-0.96551724137931039</v>
      </c>
      <c r="U115" s="5"/>
      <c r="V115" s="250">
        <v>0</v>
      </c>
      <c r="W115" s="251">
        <v>2.4844720496894408</v>
      </c>
      <c r="X115" s="252">
        <v>-2.4844720496894408</v>
      </c>
      <c r="Y115" s="251">
        <v>4.9504950495049507E-2</v>
      </c>
      <c r="Z115" s="251">
        <v>1.6421291053227631</v>
      </c>
      <c r="AA115" s="252">
        <v>-1.5926241548277136</v>
      </c>
    </row>
    <row r="116" spans="1:35" s="85" customFormat="1" ht="15" outlineLevel="4" x14ac:dyDescent="0.25">
      <c r="A116" s="217"/>
      <c r="C116" s="153" t="s">
        <v>190</v>
      </c>
      <c r="D116" s="5" t="s">
        <v>190</v>
      </c>
      <c r="E116" s="5" t="s">
        <v>191</v>
      </c>
      <c r="F116" s="247">
        <v>274</v>
      </c>
      <c r="G116" s="105">
        <v>348</v>
      </c>
      <c r="H116" s="248">
        <v>-0.21264367816091956</v>
      </c>
      <c r="I116" s="107">
        <v>3304.0000000000005</v>
      </c>
      <c r="J116" s="105">
        <v>3500</v>
      </c>
      <c r="K116" s="248">
        <v>-5.5999999999999828E-2</v>
      </c>
      <c r="M116" s="107">
        <v>3</v>
      </c>
      <c r="N116" s="105">
        <v>14</v>
      </c>
      <c r="O116" s="108">
        <v>-11</v>
      </c>
      <c r="P116" s="248">
        <v>-0.7857142857142857</v>
      </c>
      <c r="Q116" s="247">
        <v>106</v>
      </c>
      <c r="R116" s="247">
        <v>108</v>
      </c>
      <c r="S116" s="249">
        <v>-2</v>
      </c>
      <c r="T116" s="248">
        <v>-1.851851851851849E-2</v>
      </c>
      <c r="U116" s="5"/>
      <c r="V116" s="250">
        <v>1.0948905109489051</v>
      </c>
      <c r="W116" s="251">
        <v>4.0229885057471266</v>
      </c>
      <c r="X116" s="252">
        <v>-2.9280979947982217</v>
      </c>
      <c r="Y116" s="251">
        <v>3.2082324455205806</v>
      </c>
      <c r="Z116" s="251">
        <v>3.0857142857142859</v>
      </c>
      <c r="AA116" s="252">
        <v>0.12251815980629477</v>
      </c>
    </row>
    <row r="117" spans="1:35" s="85" customFormat="1" ht="15" outlineLevel="4" x14ac:dyDescent="0.25">
      <c r="A117" s="217"/>
      <c r="C117" s="153" t="s">
        <v>192</v>
      </c>
      <c r="D117" s="5" t="s">
        <v>192</v>
      </c>
      <c r="E117" s="5" t="s">
        <v>193</v>
      </c>
      <c r="F117" s="247">
        <v>3</v>
      </c>
      <c r="G117" s="105">
        <v>4</v>
      </c>
      <c r="H117" s="248">
        <v>-0.25</v>
      </c>
      <c r="I117" s="107">
        <v>26</v>
      </c>
      <c r="J117" s="105">
        <v>48</v>
      </c>
      <c r="K117" s="248">
        <v>-0.45833333333333337</v>
      </c>
      <c r="M117" s="107">
        <v>0</v>
      </c>
      <c r="N117" s="105">
        <v>0</v>
      </c>
      <c r="O117" s="108">
        <v>0</v>
      </c>
      <c r="P117" s="248" t="s">
        <v>16</v>
      </c>
      <c r="Q117" s="247">
        <v>0</v>
      </c>
      <c r="R117" s="247">
        <v>0</v>
      </c>
      <c r="S117" s="249">
        <v>0</v>
      </c>
      <c r="T117" s="248" t="s">
        <v>16</v>
      </c>
      <c r="U117" s="5"/>
      <c r="V117" s="250">
        <v>0</v>
      </c>
      <c r="W117" s="251">
        <v>0</v>
      </c>
      <c r="X117" s="252">
        <v>0</v>
      </c>
      <c r="Y117" s="251">
        <v>0</v>
      </c>
      <c r="Z117" s="251">
        <v>0</v>
      </c>
      <c r="AA117" s="252">
        <v>0</v>
      </c>
    </row>
    <row r="118" spans="1:35" s="85" customFormat="1" ht="15" outlineLevel="4" x14ac:dyDescent="0.25">
      <c r="A118" s="217"/>
      <c r="C118" s="153" t="s">
        <v>194</v>
      </c>
      <c r="D118" s="5" t="s">
        <v>194</v>
      </c>
      <c r="E118" s="5" t="s">
        <v>195</v>
      </c>
      <c r="F118" s="247">
        <v>0</v>
      </c>
      <c r="G118" s="105">
        <v>4</v>
      </c>
      <c r="H118" s="248">
        <v>-1</v>
      </c>
      <c r="I118" s="107">
        <v>0</v>
      </c>
      <c r="J118" s="105">
        <v>48</v>
      </c>
      <c r="K118" s="248">
        <v>-1</v>
      </c>
      <c r="M118" s="107">
        <v>0</v>
      </c>
      <c r="N118" s="105">
        <v>0</v>
      </c>
      <c r="O118" s="108">
        <v>0</v>
      </c>
      <c r="P118" s="248" t="s">
        <v>16</v>
      </c>
      <c r="Q118" s="247">
        <v>0</v>
      </c>
      <c r="R118" s="247">
        <v>0</v>
      </c>
      <c r="S118" s="249">
        <v>0</v>
      </c>
      <c r="T118" s="248" t="s">
        <v>16</v>
      </c>
      <c r="U118" s="5"/>
      <c r="V118" s="250" t="e">
        <v>#DIV/0!</v>
      </c>
      <c r="W118" s="251">
        <v>0</v>
      </c>
      <c r="X118" s="252" t="e">
        <v>#DIV/0!</v>
      </c>
      <c r="Y118" s="251" t="e">
        <v>#DIV/0!</v>
      </c>
      <c r="Z118" s="251">
        <v>0</v>
      </c>
      <c r="AA118" s="252" t="e">
        <v>#DIV/0!</v>
      </c>
    </row>
    <row r="119" spans="1:35" s="85" customFormat="1" ht="15" outlineLevel="3" x14ac:dyDescent="0.25">
      <c r="A119" s="217"/>
      <c r="B119" s="276"/>
      <c r="C119" s="220" t="s">
        <v>196</v>
      </c>
      <c r="D119" s="278" t="s">
        <v>196</v>
      </c>
      <c r="E119" s="278" t="s">
        <v>197</v>
      </c>
      <c r="F119" s="226">
        <v>491</v>
      </c>
      <c r="G119" s="226">
        <v>549</v>
      </c>
      <c r="H119" s="228">
        <v>-0.10564663023679421</v>
      </c>
      <c r="I119" s="226">
        <v>5900</v>
      </c>
      <c r="J119" s="226">
        <v>5742</v>
      </c>
      <c r="K119" s="228">
        <v>2.7516544757923977E-2</v>
      </c>
      <c r="M119" s="222">
        <v>3</v>
      </c>
      <c r="N119" s="223">
        <v>25</v>
      </c>
      <c r="O119" s="229">
        <v>-22</v>
      </c>
      <c r="P119" s="224">
        <v>-0.88</v>
      </c>
      <c r="Q119" s="223">
        <v>195</v>
      </c>
      <c r="R119" s="223">
        <v>212</v>
      </c>
      <c r="S119" s="229">
        <v>-17</v>
      </c>
      <c r="T119" s="224">
        <v>-8.0188679245283057E-2</v>
      </c>
      <c r="V119" s="230">
        <v>0.61099796334012213</v>
      </c>
      <c r="W119" s="231">
        <v>4.5537340619307827</v>
      </c>
      <c r="X119" s="232">
        <v>-3.9427360985906605</v>
      </c>
      <c r="Y119" s="231">
        <v>3.3050847457627119</v>
      </c>
      <c r="Z119" s="231">
        <v>3.6920933472657609</v>
      </c>
      <c r="AA119" s="232">
        <v>-0.38700860150304894</v>
      </c>
    </row>
    <row r="120" spans="1:35" s="85" customFormat="1" ht="15" outlineLevel="3" x14ac:dyDescent="0.25">
      <c r="A120" s="217"/>
      <c r="B120" s="276"/>
      <c r="C120" s="262" t="s">
        <v>198</v>
      </c>
      <c r="D120" s="263" t="s">
        <v>198</v>
      </c>
      <c r="E120" s="263" t="s">
        <v>199</v>
      </c>
      <c r="F120" s="225">
        <v>31002</v>
      </c>
      <c r="G120" s="226">
        <v>35904</v>
      </c>
      <c r="H120" s="228">
        <v>-0.13653074866310155</v>
      </c>
      <c r="I120" s="226">
        <v>360785</v>
      </c>
      <c r="J120" s="226">
        <v>434193</v>
      </c>
      <c r="K120" s="228">
        <v>-0.16906767267090905</v>
      </c>
      <c r="M120" s="266">
        <v>4759</v>
      </c>
      <c r="N120" s="267">
        <v>4369</v>
      </c>
      <c r="O120" s="268">
        <v>390</v>
      </c>
      <c r="P120" s="269">
        <v>8.9265278095673972E-2</v>
      </c>
      <c r="Q120" s="267">
        <v>28770</v>
      </c>
      <c r="R120" s="223">
        <v>25745</v>
      </c>
      <c r="S120" s="268">
        <v>3025</v>
      </c>
      <c r="T120" s="269">
        <v>0.1174985434064868</v>
      </c>
      <c r="V120" s="270">
        <v>15.350622540481259</v>
      </c>
      <c r="W120" s="271">
        <v>12.168560606060606</v>
      </c>
      <c r="X120" s="272">
        <v>3.1820619344206538</v>
      </c>
      <c r="Y120" s="271">
        <v>7.9742783097966941</v>
      </c>
      <c r="Z120" s="271">
        <v>5.9293908469275189</v>
      </c>
      <c r="AA120" s="272">
        <v>2.0448874628691751</v>
      </c>
    </row>
    <row r="121" spans="1:35" s="85" customFormat="1" ht="15" outlineLevel="3" x14ac:dyDescent="0.25">
      <c r="A121" s="217"/>
      <c r="B121" s="5"/>
      <c r="C121" s="262" t="s">
        <v>200</v>
      </c>
      <c r="D121" s="263" t="s">
        <v>200</v>
      </c>
      <c r="E121" s="263" t="s">
        <v>201</v>
      </c>
      <c r="F121" s="225">
        <v>70636</v>
      </c>
      <c r="G121" s="226">
        <v>83076</v>
      </c>
      <c r="H121" s="228">
        <v>-0.14974240454523569</v>
      </c>
      <c r="I121" s="226">
        <v>884905</v>
      </c>
      <c r="J121" s="226">
        <v>1026626</v>
      </c>
      <c r="K121" s="228">
        <v>-0.13804540309713564</v>
      </c>
      <c r="M121" s="266">
        <v>7030</v>
      </c>
      <c r="N121" s="267">
        <v>6628</v>
      </c>
      <c r="O121" s="268">
        <v>402</v>
      </c>
      <c r="P121" s="269">
        <v>6.0651780325890137E-2</v>
      </c>
      <c r="Q121" s="267">
        <v>47322</v>
      </c>
      <c r="R121" s="223">
        <v>45767</v>
      </c>
      <c r="S121" s="268">
        <v>1555</v>
      </c>
      <c r="T121" s="269">
        <v>3.3976445910809172E-2</v>
      </c>
      <c r="V121" s="270">
        <v>9.9524321875530894</v>
      </c>
      <c r="W121" s="271">
        <v>7.9782367952236504</v>
      </c>
      <c r="X121" s="272">
        <v>1.9741953923294391</v>
      </c>
      <c r="Y121" s="271">
        <v>5.3476926901757817</v>
      </c>
      <c r="Z121" s="271">
        <v>4.4580012584914082</v>
      </c>
      <c r="AA121" s="272">
        <v>0.88969143168437359</v>
      </c>
      <c r="AB121" s="5"/>
      <c r="AD121" s="5"/>
      <c r="AE121" s="5"/>
      <c r="AF121" s="5"/>
      <c r="AG121" s="5"/>
      <c r="AH121" s="5"/>
      <c r="AI121" s="5"/>
    </row>
    <row r="122" spans="1:35" s="85" customFormat="1" ht="18" outlineLevel="3" x14ac:dyDescent="0.25">
      <c r="A122" s="217"/>
      <c r="B122" s="276"/>
      <c r="C122" s="63" t="s">
        <v>202</v>
      </c>
      <c r="D122" s="5" t="s">
        <v>202</v>
      </c>
      <c r="E122" s="280" t="s">
        <v>203</v>
      </c>
      <c r="F122" s="273">
        <v>2812</v>
      </c>
      <c r="G122" s="96">
        <v>2521</v>
      </c>
      <c r="H122" s="274">
        <v>0.1154303847679492</v>
      </c>
      <c r="I122" s="98">
        <v>29091</v>
      </c>
      <c r="J122" s="96">
        <v>27263</v>
      </c>
      <c r="K122" s="274">
        <v>6.7050581374023421E-2</v>
      </c>
      <c r="M122" s="107">
        <v>575</v>
      </c>
      <c r="N122" s="105">
        <v>631</v>
      </c>
      <c r="O122" s="108">
        <v>-56</v>
      </c>
      <c r="P122" s="248">
        <v>-8.8748019017432678E-2</v>
      </c>
      <c r="Q122" s="247">
        <v>7598</v>
      </c>
      <c r="R122" s="247">
        <v>6991</v>
      </c>
      <c r="S122" s="249">
        <v>607</v>
      </c>
      <c r="T122" s="248">
        <v>8.6825919038764132E-2</v>
      </c>
      <c r="U122" s="5"/>
      <c r="V122" s="250">
        <v>20.448079658605973</v>
      </c>
      <c r="W122" s="251">
        <v>25.029750099166996</v>
      </c>
      <c r="X122" s="252">
        <v>-4.5816704405610231</v>
      </c>
      <c r="Y122" s="251">
        <v>26.118043381114436</v>
      </c>
      <c r="Z122" s="251">
        <v>25.642812603161797</v>
      </c>
      <c r="AA122" s="252">
        <v>0.47523077795263902</v>
      </c>
    </row>
    <row r="123" spans="1:35" s="85" customFormat="1" ht="18" outlineLevel="3" x14ac:dyDescent="0.25">
      <c r="A123" s="217"/>
      <c r="B123" s="276"/>
      <c r="C123" s="63" t="s">
        <v>204</v>
      </c>
      <c r="D123" s="5" t="s">
        <v>204</v>
      </c>
      <c r="E123" s="281" t="s">
        <v>205</v>
      </c>
      <c r="F123" s="247">
        <v>3210</v>
      </c>
      <c r="G123" s="105">
        <v>2769</v>
      </c>
      <c r="H123" s="248">
        <v>0.15926327193932832</v>
      </c>
      <c r="I123" s="107">
        <v>16330.000000000002</v>
      </c>
      <c r="J123" s="105">
        <v>15087</v>
      </c>
      <c r="K123" s="248">
        <v>8.2388811559620967E-2</v>
      </c>
      <c r="M123" s="107">
        <v>823</v>
      </c>
      <c r="N123" s="105">
        <v>770</v>
      </c>
      <c r="O123" s="108">
        <v>53</v>
      </c>
      <c r="P123" s="248">
        <v>6.883116883116891E-2</v>
      </c>
      <c r="Q123" s="247">
        <v>4030</v>
      </c>
      <c r="R123" s="247">
        <v>3942</v>
      </c>
      <c r="S123" s="249">
        <v>88</v>
      </c>
      <c r="T123" s="248">
        <v>2.2323693556570268E-2</v>
      </c>
      <c r="U123" s="5"/>
      <c r="V123" s="250">
        <v>25.638629283489095</v>
      </c>
      <c r="W123" s="251">
        <v>27.807872878295413</v>
      </c>
      <c r="X123" s="252">
        <v>-2.1692435948063178</v>
      </c>
      <c r="Y123" s="251">
        <v>24.678505817513777</v>
      </c>
      <c r="Z123" s="251">
        <v>26.128454961224897</v>
      </c>
      <c r="AA123" s="252">
        <v>-1.4499491437111196</v>
      </c>
    </row>
    <row r="124" spans="1:35" s="85" customFormat="1" ht="18" outlineLevel="3" x14ac:dyDescent="0.25">
      <c r="A124" s="217"/>
      <c r="B124" s="276"/>
      <c r="C124" s="63" t="s">
        <v>206</v>
      </c>
      <c r="D124" s="5" t="s">
        <v>206</v>
      </c>
      <c r="E124" s="280" t="s">
        <v>207</v>
      </c>
      <c r="F124" s="247">
        <v>3067</v>
      </c>
      <c r="G124" s="105">
        <v>2719</v>
      </c>
      <c r="H124" s="248">
        <v>0.1279882309672673</v>
      </c>
      <c r="I124" s="107">
        <v>16443</v>
      </c>
      <c r="J124" s="105">
        <v>15623</v>
      </c>
      <c r="K124" s="248">
        <v>5.2486718299942448E-2</v>
      </c>
      <c r="M124" s="107">
        <v>764</v>
      </c>
      <c r="N124" s="105">
        <v>746</v>
      </c>
      <c r="O124" s="108">
        <v>18</v>
      </c>
      <c r="P124" s="248">
        <v>2.4128686327077764E-2</v>
      </c>
      <c r="Q124" s="247">
        <v>4089</v>
      </c>
      <c r="R124" s="247">
        <v>3767</v>
      </c>
      <c r="S124" s="249">
        <v>322</v>
      </c>
      <c r="T124" s="248">
        <v>8.5479161136182702E-2</v>
      </c>
      <c r="U124" s="5"/>
      <c r="V124" s="250">
        <v>24.910335833061623</v>
      </c>
      <c r="W124" s="251">
        <v>27.436557557925706</v>
      </c>
      <c r="X124" s="252">
        <v>-2.526221724864083</v>
      </c>
      <c r="Y124" s="251">
        <v>24.867724867724867</v>
      </c>
      <c r="Z124" s="251">
        <v>24.111886321449145</v>
      </c>
      <c r="AA124" s="252">
        <v>0.75583854627572222</v>
      </c>
    </row>
    <row r="125" spans="1:35" s="85" customFormat="1" ht="18" outlineLevel="3" x14ac:dyDescent="0.25">
      <c r="A125" s="217"/>
      <c r="B125" s="276"/>
      <c r="C125" s="63" t="s">
        <v>208</v>
      </c>
      <c r="D125" s="5" t="s">
        <v>208</v>
      </c>
      <c r="E125" s="280" t="s">
        <v>209</v>
      </c>
      <c r="F125" s="247">
        <v>777</v>
      </c>
      <c r="G125" s="105">
        <v>665</v>
      </c>
      <c r="H125" s="248">
        <v>0.16842105263157903</v>
      </c>
      <c r="I125" s="107">
        <v>5809</v>
      </c>
      <c r="J125" s="105">
        <v>5573</v>
      </c>
      <c r="K125" s="248">
        <v>4.2347030324780155E-2</v>
      </c>
      <c r="M125" s="107">
        <v>260</v>
      </c>
      <c r="N125" s="105">
        <v>219</v>
      </c>
      <c r="O125" s="108">
        <v>41</v>
      </c>
      <c r="P125" s="248">
        <v>0.18721461187214605</v>
      </c>
      <c r="Q125" s="247">
        <v>1624</v>
      </c>
      <c r="R125" s="247">
        <v>1606</v>
      </c>
      <c r="S125" s="249">
        <v>18</v>
      </c>
      <c r="T125" s="248">
        <v>1.1207970112079746E-2</v>
      </c>
      <c r="U125" s="5"/>
      <c r="V125" s="250">
        <v>33.46203346203346</v>
      </c>
      <c r="W125" s="251">
        <v>32.932330827067666</v>
      </c>
      <c r="X125" s="252">
        <v>0.52970263496579406</v>
      </c>
      <c r="Y125" s="251">
        <v>27.956619039421586</v>
      </c>
      <c r="Z125" s="251">
        <v>28.817513009151263</v>
      </c>
      <c r="AA125" s="252">
        <v>-0.86089396972967691</v>
      </c>
    </row>
    <row r="126" spans="1:35" s="85" customFormat="1" ht="18" outlineLevel="3" x14ac:dyDescent="0.25">
      <c r="A126" s="217"/>
      <c r="B126" s="276"/>
      <c r="C126" s="63" t="s">
        <v>210</v>
      </c>
      <c r="D126" s="5" t="s">
        <v>210</v>
      </c>
      <c r="E126" s="282" t="s">
        <v>211</v>
      </c>
      <c r="F126" s="247">
        <v>19</v>
      </c>
      <c r="G126" s="105">
        <v>48</v>
      </c>
      <c r="H126" s="248">
        <v>-0.60416666666666674</v>
      </c>
      <c r="I126" s="107">
        <v>272</v>
      </c>
      <c r="J126" s="105">
        <v>380</v>
      </c>
      <c r="K126" s="248">
        <v>-0.28421052631578947</v>
      </c>
      <c r="M126" s="107">
        <v>3</v>
      </c>
      <c r="N126" s="105">
        <v>10</v>
      </c>
      <c r="O126" s="108">
        <v>-7</v>
      </c>
      <c r="P126" s="248">
        <v>-0.7</v>
      </c>
      <c r="Q126" s="247">
        <v>88</v>
      </c>
      <c r="R126" s="247">
        <v>127</v>
      </c>
      <c r="S126" s="249">
        <v>-39</v>
      </c>
      <c r="T126" s="248">
        <v>-0.30708661417322836</v>
      </c>
      <c r="U126" s="5"/>
      <c r="V126" s="250">
        <v>15.789473684210526</v>
      </c>
      <c r="W126" s="251">
        <v>20.833333333333336</v>
      </c>
      <c r="X126" s="252">
        <v>-5.04385964912281</v>
      </c>
      <c r="Y126" s="251">
        <v>32.352941176470587</v>
      </c>
      <c r="Z126" s="251">
        <v>33.421052631578945</v>
      </c>
      <c r="AA126" s="252">
        <v>-1.0681114551083581</v>
      </c>
    </row>
    <row r="127" spans="1:35" s="85" customFormat="1" ht="15" outlineLevel="3" x14ac:dyDescent="0.25">
      <c r="A127" s="217"/>
      <c r="B127" s="276"/>
      <c r="C127" s="283" t="s">
        <v>212</v>
      </c>
      <c r="D127" s="284" t="s">
        <v>212</v>
      </c>
      <c r="E127" s="284" t="s">
        <v>212</v>
      </c>
      <c r="F127" s="223">
        <v>9885</v>
      </c>
      <c r="G127" s="223">
        <v>8722</v>
      </c>
      <c r="H127" s="224">
        <v>0.13334097684017432</v>
      </c>
      <c r="I127" s="223">
        <v>67945</v>
      </c>
      <c r="J127" s="223">
        <v>63926</v>
      </c>
      <c r="K127" s="224">
        <v>6.2869567937928306E-2</v>
      </c>
      <c r="M127" s="225">
        <v>2425</v>
      </c>
      <c r="N127" s="226">
        <v>2376</v>
      </c>
      <c r="O127" s="227">
        <v>49</v>
      </c>
      <c r="P127" s="228">
        <v>2.0622895622895543E-2</v>
      </c>
      <c r="Q127" s="226">
        <v>17429</v>
      </c>
      <c r="R127" s="226">
        <v>16433</v>
      </c>
      <c r="S127" s="227">
        <v>996</v>
      </c>
      <c r="T127" s="228">
        <v>6.0609748676443642E-2</v>
      </c>
      <c r="V127" s="285">
        <v>24.532119372787051</v>
      </c>
      <c r="W127" s="286">
        <v>27.24145838110525</v>
      </c>
      <c r="X127" s="287">
        <v>-2.7093390083181994</v>
      </c>
      <c r="Y127" s="286">
        <v>25.651629994848772</v>
      </c>
      <c r="Z127" s="286">
        <v>25.706285392485061</v>
      </c>
      <c r="AA127" s="287">
        <v>-5.4655397636288683E-2</v>
      </c>
    </row>
    <row r="128" spans="1:35" s="85" customFormat="1" ht="18" outlineLevel="3" x14ac:dyDescent="0.25">
      <c r="A128" s="217"/>
      <c r="B128" s="276"/>
      <c r="C128" s="143" t="s">
        <v>213</v>
      </c>
      <c r="D128" s="288" t="s">
        <v>213</v>
      </c>
      <c r="E128" s="289" t="s">
        <v>213</v>
      </c>
      <c r="F128" s="144">
        <v>360</v>
      </c>
      <c r="G128" s="145">
        <v>1</v>
      </c>
      <c r="H128" s="290">
        <v>359</v>
      </c>
      <c r="I128" s="145">
        <v>5787</v>
      </c>
      <c r="J128" s="145">
        <v>12</v>
      </c>
      <c r="K128" s="290">
        <v>481.25</v>
      </c>
      <c r="M128" s="147">
        <v>10</v>
      </c>
      <c r="N128" s="145">
        <v>0</v>
      </c>
      <c r="O128" s="148">
        <v>10</v>
      </c>
      <c r="P128" s="290" t="s">
        <v>16</v>
      </c>
      <c r="Q128" s="144">
        <v>845</v>
      </c>
      <c r="R128" s="144">
        <v>0</v>
      </c>
      <c r="S128" s="176">
        <v>845</v>
      </c>
      <c r="T128" s="290" t="s">
        <v>16</v>
      </c>
      <c r="U128" s="288"/>
      <c r="V128" s="291">
        <v>2.7777777777777777</v>
      </c>
      <c r="W128" s="292">
        <v>0</v>
      </c>
      <c r="X128" s="293">
        <v>2.7777777777777777</v>
      </c>
      <c r="Y128" s="292">
        <v>14.601693450838086</v>
      </c>
      <c r="Z128" s="292">
        <v>0</v>
      </c>
      <c r="AA128" s="293">
        <v>14.601693450838086</v>
      </c>
    </row>
    <row r="129" spans="1:37" s="85" customFormat="1" ht="15" outlineLevel="3" x14ac:dyDescent="0.25">
      <c r="A129" s="217"/>
      <c r="B129" s="276"/>
      <c r="C129" s="153" t="s">
        <v>214</v>
      </c>
      <c r="D129" s="5" t="s">
        <v>214</v>
      </c>
      <c r="E129" s="5" t="s">
        <v>215</v>
      </c>
      <c r="F129" s="107">
        <v>0</v>
      </c>
      <c r="G129" s="105">
        <v>0</v>
      </c>
      <c r="H129" s="106" t="e">
        <v>#DIV/0!</v>
      </c>
      <c r="I129" s="105">
        <v>0</v>
      </c>
      <c r="J129" s="105">
        <v>0</v>
      </c>
      <c r="K129" s="106" t="e">
        <v>#DIV/0!</v>
      </c>
      <c r="L129" s="5"/>
      <c r="M129" s="107">
        <v>244</v>
      </c>
      <c r="N129" s="105">
        <v>0</v>
      </c>
      <c r="O129" s="108">
        <v>244</v>
      </c>
      <c r="P129" s="106" t="s">
        <v>16</v>
      </c>
      <c r="Q129" s="107">
        <v>358</v>
      </c>
      <c r="R129" s="105">
        <v>130</v>
      </c>
      <c r="S129" s="108">
        <v>228</v>
      </c>
      <c r="T129" s="106">
        <v>1.7538461538461538</v>
      </c>
      <c r="U129" s="5"/>
      <c r="V129" s="109" t="e">
        <v>#DIV/0!</v>
      </c>
      <c r="W129" s="110" t="e">
        <v>#DIV/0!</v>
      </c>
      <c r="X129" s="111" t="e">
        <v>#DIV/0!</v>
      </c>
      <c r="Y129" s="109" t="e">
        <v>#DIV/0!</v>
      </c>
      <c r="Z129" s="110" t="e">
        <v>#DIV/0!</v>
      </c>
      <c r="AA129" s="111" t="e">
        <v>#DIV/0!</v>
      </c>
    </row>
    <row r="130" spans="1:37" s="85" customFormat="1" ht="15" outlineLevel="3" x14ac:dyDescent="0.25">
      <c r="A130" s="217"/>
      <c r="B130" s="276"/>
      <c r="C130" s="153" t="s">
        <v>216</v>
      </c>
      <c r="D130" s="5" t="s">
        <v>216</v>
      </c>
      <c r="E130" s="5" t="s">
        <v>217</v>
      </c>
      <c r="F130" s="247">
        <v>0</v>
      </c>
      <c r="G130" s="105">
        <v>0</v>
      </c>
      <c r="H130" s="248" t="e">
        <v>#DIV/0!</v>
      </c>
      <c r="I130" s="107">
        <v>0</v>
      </c>
      <c r="J130" s="105">
        <v>0</v>
      </c>
      <c r="K130" s="248" t="e">
        <v>#DIV/0!</v>
      </c>
      <c r="M130" s="107">
        <v>0</v>
      </c>
      <c r="N130" s="105">
        <v>54</v>
      </c>
      <c r="O130" s="108">
        <v>-54</v>
      </c>
      <c r="P130" s="248">
        <v>-1</v>
      </c>
      <c r="Q130" s="247">
        <v>85</v>
      </c>
      <c r="R130" s="105">
        <v>134</v>
      </c>
      <c r="S130" s="249">
        <v>-49</v>
      </c>
      <c r="T130" s="248">
        <v>-0.36567164179104472</v>
      </c>
      <c r="U130" s="5"/>
      <c r="V130" s="250" t="e">
        <v>#DIV/0!</v>
      </c>
      <c r="W130" s="251" t="e">
        <v>#DIV/0!</v>
      </c>
      <c r="X130" s="252" t="e">
        <v>#DIV/0!</v>
      </c>
      <c r="Y130" s="251" t="e">
        <v>#DIV/0!</v>
      </c>
      <c r="Z130" s="251" t="e">
        <v>#DIV/0!</v>
      </c>
      <c r="AA130" s="252" t="e">
        <v>#DIV/0!</v>
      </c>
    </row>
    <row r="131" spans="1:37" s="85" customFormat="1" ht="18" outlineLevel="3" x14ac:dyDescent="0.25">
      <c r="A131" s="217"/>
      <c r="B131" s="276"/>
      <c r="C131" s="63" t="s">
        <v>218</v>
      </c>
      <c r="D131" s="5" t="s">
        <v>218</v>
      </c>
      <c r="E131" s="294" t="s">
        <v>219</v>
      </c>
      <c r="F131" s="247">
        <v>0</v>
      </c>
      <c r="G131" s="105">
        <v>0</v>
      </c>
      <c r="H131" s="248" t="e">
        <v>#DIV/0!</v>
      </c>
      <c r="I131" s="105">
        <v>0</v>
      </c>
      <c r="J131" s="105">
        <v>0</v>
      </c>
      <c r="K131" s="248" t="e">
        <v>#DIV/0!</v>
      </c>
      <c r="M131" s="107">
        <v>230</v>
      </c>
      <c r="N131" s="105">
        <v>150</v>
      </c>
      <c r="O131" s="108">
        <v>80</v>
      </c>
      <c r="P131" s="248">
        <v>0.53333333333333344</v>
      </c>
      <c r="Q131" s="247">
        <v>2292</v>
      </c>
      <c r="R131" s="247">
        <v>150</v>
      </c>
      <c r="S131" s="249">
        <v>2142</v>
      </c>
      <c r="T131" s="248">
        <v>14.28</v>
      </c>
      <c r="U131" s="5"/>
      <c r="V131" s="250" t="e">
        <v>#DIV/0!</v>
      </c>
      <c r="W131" s="251" t="e">
        <v>#DIV/0!</v>
      </c>
      <c r="X131" s="252" t="e">
        <v>#DIV/0!</v>
      </c>
      <c r="Y131" s="251" t="e">
        <v>#DIV/0!</v>
      </c>
      <c r="Z131" s="251" t="e">
        <v>#DIV/0!</v>
      </c>
      <c r="AA131" s="252" t="e">
        <v>#DIV/0!</v>
      </c>
    </row>
    <row r="132" spans="1:37" s="85" customFormat="1" ht="18" outlineLevel="3" x14ac:dyDescent="0.25">
      <c r="A132" s="217"/>
      <c r="B132" s="276"/>
      <c r="C132" s="63" t="s">
        <v>220</v>
      </c>
      <c r="D132" s="5" t="s">
        <v>220</v>
      </c>
      <c r="E132" s="294" t="s">
        <v>221</v>
      </c>
      <c r="F132" s="247">
        <v>0</v>
      </c>
      <c r="G132" s="105">
        <v>0</v>
      </c>
      <c r="H132" s="248" t="e">
        <v>#DIV/0!</v>
      </c>
      <c r="I132" s="105">
        <v>0</v>
      </c>
      <c r="J132" s="105">
        <v>0</v>
      </c>
      <c r="K132" s="248" t="e">
        <v>#DIV/0!</v>
      </c>
      <c r="M132" s="107">
        <v>18</v>
      </c>
      <c r="N132" s="105">
        <v>432</v>
      </c>
      <c r="O132" s="108">
        <v>-414</v>
      </c>
      <c r="P132" s="248">
        <v>-0.95833333333333337</v>
      </c>
      <c r="Q132" s="247">
        <v>98</v>
      </c>
      <c r="R132" s="247">
        <v>795</v>
      </c>
      <c r="S132" s="249">
        <v>-697</v>
      </c>
      <c r="T132" s="248">
        <v>-0.8767295597484277</v>
      </c>
      <c r="U132" s="5"/>
      <c r="V132" s="250" t="e">
        <v>#DIV/0!</v>
      </c>
      <c r="W132" s="251" t="e">
        <v>#DIV/0!</v>
      </c>
      <c r="X132" s="252" t="e">
        <v>#DIV/0!</v>
      </c>
      <c r="Y132" s="251" t="e">
        <v>#DIV/0!</v>
      </c>
      <c r="Z132" s="251" t="e">
        <v>#DIV/0!</v>
      </c>
      <c r="AA132" s="252" t="e">
        <v>#DIV/0!</v>
      </c>
    </row>
    <row r="133" spans="1:37" s="85" customFormat="1" ht="18" outlineLevel="3" x14ac:dyDescent="0.25">
      <c r="A133" s="217"/>
      <c r="B133" s="276"/>
      <c r="C133" s="295" t="s">
        <v>222</v>
      </c>
      <c r="D133" s="296" t="s">
        <v>222</v>
      </c>
      <c r="E133" s="297"/>
      <c r="F133" s="298">
        <v>0</v>
      </c>
      <c r="G133" s="298">
        <v>0</v>
      </c>
      <c r="H133" s="299"/>
      <c r="I133" s="298">
        <v>0</v>
      </c>
      <c r="J133" s="298">
        <v>0</v>
      </c>
      <c r="K133" s="299"/>
      <c r="M133" s="300">
        <v>492</v>
      </c>
      <c r="N133" s="298">
        <v>636</v>
      </c>
      <c r="O133" s="301">
        <v>-144</v>
      </c>
      <c r="P133" s="299"/>
      <c r="Q133" s="298">
        <v>2833</v>
      </c>
      <c r="R133" s="298">
        <v>1209</v>
      </c>
      <c r="S133" s="301">
        <v>1624</v>
      </c>
      <c r="T133" s="299"/>
      <c r="U133" s="302"/>
      <c r="V133" s="303"/>
      <c r="W133" s="304"/>
      <c r="X133" s="305"/>
      <c r="Y133" s="304"/>
      <c r="Z133" s="304"/>
      <c r="AA133" s="305"/>
    </row>
    <row r="134" spans="1:37" s="85" customFormat="1" ht="15" outlineLevel="3" x14ac:dyDescent="0.25">
      <c r="A134" s="217"/>
      <c r="B134" s="276"/>
      <c r="C134" s="63" t="s">
        <v>223</v>
      </c>
      <c r="D134" s="5" t="s">
        <v>223</v>
      </c>
      <c r="E134" s="23" t="s">
        <v>224</v>
      </c>
      <c r="F134" s="107">
        <v>2101</v>
      </c>
      <c r="G134" s="105">
        <v>4502</v>
      </c>
      <c r="H134" s="106">
        <v>-0.53331852509995559</v>
      </c>
      <c r="I134" s="107">
        <v>27629</v>
      </c>
      <c r="J134" s="105">
        <v>54490</v>
      </c>
      <c r="K134" s="106">
        <v>-0.49295283538263901</v>
      </c>
      <c r="L134" s="5"/>
      <c r="M134" s="107">
        <v>0</v>
      </c>
      <c r="N134" s="105">
        <v>329</v>
      </c>
      <c r="O134" s="108">
        <v>-329</v>
      </c>
      <c r="P134" s="106">
        <v>-1</v>
      </c>
      <c r="Q134" s="107">
        <v>0</v>
      </c>
      <c r="R134" s="247">
        <v>424</v>
      </c>
      <c r="S134" s="108">
        <v>-424</v>
      </c>
      <c r="T134" s="106">
        <v>-1</v>
      </c>
      <c r="U134" s="5"/>
      <c r="V134" s="109">
        <v>0</v>
      </c>
      <c r="W134" s="110">
        <v>7.3078631719235894</v>
      </c>
      <c r="X134" s="111">
        <v>-7.3078631719235894</v>
      </c>
      <c r="Y134" s="109">
        <v>0</v>
      </c>
      <c r="Z134" s="110">
        <v>0.77812442650027525</v>
      </c>
      <c r="AA134" s="111">
        <v>-0.77812442650027525</v>
      </c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85" customFormat="1" ht="15" outlineLevel="3" x14ac:dyDescent="0.25">
      <c r="A135" s="217"/>
      <c r="B135" s="276"/>
      <c r="C135" s="307" t="s">
        <v>225</v>
      </c>
      <c r="D135" s="308" t="s">
        <v>225</v>
      </c>
      <c r="E135" s="307" t="s">
        <v>226</v>
      </c>
      <c r="F135" s="236">
        <v>125000</v>
      </c>
      <c r="G135" s="237">
        <v>86632</v>
      </c>
      <c r="H135" s="238">
        <v>0.44288484624619073</v>
      </c>
      <c r="I135" s="236">
        <v>1286557</v>
      </c>
      <c r="J135" s="237">
        <v>1078000</v>
      </c>
      <c r="K135" s="238">
        <v>0.19346660482374767</v>
      </c>
      <c r="L135" s="5"/>
      <c r="M135" s="236">
        <v>14738</v>
      </c>
      <c r="N135" s="237">
        <v>13420</v>
      </c>
      <c r="O135" s="256">
        <v>1318</v>
      </c>
      <c r="P135" s="238">
        <v>9.8211624441132628E-2</v>
      </c>
      <c r="Q135" s="236">
        <v>108536</v>
      </c>
      <c r="R135" s="254">
        <v>51500</v>
      </c>
      <c r="S135" s="256">
        <v>57036</v>
      </c>
      <c r="T135" s="238">
        <v>1.1074951456310678</v>
      </c>
      <c r="U135" s="234"/>
      <c r="V135" s="309">
        <v>11.7904</v>
      </c>
      <c r="W135" s="310">
        <v>15.490811709299104</v>
      </c>
      <c r="X135" s="311">
        <v>-3.7004117092991038</v>
      </c>
      <c r="Y135" s="309">
        <v>8.4361594550416346</v>
      </c>
      <c r="Z135" s="310">
        <v>4.7773654916512056</v>
      </c>
      <c r="AA135" s="311">
        <v>3.6587939633904289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s="85" customFormat="1" ht="15" outlineLevel="3" x14ac:dyDescent="0.25">
      <c r="A136" s="217"/>
      <c r="B136" s="276"/>
      <c r="C136" s="307" t="s">
        <v>227</v>
      </c>
      <c r="D136" s="308" t="s">
        <v>227</v>
      </c>
      <c r="E136" s="307" t="s">
        <v>228</v>
      </c>
      <c r="F136" s="236">
        <v>62067</v>
      </c>
      <c r="G136" s="237">
        <v>86257</v>
      </c>
      <c r="H136" s="238">
        <v>-0.28044100768633273</v>
      </c>
      <c r="I136" s="236">
        <v>679539</v>
      </c>
      <c r="J136" s="237">
        <v>848448</v>
      </c>
      <c r="K136" s="238">
        <v>-0.19907996718714638</v>
      </c>
      <c r="L136" s="5"/>
      <c r="M136" s="236">
        <v>2302</v>
      </c>
      <c r="N136" s="237">
        <v>2563</v>
      </c>
      <c r="O136" s="256">
        <v>-261</v>
      </c>
      <c r="P136" s="238">
        <v>-0.10183378852906755</v>
      </c>
      <c r="Q136" s="236">
        <v>15979</v>
      </c>
      <c r="R136" s="254">
        <v>15329</v>
      </c>
      <c r="S136" s="256">
        <v>650</v>
      </c>
      <c r="T136" s="238">
        <v>4.2403287885706797E-2</v>
      </c>
      <c r="U136" s="234"/>
      <c r="V136" s="309">
        <v>3.708895226126605</v>
      </c>
      <c r="W136" s="310">
        <v>2.9713530496075684</v>
      </c>
      <c r="X136" s="311">
        <v>0.73754217651903664</v>
      </c>
      <c r="Y136" s="309">
        <v>2.3514470839789916</v>
      </c>
      <c r="Z136" s="310">
        <v>1.8067106057177338</v>
      </c>
      <c r="AA136" s="311">
        <v>0.54473647826125782</v>
      </c>
      <c r="AB136" s="74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s="85" customFormat="1" ht="15" outlineLevel="3" x14ac:dyDescent="0.25">
      <c r="A137" s="217"/>
      <c r="B137" s="276"/>
      <c r="C137" s="63" t="s">
        <v>229</v>
      </c>
      <c r="D137" s="5" t="s">
        <v>229</v>
      </c>
      <c r="E137" s="23" t="s">
        <v>230</v>
      </c>
      <c r="F137" s="107">
        <v>8580</v>
      </c>
      <c r="G137" s="105">
        <v>10587</v>
      </c>
      <c r="H137" s="106">
        <v>-0.18957211674695384</v>
      </c>
      <c r="I137" s="107">
        <v>104093</v>
      </c>
      <c r="J137" s="105">
        <v>132713</v>
      </c>
      <c r="K137" s="106">
        <v>-0.21565332710435303</v>
      </c>
      <c r="L137" s="5"/>
      <c r="M137" s="107">
        <v>152</v>
      </c>
      <c r="N137" s="105">
        <v>177</v>
      </c>
      <c r="O137" s="108">
        <v>-25</v>
      </c>
      <c r="P137" s="106">
        <v>-0.14124293785310738</v>
      </c>
      <c r="Q137" s="107">
        <v>835</v>
      </c>
      <c r="R137" s="247">
        <v>860</v>
      </c>
      <c r="S137" s="108">
        <v>-25</v>
      </c>
      <c r="T137" s="106">
        <v>-2.9069767441860517E-2</v>
      </c>
      <c r="U137" s="5"/>
      <c r="V137" s="109">
        <v>1.7715617715617717</v>
      </c>
      <c r="W137" s="110">
        <v>1.6718617172003398</v>
      </c>
      <c r="X137" s="111">
        <v>9.9700054361431922E-2</v>
      </c>
      <c r="Y137" s="109">
        <v>0.80216729270940412</v>
      </c>
      <c r="Z137" s="110">
        <v>0.64801488927233963</v>
      </c>
      <c r="AA137" s="111">
        <v>0.15415240343706449</v>
      </c>
      <c r="AB137" s="74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85" customFormat="1" ht="15" outlineLevel="3" x14ac:dyDescent="0.25">
      <c r="A138" s="217"/>
      <c r="B138" s="276"/>
      <c r="C138" s="63" t="s">
        <v>231</v>
      </c>
      <c r="D138" s="5" t="s">
        <v>231</v>
      </c>
      <c r="E138" s="23" t="s">
        <v>232</v>
      </c>
      <c r="F138" s="107">
        <v>15461</v>
      </c>
      <c r="G138" s="105">
        <v>21268</v>
      </c>
      <c r="H138" s="106">
        <v>-0.27303930788038366</v>
      </c>
      <c r="I138" s="107">
        <v>206566</v>
      </c>
      <c r="J138" s="105">
        <v>265522</v>
      </c>
      <c r="K138" s="106">
        <v>-0.22203809853797429</v>
      </c>
      <c r="L138" s="5"/>
      <c r="M138" s="107">
        <v>705</v>
      </c>
      <c r="N138" s="105">
        <v>705</v>
      </c>
      <c r="O138" s="108">
        <v>0</v>
      </c>
      <c r="P138" s="106">
        <v>0</v>
      </c>
      <c r="Q138" s="107">
        <v>4880</v>
      </c>
      <c r="R138" s="247">
        <v>4416</v>
      </c>
      <c r="S138" s="108">
        <v>464</v>
      </c>
      <c r="T138" s="106">
        <v>0.10507246376811596</v>
      </c>
      <c r="U138" s="5"/>
      <c r="V138" s="109">
        <v>4.5598602936420676</v>
      </c>
      <c r="W138" s="110">
        <v>3.3148391950347937</v>
      </c>
      <c r="X138" s="111">
        <v>1.2450210986072738</v>
      </c>
      <c r="Y138" s="109">
        <v>2.3624410600001937</v>
      </c>
      <c r="Z138" s="110">
        <v>1.6631390242616431</v>
      </c>
      <c r="AA138" s="111">
        <v>0.69930203573855065</v>
      </c>
      <c r="AB138" s="74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s="85" customFormat="1" ht="15" outlineLevel="3" x14ac:dyDescent="0.25">
      <c r="A139" s="217"/>
      <c r="B139" s="276"/>
      <c r="C139" s="63" t="s">
        <v>233</v>
      </c>
      <c r="D139" s="5" t="s">
        <v>233</v>
      </c>
      <c r="E139" s="23" t="s">
        <v>234</v>
      </c>
      <c r="F139" s="107">
        <v>9503</v>
      </c>
      <c r="G139" s="105">
        <v>15713</v>
      </c>
      <c r="H139" s="106">
        <v>-0.39521415388531789</v>
      </c>
      <c r="I139" s="107">
        <v>110947</v>
      </c>
      <c r="J139" s="105">
        <v>150310</v>
      </c>
      <c r="K139" s="106">
        <v>-0.26187878384671681</v>
      </c>
      <c r="L139" s="5"/>
      <c r="M139" s="107">
        <v>128</v>
      </c>
      <c r="N139" s="105">
        <v>212</v>
      </c>
      <c r="O139" s="108">
        <v>-84</v>
      </c>
      <c r="P139" s="106">
        <v>-0.39622641509433965</v>
      </c>
      <c r="Q139" s="107">
        <v>870</v>
      </c>
      <c r="R139" s="247">
        <v>1178</v>
      </c>
      <c r="S139" s="108">
        <v>-308</v>
      </c>
      <c r="T139" s="106">
        <v>-0.26146010186757218</v>
      </c>
      <c r="U139" s="5"/>
      <c r="V139" s="109">
        <v>1.3469430706092811</v>
      </c>
      <c r="W139" s="110">
        <v>1.3492012982880417</v>
      </c>
      <c r="X139" s="111">
        <v>-2.2582276787606048E-3</v>
      </c>
      <c r="Y139" s="109">
        <v>0.78415820166385752</v>
      </c>
      <c r="Z139" s="110">
        <v>0.78371365843922569</v>
      </c>
      <c r="AA139" s="111">
        <v>4.445432246318326E-4</v>
      </c>
      <c r="AB139" s="74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85" customFormat="1" ht="15" outlineLevel="3" x14ac:dyDescent="0.25">
      <c r="A140" s="217"/>
      <c r="B140" s="276"/>
      <c r="C140" s="63" t="s">
        <v>235</v>
      </c>
      <c r="D140" s="5" t="s">
        <v>235</v>
      </c>
      <c r="E140" s="23" t="s">
        <v>236</v>
      </c>
      <c r="F140" s="107">
        <v>1355</v>
      </c>
      <c r="G140" s="105">
        <v>4496</v>
      </c>
      <c r="H140" s="106">
        <v>-0.69862099644128106</v>
      </c>
      <c r="I140" s="107">
        <v>44777</v>
      </c>
      <c r="J140" s="105">
        <v>58602</v>
      </c>
      <c r="K140" s="106">
        <v>-0.23591345005289921</v>
      </c>
      <c r="L140" s="5"/>
      <c r="M140" s="107">
        <v>20</v>
      </c>
      <c r="N140" s="105">
        <v>15</v>
      </c>
      <c r="O140" s="108">
        <v>5</v>
      </c>
      <c r="P140" s="106">
        <v>0.33333333333333326</v>
      </c>
      <c r="Q140" s="107">
        <v>346</v>
      </c>
      <c r="R140" s="247">
        <v>471</v>
      </c>
      <c r="S140" s="108">
        <v>-125</v>
      </c>
      <c r="T140" s="106">
        <v>-0.26539278131634825</v>
      </c>
      <c r="U140" s="5"/>
      <c r="V140" s="109">
        <v>1.4760147601476015</v>
      </c>
      <c r="W140" s="110">
        <v>0.33362989323843417</v>
      </c>
      <c r="X140" s="111">
        <v>1.1423848669091674</v>
      </c>
      <c r="Y140" s="109">
        <v>0.77271813654331456</v>
      </c>
      <c r="Z140" s="110">
        <v>0.80372683526159527</v>
      </c>
      <c r="AA140" s="111">
        <v>-3.1008698718280714E-2</v>
      </c>
      <c r="AB140" s="74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s="85" customFormat="1" ht="15" outlineLevel="3" x14ac:dyDescent="0.25">
      <c r="A141" s="217"/>
      <c r="B141" s="276"/>
      <c r="C141" s="63" t="s">
        <v>237</v>
      </c>
      <c r="D141" s="5" t="s">
        <v>237</v>
      </c>
      <c r="E141" s="23" t="s">
        <v>238</v>
      </c>
      <c r="F141" s="107">
        <v>7247</v>
      </c>
      <c r="G141" s="105">
        <v>8686</v>
      </c>
      <c r="H141" s="106">
        <v>-0.16566889247064243</v>
      </c>
      <c r="I141" s="107">
        <v>95933</v>
      </c>
      <c r="J141" s="105">
        <v>103349</v>
      </c>
      <c r="K141" s="106">
        <v>-7.1756862669208221E-2</v>
      </c>
      <c r="L141" s="5"/>
      <c r="M141" s="107">
        <v>172</v>
      </c>
      <c r="N141" s="105">
        <v>139</v>
      </c>
      <c r="O141" s="108">
        <v>33</v>
      </c>
      <c r="P141" s="106">
        <v>0.23741007194244612</v>
      </c>
      <c r="Q141" s="107">
        <v>850</v>
      </c>
      <c r="R141" s="247">
        <v>1270</v>
      </c>
      <c r="S141" s="108">
        <v>-420</v>
      </c>
      <c r="T141" s="106">
        <v>-0.3307086614173228</v>
      </c>
      <c r="U141" s="5"/>
      <c r="V141" s="109">
        <v>2.3733958879536359</v>
      </c>
      <c r="W141" s="110">
        <v>1.6002763067004373</v>
      </c>
      <c r="X141" s="111">
        <v>0.77311958125319857</v>
      </c>
      <c r="Y141" s="109">
        <v>0.8860350452920267</v>
      </c>
      <c r="Z141" s="110">
        <v>1.2288459491625463</v>
      </c>
      <c r="AA141" s="111">
        <v>-0.3428109038705196</v>
      </c>
      <c r="AB141" s="74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s="85" customFormat="1" ht="15" outlineLevel="3" x14ac:dyDescent="0.25">
      <c r="A142" s="217"/>
      <c r="B142" s="276"/>
      <c r="C142" s="63" t="s">
        <v>239</v>
      </c>
      <c r="D142" s="5" t="s">
        <v>239</v>
      </c>
      <c r="E142" s="23" t="s">
        <v>240</v>
      </c>
      <c r="F142" s="107">
        <v>5135</v>
      </c>
      <c r="G142" s="105">
        <v>7680</v>
      </c>
      <c r="H142" s="106">
        <v>-0.33138020833333337</v>
      </c>
      <c r="I142" s="107">
        <v>67821</v>
      </c>
      <c r="J142" s="105">
        <v>91949</v>
      </c>
      <c r="K142" s="106">
        <v>-0.26240633394599178</v>
      </c>
      <c r="L142" s="5"/>
      <c r="M142" s="107">
        <v>103</v>
      </c>
      <c r="N142" s="105">
        <v>118</v>
      </c>
      <c r="O142" s="108">
        <v>-15</v>
      </c>
      <c r="P142" s="106">
        <v>-0.1271186440677966</v>
      </c>
      <c r="Q142" s="107">
        <v>780</v>
      </c>
      <c r="R142" s="247">
        <v>1305</v>
      </c>
      <c r="S142" s="108">
        <v>-525</v>
      </c>
      <c r="T142" s="106">
        <v>-0.4022988505747126</v>
      </c>
      <c r="U142" s="5"/>
      <c r="V142" s="109">
        <v>2.0058422590068159</v>
      </c>
      <c r="W142" s="110">
        <v>1.5364583333333333</v>
      </c>
      <c r="X142" s="111">
        <v>0.46938392567348264</v>
      </c>
      <c r="Y142" s="109">
        <v>1.1500862564692353</v>
      </c>
      <c r="Z142" s="110">
        <v>1.419265027352119</v>
      </c>
      <c r="AA142" s="111">
        <v>-0.26917877088288367</v>
      </c>
      <c r="AB142" s="74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85" customFormat="1" ht="15" outlineLevel="3" x14ac:dyDescent="0.25">
      <c r="A143" s="217"/>
      <c r="B143" s="276"/>
      <c r="C143" s="63" t="s">
        <v>241</v>
      </c>
      <c r="D143" s="5" t="s">
        <v>241</v>
      </c>
      <c r="E143" s="23" t="s">
        <v>242</v>
      </c>
      <c r="F143" s="107">
        <v>134</v>
      </c>
      <c r="G143" s="105">
        <v>209</v>
      </c>
      <c r="H143" s="106">
        <v>-0.35885167464114831</v>
      </c>
      <c r="I143" s="107">
        <v>1600</v>
      </c>
      <c r="J143" s="105">
        <v>2428</v>
      </c>
      <c r="K143" s="106">
        <v>-0.34102141680395393</v>
      </c>
      <c r="L143" s="5"/>
      <c r="M143" s="107">
        <v>0</v>
      </c>
      <c r="N143" s="105">
        <v>0</v>
      </c>
      <c r="O143" s="108">
        <v>0</v>
      </c>
      <c r="P143" s="106" t="s">
        <v>16</v>
      </c>
      <c r="Q143" s="107">
        <v>0</v>
      </c>
      <c r="R143" s="247">
        <v>0</v>
      </c>
      <c r="S143" s="108">
        <v>0</v>
      </c>
      <c r="T143" s="106" t="s">
        <v>16</v>
      </c>
      <c r="U143" s="5"/>
      <c r="V143" s="109">
        <v>0</v>
      </c>
      <c r="W143" s="110">
        <v>0</v>
      </c>
      <c r="X143" s="111">
        <v>0</v>
      </c>
      <c r="Y143" s="109">
        <v>0</v>
      </c>
      <c r="Z143" s="110">
        <v>0</v>
      </c>
      <c r="AA143" s="111">
        <v>0</v>
      </c>
      <c r="AB143" s="74"/>
    </row>
    <row r="144" spans="1:37" s="85" customFormat="1" ht="15" outlineLevel="3" x14ac:dyDescent="0.25">
      <c r="A144" s="217"/>
      <c r="B144" s="276"/>
      <c r="C144" s="277" t="s">
        <v>243</v>
      </c>
      <c r="D144" s="312" t="s">
        <v>243</v>
      </c>
      <c r="E144" s="313" t="s">
        <v>244</v>
      </c>
      <c r="F144" s="314">
        <v>47415</v>
      </c>
      <c r="G144" s="226">
        <v>68639</v>
      </c>
      <c r="H144" s="315">
        <v>-0.30921196404376516</v>
      </c>
      <c r="I144" s="226">
        <v>631737</v>
      </c>
      <c r="J144" s="226">
        <v>804873</v>
      </c>
      <c r="K144" s="315">
        <v>-0.21510971296092674</v>
      </c>
      <c r="L144" s="5"/>
      <c r="M144" s="317">
        <v>1280</v>
      </c>
      <c r="N144" s="318">
        <v>1366</v>
      </c>
      <c r="O144" s="319">
        <v>-86</v>
      </c>
      <c r="P144" s="320">
        <v>-6.2957540263543166E-2</v>
      </c>
      <c r="Q144" s="317">
        <v>8561</v>
      </c>
      <c r="R144" s="318">
        <v>9500</v>
      </c>
      <c r="S144" s="319">
        <v>-939</v>
      </c>
      <c r="T144" s="320">
        <v>-9.8842105263157842E-2</v>
      </c>
      <c r="U144" s="5"/>
      <c r="V144" s="321">
        <v>2.6995676473689763</v>
      </c>
      <c r="W144" s="322">
        <v>1.9901222337155262</v>
      </c>
      <c r="X144" s="323">
        <v>0.70944541365345004</v>
      </c>
      <c r="Y144" s="321">
        <v>1.355152539743596</v>
      </c>
      <c r="Z144" s="322">
        <v>1.1803104340684802</v>
      </c>
      <c r="AA144" s="323">
        <v>0.17484210567511571</v>
      </c>
      <c r="AB144" s="74"/>
    </row>
    <row r="145" spans="1:55" s="85" customFormat="1" ht="15" outlineLevel="3" x14ac:dyDescent="0.25">
      <c r="A145" s="217"/>
      <c r="B145" s="276"/>
      <c r="C145" s="283" t="s">
        <v>245</v>
      </c>
      <c r="D145" s="284" t="s">
        <v>245</v>
      </c>
      <c r="E145" s="284" t="s">
        <v>245</v>
      </c>
      <c r="F145" s="226">
        <v>109482</v>
      </c>
      <c r="G145" s="226">
        <v>154896</v>
      </c>
      <c r="H145" s="228">
        <v>-0.29319026960024785</v>
      </c>
      <c r="I145" s="226">
        <v>1311276</v>
      </c>
      <c r="J145" s="226">
        <v>1653321</v>
      </c>
      <c r="K145" s="228">
        <v>-0.20688359973653025</v>
      </c>
      <c r="M145" s="225">
        <v>3582</v>
      </c>
      <c r="N145" s="226">
        <v>3929</v>
      </c>
      <c r="O145" s="227">
        <v>-347</v>
      </c>
      <c r="P145" s="228">
        <v>-8.831763807584625E-2</v>
      </c>
      <c r="Q145" s="226">
        <v>24540</v>
      </c>
      <c r="R145" s="316">
        <v>24829</v>
      </c>
      <c r="S145" s="227">
        <v>-289</v>
      </c>
      <c r="T145" s="228">
        <v>-1.1639614966370004E-2</v>
      </c>
      <c r="V145" s="285">
        <v>3.2717707020332112</v>
      </c>
      <c r="W145" s="286">
        <v>2.5365406466274143</v>
      </c>
      <c r="X145" s="287">
        <v>0.73523005540579689</v>
      </c>
      <c r="Y145" s="286">
        <v>1.8714595554254025</v>
      </c>
      <c r="Z145" s="286">
        <v>1.5017652349422768</v>
      </c>
      <c r="AA145" s="287">
        <v>0.36969432048312578</v>
      </c>
    </row>
    <row r="146" spans="1:55" s="85" customFormat="1" ht="15" outlineLevel="3" x14ac:dyDescent="0.25">
      <c r="A146" s="217"/>
      <c r="B146" s="276"/>
      <c r="C146" s="63" t="s">
        <v>246</v>
      </c>
      <c r="D146" s="5" t="s">
        <v>246</v>
      </c>
      <c r="E146" s="23" t="s">
        <v>247</v>
      </c>
      <c r="F146" s="96">
        <v>1770</v>
      </c>
      <c r="G146" s="96">
        <v>1700</v>
      </c>
      <c r="H146" s="97">
        <v>4.117647058823537E-2</v>
      </c>
      <c r="I146" s="98">
        <v>20200</v>
      </c>
      <c r="J146" s="96">
        <v>19400</v>
      </c>
      <c r="K146" s="97">
        <v>4.1237113402061931E-2</v>
      </c>
      <c r="L146" s="5"/>
      <c r="M146" s="98">
        <v>50</v>
      </c>
      <c r="N146" s="96">
        <v>99</v>
      </c>
      <c r="O146" s="99">
        <v>-49</v>
      </c>
      <c r="P146" s="97">
        <v>-0.49494949494949492</v>
      </c>
      <c r="Q146" s="98">
        <v>289</v>
      </c>
      <c r="R146" s="273">
        <v>419</v>
      </c>
      <c r="S146" s="99">
        <v>-130</v>
      </c>
      <c r="T146" s="97">
        <v>-0.31026252983293556</v>
      </c>
      <c r="U146" s="5"/>
      <c r="V146" s="100">
        <v>2.8248587570621471</v>
      </c>
      <c r="W146" s="101">
        <v>5.8235294117647056</v>
      </c>
      <c r="X146" s="102">
        <v>-2.9986706547025586</v>
      </c>
      <c r="Y146" s="100">
        <v>1.4306930693069309</v>
      </c>
      <c r="Z146" s="101">
        <v>2.1597938144329896</v>
      </c>
      <c r="AA146" s="102">
        <v>-0.72910074512605871</v>
      </c>
      <c r="AB146" s="74"/>
    </row>
    <row r="147" spans="1:55" s="85" customFormat="1" ht="15" outlineLevel="3" x14ac:dyDescent="0.25">
      <c r="A147" s="217"/>
      <c r="B147" s="276"/>
      <c r="C147" s="63" t="s">
        <v>248</v>
      </c>
      <c r="D147" s="5" t="s">
        <v>248</v>
      </c>
      <c r="E147" s="23" t="s">
        <v>249</v>
      </c>
      <c r="F147" s="105">
        <v>3876</v>
      </c>
      <c r="G147" s="105">
        <v>3616</v>
      </c>
      <c r="H147" s="106">
        <v>7.1902654867256555E-2</v>
      </c>
      <c r="I147" s="107">
        <v>39732</v>
      </c>
      <c r="J147" s="105">
        <v>41654</v>
      </c>
      <c r="K147" s="106">
        <v>-4.6142027176261591E-2</v>
      </c>
      <c r="L147" s="5"/>
      <c r="M147" s="107">
        <v>359</v>
      </c>
      <c r="N147" s="105">
        <v>332</v>
      </c>
      <c r="O147" s="108">
        <v>27</v>
      </c>
      <c r="P147" s="106">
        <v>8.1325301204819178E-2</v>
      </c>
      <c r="Q147" s="107">
        <v>3002</v>
      </c>
      <c r="R147" s="247">
        <v>2800</v>
      </c>
      <c r="S147" s="108">
        <v>202</v>
      </c>
      <c r="T147" s="106">
        <v>7.2142857142857064E-2</v>
      </c>
      <c r="U147" s="5"/>
      <c r="V147" s="109">
        <v>9.2621259029927767</v>
      </c>
      <c r="W147" s="110">
        <v>9.1814159292035402</v>
      </c>
      <c r="X147" s="111">
        <v>8.07099737892365E-2</v>
      </c>
      <c r="Y147" s="109">
        <v>7.5556226719017419</v>
      </c>
      <c r="Z147" s="110">
        <v>6.7220435012243733</v>
      </c>
      <c r="AA147" s="111">
        <v>0.83357917067736853</v>
      </c>
      <c r="AB147" s="74"/>
    </row>
    <row r="148" spans="1:55" s="85" customFormat="1" ht="15" outlineLevel="3" x14ac:dyDescent="0.25">
      <c r="A148" s="217"/>
      <c r="B148" s="276"/>
      <c r="C148" s="63" t="s">
        <v>250</v>
      </c>
      <c r="D148" s="5" t="s">
        <v>250</v>
      </c>
      <c r="E148" s="23" t="s">
        <v>251</v>
      </c>
      <c r="F148" s="105">
        <v>450</v>
      </c>
      <c r="G148" s="105">
        <v>450</v>
      </c>
      <c r="H148" s="106">
        <v>0</v>
      </c>
      <c r="I148" s="107">
        <v>5000</v>
      </c>
      <c r="J148" s="105">
        <v>5000</v>
      </c>
      <c r="K148" s="106">
        <v>0</v>
      </c>
      <c r="L148" s="5"/>
      <c r="M148" s="107">
        <v>0</v>
      </c>
      <c r="N148" s="105">
        <v>0</v>
      </c>
      <c r="O148" s="108">
        <v>0</v>
      </c>
      <c r="P148" s="106" t="s">
        <v>16</v>
      </c>
      <c r="Q148" s="107">
        <v>0</v>
      </c>
      <c r="R148" s="247">
        <v>0</v>
      </c>
      <c r="S148" s="108">
        <v>0</v>
      </c>
      <c r="T148" s="106" t="s">
        <v>16</v>
      </c>
      <c r="U148" s="5"/>
      <c r="V148" s="109">
        <v>0</v>
      </c>
      <c r="W148" s="110">
        <v>0</v>
      </c>
      <c r="X148" s="111">
        <v>0</v>
      </c>
      <c r="Y148" s="109">
        <v>0</v>
      </c>
      <c r="Z148" s="110">
        <v>0</v>
      </c>
      <c r="AA148" s="111">
        <v>0</v>
      </c>
      <c r="AB148" s="74"/>
    </row>
    <row r="149" spans="1:55" s="85" customFormat="1" ht="15" outlineLevel="3" x14ac:dyDescent="0.25">
      <c r="A149" s="217"/>
      <c r="B149" s="276"/>
      <c r="C149" s="277" t="s">
        <v>252</v>
      </c>
      <c r="D149" s="312" t="s">
        <v>252</v>
      </c>
      <c r="E149" s="313" t="s">
        <v>253</v>
      </c>
      <c r="F149" s="317">
        <v>6096</v>
      </c>
      <c r="G149" s="226">
        <v>5766</v>
      </c>
      <c r="H149" s="320">
        <v>5.723204994797082E-2</v>
      </c>
      <c r="I149" s="226">
        <v>64932</v>
      </c>
      <c r="J149" s="226">
        <v>66054</v>
      </c>
      <c r="K149" s="320">
        <v>-1.6986102279952786E-2</v>
      </c>
      <c r="L149" s="5"/>
      <c r="M149" s="317">
        <v>409</v>
      </c>
      <c r="N149" s="318">
        <v>431</v>
      </c>
      <c r="O149" s="319">
        <v>-22</v>
      </c>
      <c r="P149" s="320">
        <v>-5.1044083526682105E-2</v>
      </c>
      <c r="Q149" s="317">
        <v>3291</v>
      </c>
      <c r="R149" s="318">
        <v>3219</v>
      </c>
      <c r="S149" s="319">
        <v>72</v>
      </c>
      <c r="T149" s="320">
        <v>2.2367194780987809E-2</v>
      </c>
      <c r="U149" s="5"/>
      <c r="V149" s="321">
        <v>6.7093175853018368</v>
      </c>
      <c r="W149" s="322">
        <v>7.4748525841137701</v>
      </c>
      <c r="X149" s="323">
        <v>-0.76553499881193332</v>
      </c>
      <c r="Y149" s="321">
        <v>5.0683792274995376</v>
      </c>
      <c r="Z149" s="322">
        <v>4.8732854936869829</v>
      </c>
      <c r="AA149" s="323">
        <v>0.19509373381255468</v>
      </c>
      <c r="AB149" s="74"/>
    </row>
    <row r="150" spans="1:55" s="85" customFormat="1" ht="15" outlineLevel="3" x14ac:dyDescent="0.25">
      <c r="A150" s="217"/>
      <c r="B150" s="276"/>
      <c r="C150" s="283" t="s">
        <v>254</v>
      </c>
      <c r="D150" s="284" t="s">
        <v>254</v>
      </c>
      <c r="E150" s="284" t="s">
        <v>255</v>
      </c>
      <c r="F150" s="226">
        <v>115578</v>
      </c>
      <c r="G150" s="226">
        <v>160662</v>
      </c>
      <c r="H150" s="228">
        <v>-0.28061395974156922</v>
      </c>
      <c r="I150" s="226">
        <v>1376208</v>
      </c>
      <c r="J150" s="223">
        <v>1719375</v>
      </c>
      <c r="K150" s="228">
        <v>-0.19958822246455832</v>
      </c>
      <c r="M150" s="314">
        <v>3991</v>
      </c>
      <c r="N150" s="226">
        <v>4360</v>
      </c>
      <c r="O150" s="227">
        <v>-369</v>
      </c>
      <c r="P150" s="228">
        <v>-8.4633027522935778E-2</v>
      </c>
      <c r="Q150" s="226">
        <v>27831</v>
      </c>
      <c r="R150" s="316">
        <v>28048</v>
      </c>
      <c r="S150" s="227">
        <v>-217</v>
      </c>
      <c r="T150" s="228">
        <v>-7.7367370222475307E-3</v>
      </c>
      <c r="V150" s="285">
        <v>3.4530793057502294</v>
      </c>
      <c r="W150" s="286">
        <v>2.7137717693045027</v>
      </c>
      <c r="X150" s="287">
        <v>0.73930753644572667</v>
      </c>
      <c r="Y150" s="286">
        <v>2.0222960482717727</v>
      </c>
      <c r="Z150" s="286">
        <v>1.6312904398400583</v>
      </c>
      <c r="AA150" s="287">
        <v>0.39100560843171439</v>
      </c>
    </row>
    <row r="151" spans="1:55" s="85" customFormat="1" ht="15" outlineLevel="3" x14ac:dyDescent="0.25">
      <c r="A151" s="217"/>
      <c r="B151" s="276"/>
      <c r="C151" s="92" t="s">
        <v>256</v>
      </c>
      <c r="D151" s="216" t="s">
        <v>256</v>
      </c>
      <c r="E151" s="92" t="s">
        <v>257</v>
      </c>
      <c r="F151" s="98">
        <v>7030</v>
      </c>
      <c r="G151" s="96">
        <v>10077</v>
      </c>
      <c r="H151" s="97">
        <v>-0.30237173762032354</v>
      </c>
      <c r="I151" s="98">
        <v>288092.00000000006</v>
      </c>
      <c r="J151" s="96">
        <v>257183</v>
      </c>
      <c r="K151" s="97">
        <v>0.12018290477986504</v>
      </c>
      <c r="L151" s="5"/>
      <c r="M151" s="98">
        <v>1497</v>
      </c>
      <c r="N151" s="96">
        <v>1510</v>
      </c>
      <c r="O151" s="99">
        <v>-13</v>
      </c>
      <c r="P151" s="97">
        <v>-8.6092715231788075E-3</v>
      </c>
      <c r="Q151" s="98">
        <v>17000</v>
      </c>
      <c r="R151" s="273">
        <v>14202</v>
      </c>
      <c r="S151" s="99">
        <v>2798</v>
      </c>
      <c r="T151" s="97">
        <v>0.19701450499929596</v>
      </c>
      <c r="U151" s="5"/>
      <c r="V151" s="100">
        <v>21.294452347083926</v>
      </c>
      <c r="W151" s="101">
        <v>14.984618438027193</v>
      </c>
      <c r="X151" s="102">
        <v>6.3098339090567332</v>
      </c>
      <c r="Y151" s="100">
        <v>5.9008927703650214</v>
      </c>
      <c r="Z151" s="101">
        <v>5.5221379329115843</v>
      </c>
      <c r="AA151" s="102">
        <v>0.37875483745343708</v>
      </c>
      <c r="AB151" s="74"/>
    </row>
    <row r="152" spans="1:55" s="85" customFormat="1" ht="15" outlineLevel="3" x14ac:dyDescent="0.25">
      <c r="A152" s="217"/>
      <c r="B152" s="276"/>
      <c r="C152" s="63" t="s">
        <v>258</v>
      </c>
      <c r="D152" s="5" t="s">
        <v>258</v>
      </c>
      <c r="E152" s="23" t="s">
        <v>259</v>
      </c>
      <c r="F152" s="105">
        <v>29</v>
      </c>
      <c r="G152" s="105">
        <v>170</v>
      </c>
      <c r="H152" s="106">
        <v>-0.82941176470588229</v>
      </c>
      <c r="I152" s="107">
        <v>522</v>
      </c>
      <c r="J152" s="105">
        <v>367</v>
      </c>
      <c r="K152" s="106">
        <v>0.42234332425068111</v>
      </c>
      <c r="L152" s="5"/>
      <c r="M152" s="107">
        <v>29</v>
      </c>
      <c r="N152" s="105">
        <v>169</v>
      </c>
      <c r="O152" s="108">
        <v>-140</v>
      </c>
      <c r="P152" s="106">
        <v>-0.82840236686390534</v>
      </c>
      <c r="Q152" s="107">
        <v>522</v>
      </c>
      <c r="R152" s="247">
        <v>356</v>
      </c>
      <c r="S152" s="108">
        <v>166</v>
      </c>
      <c r="T152" s="106">
        <v>0.46629213483146059</v>
      </c>
      <c r="U152" s="5"/>
      <c r="V152" s="109">
        <v>100</v>
      </c>
      <c r="W152" s="110">
        <v>99.411764705882348</v>
      </c>
      <c r="X152" s="111">
        <v>0.58823529411765207</v>
      </c>
      <c r="Y152" s="109">
        <v>100</v>
      </c>
      <c r="Z152" s="110">
        <v>97.002724795640333</v>
      </c>
      <c r="AA152" s="111">
        <v>2.9972752043596671</v>
      </c>
      <c r="AB152" s="74"/>
    </row>
    <row r="153" spans="1:55" s="85" customFormat="1" ht="15" outlineLevel="3" x14ac:dyDescent="0.25">
      <c r="A153" s="217"/>
      <c r="B153" s="276"/>
      <c r="C153" s="277" t="s">
        <v>260</v>
      </c>
      <c r="D153" s="312" t="s">
        <v>260</v>
      </c>
      <c r="E153" s="325" t="s">
        <v>261</v>
      </c>
      <c r="F153" s="318">
        <v>7059</v>
      </c>
      <c r="G153" s="226">
        <v>10247</v>
      </c>
      <c r="H153" s="320">
        <v>-0.31111544842392891</v>
      </c>
      <c r="I153" s="226">
        <v>288614.00000000006</v>
      </c>
      <c r="J153" s="226">
        <v>257550</v>
      </c>
      <c r="K153" s="320">
        <v>0.1206134731120172</v>
      </c>
      <c r="M153" s="317">
        <v>1526</v>
      </c>
      <c r="N153" s="318">
        <v>1679</v>
      </c>
      <c r="O153" s="319">
        <v>-153</v>
      </c>
      <c r="P153" s="320">
        <v>-9.1125670041691476E-2</v>
      </c>
      <c r="Q153" s="317">
        <v>17522</v>
      </c>
      <c r="R153" s="318">
        <v>14558</v>
      </c>
      <c r="S153" s="319">
        <v>2964</v>
      </c>
      <c r="T153" s="320">
        <v>0.20359939552136286</v>
      </c>
      <c r="V153" s="321">
        <v>21.617792888511119</v>
      </c>
      <c r="W153" s="322">
        <v>16.385283497609056</v>
      </c>
      <c r="X153" s="323">
        <v>5.232509390902063</v>
      </c>
      <c r="Y153" s="321">
        <v>6.0710845627724215</v>
      </c>
      <c r="Z153" s="322">
        <v>5.6524946612308291</v>
      </c>
      <c r="AA153" s="323">
        <v>0.41858990154159237</v>
      </c>
      <c r="AB153" s="74"/>
    </row>
    <row r="154" spans="1:55" s="85" customFormat="1" ht="15" outlineLevel="3" x14ac:dyDescent="0.25">
      <c r="A154" s="217"/>
      <c r="B154" s="276"/>
      <c r="C154" s="277" t="s">
        <v>262</v>
      </c>
      <c r="D154" s="312" t="s">
        <v>262</v>
      </c>
      <c r="E154" s="325" t="s">
        <v>263</v>
      </c>
      <c r="F154" s="318">
        <v>249738</v>
      </c>
      <c r="G154" s="226">
        <v>262043</v>
      </c>
      <c r="H154" s="320">
        <v>-4.6957942017149867E-2</v>
      </c>
      <c r="I154" s="226">
        <v>2979008</v>
      </c>
      <c r="J154" s="226">
        <v>3109415</v>
      </c>
      <c r="K154" s="320">
        <v>-4.1939400176560504E-2</v>
      </c>
      <c r="M154" s="317">
        <v>20255</v>
      </c>
      <c r="N154" s="318">
        <v>19788</v>
      </c>
      <c r="O154" s="319">
        <v>467</v>
      </c>
      <c r="P154" s="320">
        <v>2.360016171417012E-2</v>
      </c>
      <c r="Q154" s="317">
        <v>153889</v>
      </c>
      <c r="R154" s="318">
        <v>94530</v>
      </c>
      <c r="S154" s="319">
        <v>59359</v>
      </c>
      <c r="T154" s="320">
        <v>0.6279382206706865</v>
      </c>
      <c r="V154" s="321">
        <v>8.1104998037943776</v>
      </c>
      <c r="W154" s="322">
        <v>7.5514323984994833</v>
      </c>
      <c r="X154" s="323">
        <v>0.55906740529489429</v>
      </c>
      <c r="Y154" s="321">
        <v>5.1657800180462763</v>
      </c>
      <c r="Z154" s="322">
        <v>3.0401216949168894</v>
      </c>
      <c r="AA154" s="323">
        <v>2.1256583231293869</v>
      </c>
      <c r="AB154" s="74"/>
    </row>
    <row r="155" spans="1:55" s="85" customFormat="1" ht="15" outlineLevel="3" x14ac:dyDescent="0.25">
      <c r="A155" s="217"/>
      <c r="B155" s="326"/>
      <c r="C155" s="327" t="s">
        <v>264</v>
      </c>
      <c r="D155" s="328" t="s">
        <v>264</v>
      </c>
      <c r="E155" s="329" t="s">
        <v>265</v>
      </c>
      <c r="F155" s="330">
        <v>112921</v>
      </c>
      <c r="G155" s="330">
        <v>138154</v>
      </c>
      <c r="H155" s="331">
        <v>-0.18264400596435859</v>
      </c>
      <c r="I155" s="330">
        <v>1299738</v>
      </c>
      <c r="J155" s="330">
        <v>1531572</v>
      </c>
      <c r="K155" s="331">
        <v>-0.15136996497716071</v>
      </c>
      <c r="L155" s="333"/>
      <c r="M155" s="334">
        <v>24202</v>
      </c>
      <c r="N155" s="330">
        <v>27816</v>
      </c>
      <c r="O155" s="335">
        <v>-3614</v>
      </c>
      <c r="P155" s="332">
        <v>-0.12992522289329878</v>
      </c>
      <c r="Q155" s="330">
        <v>199873</v>
      </c>
      <c r="R155" s="330">
        <v>211652</v>
      </c>
      <c r="S155" s="335">
        <v>-11779</v>
      </c>
      <c r="T155" s="332">
        <v>-5.5652675145994368E-2</v>
      </c>
      <c r="U155" s="333"/>
      <c r="V155" s="336">
        <v>21.432683026186449</v>
      </c>
      <c r="W155" s="337">
        <v>20.134053302835966</v>
      </c>
      <c r="X155" s="338">
        <v>1.2986297233504835</v>
      </c>
      <c r="Y155" s="337">
        <v>15.377945401303956</v>
      </c>
      <c r="Z155" s="337">
        <v>13.819265434468637</v>
      </c>
      <c r="AA155" s="338">
        <v>1.5586799668353191</v>
      </c>
    </row>
    <row r="156" spans="1:55" s="85" customFormat="1" ht="15" outlineLevel="3" x14ac:dyDescent="0.25">
      <c r="A156" s="217"/>
      <c r="B156" s="276"/>
      <c r="C156" s="233" t="s">
        <v>266</v>
      </c>
      <c r="D156" s="339" t="s">
        <v>266</v>
      </c>
      <c r="E156" s="233" t="s">
        <v>267</v>
      </c>
      <c r="F156" s="239">
        <v>252082</v>
      </c>
      <c r="G156" s="237">
        <v>260501</v>
      </c>
      <c r="H156" s="242">
        <v>-3.2318493978909846E-2</v>
      </c>
      <c r="I156" s="236">
        <v>3345460</v>
      </c>
      <c r="J156" s="237">
        <v>3124889</v>
      </c>
      <c r="K156" s="242">
        <v>7.0585227187269783E-2</v>
      </c>
      <c r="L156" s="5"/>
      <c r="M156" s="239">
        <v>11244</v>
      </c>
      <c r="N156" s="240">
        <v>10292</v>
      </c>
      <c r="O156" s="241">
        <v>952</v>
      </c>
      <c r="P156" s="242">
        <v>9.2499028371550773E-2</v>
      </c>
      <c r="Q156" s="239">
        <v>132235</v>
      </c>
      <c r="R156" s="254">
        <v>53847</v>
      </c>
      <c r="S156" s="241">
        <v>78388</v>
      </c>
      <c r="T156" s="242">
        <v>1.455754266718666</v>
      </c>
      <c r="U156" s="234"/>
      <c r="V156" s="244">
        <v>4.4604533445466155</v>
      </c>
      <c r="W156" s="245">
        <v>3.9508485572032357</v>
      </c>
      <c r="X156" s="246">
        <v>0.50960478734337977</v>
      </c>
      <c r="Y156" s="244">
        <v>3.9526701858638278</v>
      </c>
      <c r="Z156" s="245">
        <v>1.7231652068281464</v>
      </c>
      <c r="AA156" s="246">
        <v>2.2295049790356813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s="85" customFormat="1" ht="15" outlineLevel="3" x14ac:dyDescent="0.25">
      <c r="A157" s="217"/>
      <c r="B157" s="276"/>
      <c r="C157" s="63" t="s">
        <v>268</v>
      </c>
      <c r="D157" s="5" t="s">
        <v>268</v>
      </c>
      <c r="E157" s="340" t="s">
        <v>269</v>
      </c>
      <c r="F157" s="107">
        <v>375</v>
      </c>
      <c r="G157" s="105">
        <v>532</v>
      </c>
      <c r="H157" s="106">
        <v>-0.29511278195488722</v>
      </c>
      <c r="I157" s="107">
        <v>4500</v>
      </c>
      <c r="J157" s="105">
        <v>6156</v>
      </c>
      <c r="K157" s="106">
        <v>-0.26900584795321636</v>
      </c>
      <c r="L157" s="5"/>
      <c r="M157" s="107">
        <v>0</v>
      </c>
      <c r="N157" s="105">
        <v>0</v>
      </c>
      <c r="O157" s="108">
        <v>0</v>
      </c>
      <c r="P157" s="106" t="s">
        <v>16</v>
      </c>
      <c r="Q157" s="107">
        <v>0</v>
      </c>
      <c r="R157" s="247">
        <v>0</v>
      </c>
      <c r="S157" s="108">
        <v>0</v>
      </c>
      <c r="T157" s="106" t="s">
        <v>16</v>
      </c>
      <c r="U157" s="5"/>
      <c r="V157" s="109">
        <v>0</v>
      </c>
      <c r="W157" s="110">
        <v>0</v>
      </c>
      <c r="X157" s="111">
        <v>0</v>
      </c>
      <c r="Y157" s="109">
        <v>0</v>
      </c>
      <c r="Z157" s="110">
        <v>0</v>
      </c>
      <c r="AA157" s="111">
        <v>0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s="85" customFormat="1" ht="15" outlineLevel="3" x14ac:dyDescent="0.25">
      <c r="A158" s="217"/>
      <c r="B158" s="276"/>
      <c r="C158" s="63" t="s">
        <v>270</v>
      </c>
      <c r="D158" s="5" t="s">
        <v>270</v>
      </c>
      <c r="E158" s="340" t="s">
        <v>271</v>
      </c>
      <c r="F158" s="107">
        <v>1713</v>
      </c>
      <c r="G158" s="105">
        <v>500</v>
      </c>
      <c r="H158" s="106">
        <v>2.4260000000000002</v>
      </c>
      <c r="I158" s="107">
        <v>22000</v>
      </c>
      <c r="J158" s="105">
        <v>10292</v>
      </c>
      <c r="K158" s="106">
        <v>1.1375825884181889</v>
      </c>
      <c r="L158" s="5"/>
      <c r="M158" s="107">
        <v>14</v>
      </c>
      <c r="N158" s="105">
        <v>0</v>
      </c>
      <c r="O158" s="108">
        <v>14</v>
      </c>
      <c r="P158" s="106" t="s">
        <v>16</v>
      </c>
      <c r="Q158" s="107">
        <v>694</v>
      </c>
      <c r="R158" s="247">
        <v>0</v>
      </c>
      <c r="S158" s="108">
        <v>694</v>
      </c>
      <c r="T158" s="106" t="s">
        <v>16</v>
      </c>
      <c r="U158" s="5"/>
      <c r="V158" s="109">
        <v>0.81727962638645657</v>
      </c>
      <c r="W158" s="110">
        <v>0</v>
      </c>
      <c r="X158" s="111">
        <v>0.81727962638645657</v>
      </c>
      <c r="Y158" s="109">
        <v>3.1545454545454543</v>
      </c>
      <c r="Z158" s="110">
        <v>0</v>
      </c>
      <c r="AA158" s="111">
        <v>3.1545454545454543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s="85" customFormat="1" ht="15" outlineLevel="3" x14ac:dyDescent="0.25">
      <c r="A159" s="217"/>
      <c r="B159" s="276"/>
      <c r="C159" s="63" t="s">
        <v>272</v>
      </c>
      <c r="D159" s="5" t="s">
        <v>272</v>
      </c>
      <c r="E159" s="341" t="s">
        <v>273</v>
      </c>
      <c r="F159" s="107">
        <v>208</v>
      </c>
      <c r="G159" s="105">
        <v>216</v>
      </c>
      <c r="H159" s="106">
        <v>-3.703703703703709E-2</v>
      </c>
      <c r="I159" s="107">
        <v>2500</v>
      </c>
      <c r="J159" s="105">
        <v>2584</v>
      </c>
      <c r="K159" s="106">
        <v>-3.2507739938080538E-2</v>
      </c>
      <c r="L159" s="5"/>
      <c r="M159" s="107">
        <v>0</v>
      </c>
      <c r="N159" s="105">
        <v>0</v>
      </c>
      <c r="O159" s="108">
        <v>0</v>
      </c>
      <c r="P159" s="106" t="s">
        <v>16</v>
      </c>
      <c r="Q159" s="107">
        <v>0</v>
      </c>
      <c r="R159" s="247">
        <v>0</v>
      </c>
      <c r="S159" s="108">
        <v>0</v>
      </c>
      <c r="T159" s="106" t="s">
        <v>16</v>
      </c>
      <c r="U159" s="5"/>
      <c r="V159" s="109">
        <v>0</v>
      </c>
      <c r="W159" s="110">
        <v>0</v>
      </c>
      <c r="X159" s="111">
        <v>0</v>
      </c>
      <c r="Y159" s="109">
        <v>0</v>
      </c>
      <c r="Z159" s="110">
        <v>0</v>
      </c>
      <c r="AA159" s="111">
        <v>0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s="85" customFormat="1" ht="15" outlineLevel="3" x14ac:dyDescent="0.25">
      <c r="A160" s="217"/>
      <c r="B160" s="276"/>
      <c r="C160" s="63" t="s">
        <v>274</v>
      </c>
      <c r="D160" s="5" t="s">
        <v>274</v>
      </c>
      <c r="E160" s="342" t="s">
        <v>275</v>
      </c>
      <c r="F160" s="107">
        <v>6488</v>
      </c>
      <c r="G160" s="105">
        <v>1511</v>
      </c>
      <c r="H160" s="106">
        <v>3.2938451356717406</v>
      </c>
      <c r="I160" s="107">
        <v>37305</v>
      </c>
      <c r="J160" s="105">
        <v>18110</v>
      </c>
      <c r="K160" s="106">
        <v>1.059911651021535</v>
      </c>
      <c r="L160" s="5"/>
      <c r="M160" s="107">
        <v>626</v>
      </c>
      <c r="N160" s="105">
        <v>0</v>
      </c>
      <c r="O160" s="108">
        <v>626</v>
      </c>
      <c r="P160" s="106" t="s">
        <v>16</v>
      </c>
      <c r="Q160" s="107">
        <v>4460</v>
      </c>
      <c r="R160" s="247">
        <v>0</v>
      </c>
      <c r="S160" s="108">
        <v>4460</v>
      </c>
      <c r="T160" s="106" t="s">
        <v>16</v>
      </c>
      <c r="U160" s="5"/>
      <c r="V160" s="109">
        <v>9.648581997533908</v>
      </c>
      <c r="W160" s="110">
        <v>0</v>
      </c>
      <c r="X160" s="111">
        <v>9.648581997533908</v>
      </c>
      <c r="Y160" s="109">
        <v>11.955501943439216</v>
      </c>
      <c r="Z160" s="110">
        <v>0</v>
      </c>
      <c r="AA160" s="111">
        <v>11.955501943439216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s="85" customFormat="1" ht="15" outlineLevel="3" x14ac:dyDescent="0.25">
      <c r="A161" s="217"/>
      <c r="B161" s="276"/>
      <c r="C161" s="343" t="s">
        <v>276</v>
      </c>
      <c r="D161" s="344" t="s">
        <v>276</v>
      </c>
      <c r="E161" s="345"/>
      <c r="F161" s="346">
        <v>8784</v>
      </c>
      <c r="G161" s="346">
        <v>2759</v>
      </c>
      <c r="H161" s="347">
        <v>2.1837622326930046</v>
      </c>
      <c r="I161" s="346">
        <v>66305</v>
      </c>
      <c r="J161" s="346">
        <v>37142</v>
      </c>
      <c r="K161" s="347">
        <v>0.78517581174950202</v>
      </c>
      <c r="L161" s="5"/>
      <c r="M161" s="346">
        <v>640</v>
      </c>
      <c r="N161" s="346">
        <v>0</v>
      </c>
      <c r="O161" s="348">
        <v>640</v>
      </c>
      <c r="P161" s="347" t="s">
        <v>16</v>
      </c>
      <c r="Q161" s="346">
        <v>5154</v>
      </c>
      <c r="R161" s="346">
        <v>0</v>
      </c>
      <c r="S161" s="348">
        <v>5154</v>
      </c>
      <c r="T161" s="347" t="s">
        <v>16</v>
      </c>
      <c r="U161" s="345"/>
      <c r="V161" s="349">
        <v>7.2859744990892539</v>
      </c>
      <c r="W161" s="349">
        <v>0</v>
      </c>
      <c r="X161" s="350">
        <v>7.2859744990892539</v>
      </c>
      <c r="Y161" s="349">
        <v>7.7731694442349744</v>
      </c>
      <c r="Z161" s="349">
        <v>0</v>
      </c>
      <c r="AA161" s="350">
        <v>7.7731694442349744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s="85" customFormat="1" ht="15" outlineLevel="3" x14ac:dyDescent="0.25">
      <c r="A162" s="217"/>
      <c r="B162" s="276"/>
      <c r="C162" s="63" t="s">
        <v>277</v>
      </c>
      <c r="D162" s="5" t="s">
        <v>277</v>
      </c>
      <c r="E162" s="23" t="s">
        <v>278</v>
      </c>
      <c r="F162" s="105">
        <v>0</v>
      </c>
      <c r="G162" s="105">
        <v>132</v>
      </c>
      <c r="H162" s="106">
        <v>-1</v>
      </c>
      <c r="I162" s="107">
        <v>0</v>
      </c>
      <c r="J162" s="105">
        <v>1584</v>
      </c>
      <c r="K162" s="106">
        <v>-1</v>
      </c>
      <c r="L162" s="5"/>
      <c r="M162" s="107">
        <v>0</v>
      </c>
      <c r="N162" s="105">
        <v>0</v>
      </c>
      <c r="O162" s="108">
        <v>0</v>
      </c>
      <c r="P162" s="106" t="s">
        <v>16</v>
      </c>
      <c r="Q162" s="105">
        <v>0</v>
      </c>
      <c r="R162" s="247">
        <v>0</v>
      </c>
      <c r="S162" s="108">
        <v>0</v>
      </c>
      <c r="T162" s="106" t="s">
        <v>16</v>
      </c>
      <c r="U162" s="5"/>
      <c r="V162" s="109" t="e">
        <v>#DIV/0!</v>
      </c>
      <c r="W162" s="110">
        <v>0</v>
      </c>
      <c r="X162" s="111" t="e">
        <v>#DIV/0!</v>
      </c>
      <c r="Y162" s="109" t="e">
        <v>#DIV/0!</v>
      </c>
      <c r="Z162" s="110">
        <v>0</v>
      </c>
      <c r="AA162" s="111" t="e">
        <v>#DIV/0!</v>
      </c>
      <c r="AB162" s="5"/>
      <c r="AC162" s="5"/>
      <c r="AD162" s="5"/>
      <c r="AE162" s="5"/>
      <c r="AF162" s="5"/>
      <c r="AG162" s="5"/>
      <c r="AH162" s="74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s="85" customFormat="1" ht="15" outlineLevel="3" x14ac:dyDescent="0.25">
      <c r="A163" s="217"/>
      <c r="B163" s="276"/>
      <c r="C163" s="63" t="s">
        <v>279</v>
      </c>
      <c r="D163" s="5" t="s">
        <v>279</v>
      </c>
      <c r="E163" s="340" t="s">
        <v>280</v>
      </c>
      <c r="F163" s="107">
        <v>16675</v>
      </c>
      <c r="G163" s="105">
        <v>18150</v>
      </c>
      <c r="H163" s="106">
        <v>-8.1267217630853983E-2</v>
      </c>
      <c r="I163" s="107">
        <v>204125</v>
      </c>
      <c r="J163" s="105">
        <v>224247</v>
      </c>
      <c r="K163" s="106">
        <v>-8.9731412237398889E-2</v>
      </c>
      <c r="L163" s="5"/>
      <c r="M163" s="107">
        <v>0</v>
      </c>
      <c r="N163" s="105">
        <v>0</v>
      </c>
      <c r="O163" s="108">
        <v>0</v>
      </c>
      <c r="P163" s="106" t="s">
        <v>16</v>
      </c>
      <c r="Q163" s="107">
        <v>0</v>
      </c>
      <c r="R163" s="247">
        <v>0</v>
      </c>
      <c r="S163" s="108">
        <v>0</v>
      </c>
      <c r="T163" s="106" t="s">
        <v>16</v>
      </c>
      <c r="U163" s="5"/>
      <c r="V163" s="109">
        <v>0</v>
      </c>
      <c r="W163" s="110">
        <v>0</v>
      </c>
      <c r="X163" s="111">
        <v>0</v>
      </c>
      <c r="Y163" s="109">
        <v>0</v>
      </c>
      <c r="Z163" s="110">
        <v>0</v>
      </c>
      <c r="AA163" s="111">
        <v>0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s="85" customFormat="1" ht="15" outlineLevel="3" x14ac:dyDescent="0.25">
      <c r="A164" s="217"/>
      <c r="B164" s="276"/>
      <c r="C164" s="343" t="s">
        <v>281</v>
      </c>
      <c r="D164" s="344" t="s">
        <v>281</v>
      </c>
      <c r="E164" s="345" t="s">
        <v>282</v>
      </c>
      <c r="F164" s="346">
        <v>16675</v>
      </c>
      <c r="G164" s="346">
        <v>18282</v>
      </c>
      <c r="H164" s="347"/>
      <c r="I164" s="346">
        <v>204125</v>
      </c>
      <c r="J164" s="346">
        <v>225831</v>
      </c>
      <c r="K164" s="347">
        <v>-9.6116122232997259E-2</v>
      </c>
      <c r="L164" s="5"/>
      <c r="M164" s="346">
        <v>0</v>
      </c>
      <c r="N164" s="346">
        <v>0</v>
      </c>
      <c r="O164" s="348">
        <v>0</v>
      </c>
      <c r="P164" s="347" t="s">
        <v>16</v>
      </c>
      <c r="Q164" s="346">
        <v>0</v>
      </c>
      <c r="R164" s="346">
        <v>0</v>
      </c>
      <c r="S164" s="348">
        <v>0</v>
      </c>
      <c r="T164" s="347" t="s">
        <v>16</v>
      </c>
      <c r="U164" s="345"/>
      <c r="V164" s="349">
        <v>0</v>
      </c>
      <c r="W164" s="349">
        <v>0</v>
      </c>
      <c r="X164" s="350">
        <v>0</v>
      </c>
      <c r="Y164" s="349">
        <v>0</v>
      </c>
      <c r="Z164" s="349">
        <v>0</v>
      </c>
      <c r="AA164" s="350">
        <v>0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s="85" customFormat="1" ht="15" outlineLevel="3" x14ac:dyDescent="0.25">
      <c r="A165" s="217"/>
      <c r="B165" s="276"/>
      <c r="C165" s="351" t="s">
        <v>283</v>
      </c>
      <c r="D165" s="352" t="s">
        <v>283</v>
      </c>
      <c r="E165" s="352" t="s">
        <v>284</v>
      </c>
      <c r="F165" s="353">
        <v>277541</v>
      </c>
      <c r="G165" s="353">
        <v>281542</v>
      </c>
      <c r="H165" s="354">
        <v>-1.4211023577299309E-2</v>
      </c>
      <c r="I165" s="353">
        <v>3615890</v>
      </c>
      <c r="J165" s="353">
        <v>3387862</v>
      </c>
      <c r="K165" s="354">
        <v>6.7307346048923966E-2</v>
      </c>
      <c r="L165" s="333"/>
      <c r="M165" s="356">
        <v>11884</v>
      </c>
      <c r="N165" s="353">
        <v>10292</v>
      </c>
      <c r="O165" s="357">
        <v>1592</v>
      </c>
      <c r="P165" s="355">
        <v>0.15468324912553433</v>
      </c>
      <c r="Q165" s="353">
        <v>137389</v>
      </c>
      <c r="R165" s="353">
        <v>53847</v>
      </c>
      <c r="S165" s="357">
        <v>83542</v>
      </c>
      <c r="T165" s="355">
        <v>1.551469905472914</v>
      </c>
      <c r="U165" s="333"/>
      <c r="V165" s="358">
        <v>4.2818898829362153</v>
      </c>
      <c r="W165" s="359">
        <v>3.6555824708214049</v>
      </c>
      <c r="X165" s="360">
        <v>0.62630741211481045</v>
      </c>
      <c r="Y165" s="359">
        <v>3.7995901423992429</v>
      </c>
      <c r="Z165" s="359">
        <v>1.5894094859826049</v>
      </c>
      <c r="AA165" s="360">
        <v>2.2101806564166377</v>
      </c>
    </row>
    <row r="166" spans="1:55" ht="15.75" x14ac:dyDescent="0.25">
      <c r="A166" s="361"/>
      <c r="B166" s="362" t="s">
        <v>285</v>
      </c>
      <c r="C166" s="363" t="s">
        <v>285</v>
      </c>
      <c r="D166" s="364" t="s">
        <v>285</v>
      </c>
      <c r="E166" s="365" t="s">
        <v>286</v>
      </c>
      <c r="F166" s="366">
        <v>640200</v>
      </c>
      <c r="G166" s="367">
        <v>681739</v>
      </c>
      <c r="H166" s="368">
        <v>-6.0930942780154873E-2</v>
      </c>
      <c r="I166" s="367">
        <v>7894636</v>
      </c>
      <c r="J166" s="367">
        <v>8028849</v>
      </c>
      <c r="K166" s="368">
        <v>-1.6716343774805131E-2</v>
      </c>
      <c r="L166" s="58"/>
      <c r="M166" s="366">
        <v>56341</v>
      </c>
      <c r="N166" s="367">
        <v>57896</v>
      </c>
      <c r="O166" s="369">
        <v>-1555</v>
      </c>
      <c r="P166" s="368">
        <v>-2.6858504905347469E-2</v>
      </c>
      <c r="Q166" s="367">
        <v>491151</v>
      </c>
      <c r="R166" s="367">
        <v>360029</v>
      </c>
      <c r="S166" s="369">
        <v>131122</v>
      </c>
      <c r="T166" s="368">
        <v>0.36419843957014564</v>
      </c>
      <c r="U166" s="370"/>
      <c r="V166" s="371">
        <v>8.8005310840362387</v>
      </c>
      <c r="W166" s="372">
        <v>8.4923995840050228</v>
      </c>
      <c r="X166" s="373">
        <v>0.30813150003121592</v>
      </c>
      <c r="Y166" s="372">
        <v>6.2213254670639655</v>
      </c>
      <c r="Z166" s="372">
        <v>4.4841919433283657</v>
      </c>
      <c r="AA166" s="373">
        <v>1.7371335237355998</v>
      </c>
    </row>
    <row r="167" spans="1:55" s="85" customFormat="1" ht="14.45" customHeight="1" x14ac:dyDescent="0.25">
      <c r="A167" s="374"/>
      <c r="B167" s="203"/>
      <c r="C167" s="204"/>
      <c r="D167" s="74"/>
      <c r="E167" s="5"/>
      <c r="F167" s="208"/>
      <c r="G167" s="208"/>
      <c r="H167" s="210"/>
      <c r="I167" s="208"/>
      <c r="J167" s="208"/>
      <c r="K167" s="211"/>
      <c r="M167" s="208"/>
      <c r="N167" s="208"/>
      <c r="O167" s="209"/>
      <c r="P167" s="210"/>
      <c r="Q167" s="208"/>
      <c r="R167" s="208"/>
      <c r="S167" s="209"/>
      <c r="T167" s="211" t="s">
        <v>16</v>
      </c>
      <c r="V167" s="212"/>
      <c r="W167" s="212"/>
      <c r="X167" s="213"/>
      <c r="Y167" s="212"/>
      <c r="Z167" s="212"/>
      <c r="AA167" s="213"/>
    </row>
    <row r="168" spans="1:55" s="387" customFormat="1" ht="15.75" x14ac:dyDescent="0.25">
      <c r="A168" s="375" t="s">
        <v>287</v>
      </c>
      <c r="B168" s="376"/>
      <c r="C168" s="377" t="s">
        <v>288</v>
      </c>
      <c r="D168" s="378" t="s">
        <v>289</v>
      </c>
      <c r="E168" s="377" t="s">
        <v>290</v>
      </c>
      <c r="F168" s="379">
        <v>148000</v>
      </c>
      <c r="G168" s="380">
        <v>147123</v>
      </c>
      <c r="H168" s="381">
        <v>5.9609986202020515E-3</v>
      </c>
      <c r="I168" s="379">
        <v>1428123</v>
      </c>
      <c r="J168" s="380">
        <v>1601378</v>
      </c>
      <c r="K168" s="381">
        <v>-0.10819119533301946</v>
      </c>
      <c r="L168" s="85"/>
      <c r="M168" s="379">
        <v>13762</v>
      </c>
      <c r="N168" s="380">
        <v>11934</v>
      </c>
      <c r="O168" s="382">
        <v>1828</v>
      </c>
      <c r="P168" s="381">
        <v>0.15317580023462374</v>
      </c>
      <c r="Q168" s="379">
        <v>117227</v>
      </c>
      <c r="R168" s="380">
        <v>120411</v>
      </c>
      <c r="S168" s="382">
        <v>-3184</v>
      </c>
      <c r="T168" s="381">
        <v>-2.6442766856848654E-2</v>
      </c>
      <c r="U168" s="383"/>
      <c r="V168" s="384">
        <v>9.2986486486486477</v>
      </c>
      <c r="W168" s="385">
        <v>8.1115801064415489</v>
      </c>
      <c r="X168" s="386">
        <v>1.1870685422070988</v>
      </c>
      <c r="Y168" s="384">
        <v>8.2084666376775672</v>
      </c>
      <c r="Z168" s="385">
        <v>7.5192115790275622</v>
      </c>
      <c r="AA168" s="386">
        <v>0.68925505865000503</v>
      </c>
    </row>
    <row r="169" spans="1:55" s="383" customFormat="1" ht="15" customHeight="1" x14ac:dyDescent="0.25">
      <c r="A169" s="375"/>
      <c r="B169" s="388"/>
      <c r="C169" s="389" t="s">
        <v>291</v>
      </c>
      <c r="D169" s="383" t="s">
        <v>292</v>
      </c>
      <c r="E169" s="383" t="s">
        <v>292</v>
      </c>
      <c r="F169" s="390">
        <v>8361</v>
      </c>
      <c r="G169" s="391">
        <v>6530</v>
      </c>
      <c r="H169" s="392">
        <v>0.2803981623277183</v>
      </c>
      <c r="I169" s="390">
        <v>70303</v>
      </c>
      <c r="J169" s="391">
        <v>50932</v>
      </c>
      <c r="K169" s="392">
        <v>0.38033063692766822</v>
      </c>
      <c r="L169" s="85"/>
      <c r="M169" s="390">
        <v>1109</v>
      </c>
      <c r="N169" s="391">
        <v>637</v>
      </c>
      <c r="O169" s="393">
        <v>472</v>
      </c>
      <c r="P169" s="392">
        <v>0.7409733124018838</v>
      </c>
      <c r="Q169" s="390">
        <v>8036</v>
      </c>
      <c r="R169" s="391">
        <v>5176</v>
      </c>
      <c r="S169" s="393">
        <v>2860</v>
      </c>
      <c r="T169" s="392">
        <v>0.55255023183925811</v>
      </c>
      <c r="V169" s="394">
        <v>13.263963640712834</v>
      </c>
      <c r="W169" s="395">
        <v>9.7549770290964766</v>
      </c>
      <c r="X169" s="396">
        <v>3.5089866116163577</v>
      </c>
      <c r="Y169" s="394">
        <v>11.430522168328521</v>
      </c>
      <c r="Z169" s="395">
        <v>10.162569700777507</v>
      </c>
      <c r="AA169" s="396">
        <v>1.2679524675510141</v>
      </c>
    </row>
    <row r="170" spans="1:55" s="74" customFormat="1" outlineLevel="1" x14ac:dyDescent="0.2">
      <c r="A170" s="375"/>
      <c r="B170" s="218"/>
      <c r="C170" s="63" t="s">
        <v>293</v>
      </c>
      <c r="D170" s="5" t="s">
        <v>294</v>
      </c>
      <c r="E170" s="23" t="s">
        <v>295</v>
      </c>
      <c r="F170" s="107">
        <v>3800</v>
      </c>
      <c r="G170" s="105">
        <v>6428</v>
      </c>
      <c r="H170" s="106">
        <v>-0.40883634100808963</v>
      </c>
      <c r="I170" s="107">
        <v>44857</v>
      </c>
      <c r="J170" s="105">
        <v>97469</v>
      </c>
      <c r="K170" s="106">
        <v>-0.53978187936677302</v>
      </c>
      <c r="L170" s="5"/>
      <c r="M170" s="107">
        <v>294</v>
      </c>
      <c r="N170" s="105">
        <v>847</v>
      </c>
      <c r="O170" s="108">
        <v>-553</v>
      </c>
      <c r="P170" s="106">
        <v>-0.65289256198347112</v>
      </c>
      <c r="Q170" s="107">
        <v>3772</v>
      </c>
      <c r="R170" s="105">
        <v>8235</v>
      </c>
      <c r="S170" s="108">
        <v>-4463</v>
      </c>
      <c r="T170" s="106">
        <v>-0.54195506982392228</v>
      </c>
      <c r="U170" s="5"/>
      <c r="V170" s="109">
        <v>7.7368421052631575</v>
      </c>
      <c r="W170" s="110">
        <v>13.176726820161791</v>
      </c>
      <c r="X170" s="111">
        <v>-5.4398847148986338</v>
      </c>
      <c r="Y170" s="109">
        <v>8.4089439775285904</v>
      </c>
      <c r="Z170" s="110">
        <v>8.4488401440457999</v>
      </c>
      <c r="AA170" s="111">
        <v>-3.9896166517209508E-2</v>
      </c>
    </row>
    <row r="171" spans="1:55" s="85" customFormat="1" ht="15" outlineLevel="1" x14ac:dyDescent="0.25">
      <c r="A171" s="375"/>
      <c r="B171" s="218"/>
      <c r="C171" s="63" t="s">
        <v>296</v>
      </c>
      <c r="D171" s="5" t="s">
        <v>297</v>
      </c>
      <c r="E171" s="23" t="s">
        <v>298</v>
      </c>
      <c r="F171" s="107">
        <v>2407</v>
      </c>
      <c r="G171" s="105">
        <v>3523</v>
      </c>
      <c r="H171" s="106">
        <v>-0.31677547544706219</v>
      </c>
      <c r="I171" s="107">
        <v>27921</v>
      </c>
      <c r="J171" s="105">
        <v>31802</v>
      </c>
      <c r="K171" s="106">
        <v>-0.12203634991509971</v>
      </c>
      <c r="L171" s="5"/>
      <c r="M171" s="107">
        <v>998</v>
      </c>
      <c r="N171" s="105">
        <v>792</v>
      </c>
      <c r="O171" s="108">
        <v>206</v>
      </c>
      <c r="P171" s="106">
        <v>0.26010101010101017</v>
      </c>
      <c r="Q171" s="107">
        <v>8420</v>
      </c>
      <c r="R171" s="105">
        <v>8071</v>
      </c>
      <c r="S171" s="108">
        <v>349</v>
      </c>
      <c r="T171" s="106">
        <v>4.324123404782565E-2</v>
      </c>
      <c r="U171" s="5"/>
      <c r="V171" s="109">
        <v>41.462401329455759</v>
      </c>
      <c r="W171" s="110">
        <v>22.480840193017315</v>
      </c>
      <c r="X171" s="111">
        <v>18.981561136438444</v>
      </c>
      <c r="Y171" s="109">
        <v>30.15651301887468</v>
      </c>
      <c r="Z171" s="110">
        <v>25.378906986981953</v>
      </c>
      <c r="AA171" s="111">
        <v>4.7776060318927271</v>
      </c>
    </row>
    <row r="172" spans="1:55" s="85" customFormat="1" ht="15" customHeight="1" outlineLevel="2" x14ac:dyDescent="0.25">
      <c r="A172" s="375"/>
      <c r="B172" s="218"/>
      <c r="C172" s="63" t="s">
        <v>299</v>
      </c>
      <c r="D172" s="5" t="s">
        <v>300</v>
      </c>
      <c r="E172" s="23" t="s">
        <v>301</v>
      </c>
      <c r="F172" s="107">
        <v>224</v>
      </c>
      <c r="G172" s="105">
        <v>361</v>
      </c>
      <c r="H172" s="106">
        <v>-0.37950138504155129</v>
      </c>
      <c r="I172" s="107">
        <v>2220</v>
      </c>
      <c r="J172" s="105">
        <v>2000</v>
      </c>
      <c r="K172" s="106">
        <v>0.1100000000000001</v>
      </c>
      <c r="L172" s="5"/>
      <c r="M172" s="107">
        <v>11</v>
      </c>
      <c r="N172" s="105">
        <v>1</v>
      </c>
      <c r="O172" s="108">
        <v>10</v>
      </c>
      <c r="P172" s="106">
        <v>10</v>
      </c>
      <c r="Q172" s="107">
        <v>82</v>
      </c>
      <c r="R172" s="105">
        <v>100</v>
      </c>
      <c r="S172" s="108">
        <v>-18</v>
      </c>
      <c r="T172" s="106">
        <v>-0.18000000000000005</v>
      </c>
      <c r="U172" s="5"/>
      <c r="V172" s="109">
        <v>4.9107142857142856</v>
      </c>
      <c r="W172" s="110">
        <v>0.2770083102493075</v>
      </c>
      <c r="X172" s="111">
        <v>4.6337059754649781</v>
      </c>
      <c r="Y172" s="109">
        <v>3.6936936936936933</v>
      </c>
      <c r="Z172" s="110">
        <v>5</v>
      </c>
      <c r="AA172" s="111">
        <v>-1.3063063063063067</v>
      </c>
    </row>
    <row r="173" spans="1:55" s="85" customFormat="1" ht="15" outlineLevel="2" x14ac:dyDescent="0.25">
      <c r="A173" s="375"/>
      <c r="B173" s="397"/>
      <c r="C173" s="63" t="s">
        <v>302</v>
      </c>
      <c r="D173" s="5" t="s">
        <v>303</v>
      </c>
      <c r="E173" s="23" t="s">
        <v>304</v>
      </c>
      <c r="F173" s="107">
        <v>468</v>
      </c>
      <c r="G173" s="105">
        <v>929</v>
      </c>
      <c r="H173" s="106">
        <v>-0.49623250807319697</v>
      </c>
      <c r="I173" s="107">
        <v>4150</v>
      </c>
      <c r="J173" s="105">
        <v>10500</v>
      </c>
      <c r="K173" s="106">
        <v>-0.60476190476190483</v>
      </c>
      <c r="L173" s="5"/>
      <c r="M173" s="107">
        <v>7</v>
      </c>
      <c r="N173" s="105">
        <v>61</v>
      </c>
      <c r="O173" s="108">
        <v>-54</v>
      </c>
      <c r="P173" s="106">
        <v>-0.88524590163934425</v>
      </c>
      <c r="Q173" s="107">
        <v>110</v>
      </c>
      <c r="R173" s="105">
        <v>224</v>
      </c>
      <c r="S173" s="108">
        <v>-114</v>
      </c>
      <c r="T173" s="106">
        <v>-0.5089285714285714</v>
      </c>
      <c r="U173" s="5"/>
      <c r="V173" s="109">
        <v>1.4957264957264957</v>
      </c>
      <c r="W173" s="110">
        <v>6.566200215285253</v>
      </c>
      <c r="X173" s="111">
        <v>-5.0704737195587573</v>
      </c>
      <c r="Y173" s="109">
        <v>2.6506024096385543</v>
      </c>
      <c r="Z173" s="110">
        <v>2.1333333333333333</v>
      </c>
      <c r="AA173" s="111">
        <v>0.51726907630522101</v>
      </c>
    </row>
    <row r="174" spans="1:55" s="74" customFormat="1" outlineLevel="2" x14ac:dyDescent="0.2">
      <c r="A174" s="375"/>
      <c r="B174" s="218"/>
      <c r="C174" s="63" t="s">
        <v>305</v>
      </c>
      <c r="D174" s="5" t="s">
        <v>306</v>
      </c>
      <c r="E174" s="23" t="s">
        <v>307</v>
      </c>
      <c r="F174" s="107">
        <v>271</v>
      </c>
      <c r="G174" s="105">
        <v>592</v>
      </c>
      <c r="H174" s="106">
        <v>-0.54222972972972971</v>
      </c>
      <c r="I174" s="107">
        <v>3050</v>
      </c>
      <c r="J174" s="105">
        <v>3000</v>
      </c>
      <c r="K174" s="106">
        <v>1.6666666666666607E-2</v>
      </c>
      <c r="L174" s="5"/>
      <c r="M174" s="107">
        <v>35</v>
      </c>
      <c r="N174" s="105">
        <v>14</v>
      </c>
      <c r="O174" s="108">
        <v>21</v>
      </c>
      <c r="P174" s="106">
        <v>1.5</v>
      </c>
      <c r="Q174" s="107">
        <v>164</v>
      </c>
      <c r="R174" s="105">
        <v>128</v>
      </c>
      <c r="S174" s="108">
        <v>36</v>
      </c>
      <c r="T174" s="106">
        <v>0.28125</v>
      </c>
      <c r="U174" s="5"/>
      <c r="V174" s="109">
        <v>12.915129151291513</v>
      </c>
      <c r="W174" s="110">
        <v>2.3648648648648649</v>
      </c>
      <c r="X174" s="111">
        <v>10.550264286426648</v>
      </c>
      <c r="Y174" s="109">
        <v>5.3770491803278686</v>
      </c>
      <c r="Z174" s="110">
        <v>4.2666666666666666</v>
      </c>
      <c r="AA174" s="111">
        <v>1.110382513661202</v>
      </c>
    </row>
    <row r="175" spans="1:55" s="74" customFormat="1" ht="15" outlineLevel="1" x14ac:dyDescent="0.25">
      <c r="A175" s="375"/>
      <c r="B175" s="398"/>
      <c r="C175" s="399" t="s">
        <v>308</v>
      </c>
      <c r="D175" s="400" t="s">
        <v>309</v>
      </c>
      <c r="E175" s="77" t="s">
        <v>309</v>
      </c>
      <c r="F175" s="401">
        <v>963</v>
      </c>
      <c r="G175" s="402">
        <v>1882.0000000000002</v>
      </c>
      <c r="H175" s="403">
        <v>-0.48831030818278431</v>
      </c>
      <c r="I175" s="401">
        <v>9420</v>
      </c>
      <c r="J175" s="402">
        <v>15500</v>
      </c>
      <c r="K175" s="403">
        <v>-0.39225806451612899</v>
      </c>
      <c r="L175" s="85"/>
      <c r="M175" s="401">
        <v>53</v>
      </c>
      <c r="N175" s="402">
        <v>76</v>
      </c>
      <c r="O175" s="404">
        <v>-23</v>
      </c>
      <c r="P175" s="403">
        <v>-0.30263157894736847</v>
      </c>
      <c r="Q175" s="401">
        <v>356</v>
      </c>
      <c r="R175" s="402">
        <v>452</v>
      </c>
      <c r="S175" s="404">
        <v>-96</v>
      </c>
      <c r="T175" s="403">
        <v>-0.21238938053097345</v>
      </c>
      <c r="U175" s="85"/>
      <c r="V175" s="405">
        <v>5.5036344755970923</v>
      </c>
      <c r="W175" s="406">
        <v>4.0382571732199786</v>
      </c>
      <c r="X175" s="407">
        <v>1.4653773023771137</v>
      </c>
      <c r="Y175" s="405">
        <v>3.7791932059447984</v>
      </c>
      <c r="Z175" s="406">
        <v>2.9161290322580644</v>
      </c>
      <c r="AA175" s="407">
        <v>0.86306417368673394</v>
      </c>
    </row>
    <row r="176" spans="1:55" s="74" customFormat="1" ht="15" x14ac:dyDescent="0.25">
      <c r="A176" s="375"/>
      <c r="B176" s="398"/>
      <c r="C176" s="408" t="s">
        <v>310</v>
      </c>
      <c r="D176" s="400" t="s">
        <v>310</v>
      </c>
      <c r="E176" s="77" t="s">
        <v>310</v>
      </c>
      <c r="F176" s="401">
        <v>12989</v>
      </c>
      <c r="G176" s="402">
        <v>18381</v>
      </c>
      <c r="H176" s="403">
        <v>-0.29334639029432563</v>
      </c>
      <c r="I176" s="401">
        <v>149248</v>
      </c>
      <c r="J176" s="402">
        <v>219701</v>
      </c>
      <c r="K176" s="403">
        <v>-0.32067673793018692</v>
      </c>
      <c r="L176" s="85"/>
      <c r="M176" s="401">
        <v>1353</v>
      </c>
      <c r="N176" s="402">
        <v>1715</v>
      </c>
      <c r="O176" s="404">
        <v>-362</v>
      </c>
      <c r="P176" s="403">
        <v>-0.21107871720116622</v>
      </c>
      <c r="Q176" s="401">
        <v>12636</v>
      </c>
      <c r="R176" s="402">
        <v>16758</v>
      </c>
      <c r="S176" s="404">
        <v>-4122</v>
      </c>
      <c r="T176" s="403">
        <v>-0.24597207303974222</v>
      </c>
      <c r="U176" s="85"/>
      <c r="V176" s="405">
        <v>10.416506274539996</v>
      </c>
      <c r="W176" s="406">
        <v>9.3302867091017898</v>
      </c>
      <c r="X176" s="407">
        <v>1.0862195654382063</v>
      </c>
      <c r="Y176" s="405">
        <v>8.4664451114922805</v>
      </c>
      <c r="Z176" s="406">
        <v>7.627639382615464</v>
      </c>
      <c r="AA176" s="407">
        <v>0.83880572887681648</v>
      </c>
    </row>
    <row r="177" spans="1:27" s="85" customFormat="1" ht="15" customHeight="1" outlineLevel="1" x14ac:dyDescent="0.25">
      <c r="A177" s="375"/>
      <c r="B177" s="216"/>
      <c r="C177" s="92" t="s">
        <v>311</v>
      </c>
      <c r="D177" s="5" t="s">
        <v>312</v>
      </c>
      <c r="E177" s="23" t="s">
        <v>313</v>
      </c>
      <c r="F177" s="98">
        <v>224</v>
      </c>
      <c r="G177" s="96">
        <v>434</v>
      </c>
      <c r="H177" s="97">
        <v>-0.4838709677419355</v>
      </c>
      <c r="I177" s="98">
        <v>2100</v>
      </c>
      <c r="J177" s="96">
        <v>5000</v>
      </c>
      <c r="K177" s="97">
        <v>-0.58000000000000007</v>
      </c>
      <c r="L177" s="5"/>
      <c r="M177" s="98">
        <v>8</v>
      </c>
      <c r="N177" s="96">
        <v>0</v>
      </c>
      <c r="O177" s="99">
        <v>8</v>
      </c>
      <c r="P177" s="97" t="s">
        <v>16</v>
      </c>
      <c r="Q177" s="98">
        <v>88</v>
      </c>
      <c r="R177" s="96">
        <v>0</v>
      </c>
      <c r="S177" s="99">
        <v>88</v>
      </c>
      <c r="T177" s="97" t="s">
        <v>16</v>
      </c>
      <c r="U177" s="5"/>
      <c r="V177" s="100">
        <v>3.5714285714285712</v>
      </c>
      <c r="W177" s="101">
        <v>0</v>
      </c>
      <c r="X177" s="102">
        <v>3.5714285714285712</v>
      </c>
      <c r="Y177" s="100">
        <v>4.1904761904761907</v>
      </c>
      <c r="Z177" s="101">
        <v>0</v>
      </c>
      <c r="AA177" s="102">
        <v>4.1904761904761907</v>
      </c>
    </row>
    <row r="178" spans="1:27" s="85" customFormat="1" ht="15" outlineLevel="1" x14ac:dyDescent="0.25">
      <c r="A178" s="375"/>
      <c r="B178" s="112"/>
      <c r="C178" s="63" t="s">
        <v>314</v>
      </c>
      <c r="D178" s="5" t="s">
        <v>315</v>
      </c>
      <c r="E178" s="23" t="s">
        <v>316</v>
      </c>
      <c r="F178" s="107">
        <v>225</v>
      </c>
      <c r="G178" s="105">
        <v>539</v>
      </c>
      <c r="H178" s="106">
        <v>-0.58256029684601107</v>
      </c>
      <c r="I178" s="107">
        <v>2100</v>
      </c>
      <c r="J178" s="105">
        <v>6325</v>
      </c>
      <c r="K178" s="106">
        <v>-0.66798418972332008</v>
      </c>
      <c r="L178" s="5"/>
      <c r="M178" s="107">
        <v>0</v>
      </c>
      <c r="N178" s="105">
        <v>0</v>
      </c>
      <c r="O178" s="108">
        <v>0</v>
      </c>
      <c r="P178" s="106" t="s">
        <v>16</v>
      </c>
      <c r="Q178" s="107">
        <v>0</v>
      </c>
      <c r="R178" s="105">
        <v>0</v>
      </c>
      <c r="S178" s="108">
        <v>0</v>
      </c>
      <c r="T178" s="106" t="s">
        <v>16</v>
      </c>
      <c r="U178" s="5"/>
      <c r="V178" s="109">
        <v>0</v>
      </c>
      <c r="W178" s="110">
        <v>0</v>
      </c>
      <c r="X178" s="111">
        <v>0</v>
      </c>
      <c r="Y178" s="109">
        <v>0</v>
      </c>
      <c r="Z178" s="110">
        <v>0</v>
      </c>
      <c r="AA178" s="111">
        <v>0</v>
      </c>
    </row>
    <row r="179" spans="1:27" outlineLevel="1" x14ac:dyDescent="0.2">
      <c r="A179" s="375"/>
      <c r="B179" s="112"/>
      <c r="C179" s="63" t="s">
        <v>317</v>
      </c>
      <c r="D179" s="5" t="s">
        <v>318</v>
      </c>
      <c r="E179" s="23" t="s">
        <v>318</v>
      </c>
      <c r="F179" s="107">
        <v>534</v>
      </c>
      <c r="G179" s="105">
        <v>412</v>
      </c>
      <c r="H179" s="106">
        <v>0.29611650485436902</v>
      </c>
      <c r="I179" s="107">
        <v>4980</v>
      </c>
      <c r="J179" s="105">
        <v>4830</v>
      </c>
      <c r="K179" s="106">
        <v>3.105590062111796E-2</v>
      </c>
      <c r="M179" s="107">
        <v>0</v>
      </c>
      <c r="N179" s="105">
        <v>0</v>
      </c>
      <c r="O179" s="108">
        <v>0</v>
      </c>
      <c r="P179" s="106" t="s">
        <v>16</v>
      </c>
      <c r="Q179" s="107">
        <v>0</v>
      </c>
      <c r="R179" s="105">
        <v>0</v>
      </c>
      <c r="S179" s="108">
        <v>0</v>
      </c>
      <c r="T179" s="106" t="s">
        <v>16</v>
      </c>
      <c r="V179" s="109">
        <v>0</v>
      </c>
      <c r="W179" s="110">
        <v>0</v>
      </c>
      <c r="X179" s="111">
        <v>0</v>
      </c>
      <c r="Y179" s="109">
        <v>0</v>
      </c>
      <c r="Z179" s="110">
        <v>0</v>
      </c>
      <c r="AA179" s="111">
        <v>0</v>
      </c>
    </row>
    <row r="180" spans="1:27" outlineLevel="1" x14ac:dyDescent="0.2">
      <c r="A180" s="375"/>
      <c r="B180" s="112"/>
      <c r="C180" s="63" t="s">
        <v>319</v>
      </c>
      <c r="D180" s="5" t="s">
        <v>320</v>
      </c>
      <c r="E180" s="23" t="s">
        <v>321</v>
      </c>
      <c r="F180" s="107">
        <v>4622</v>
      </c>
      <c r="G180" s="105">
        <v>5068</v>
      </c>
      <c r="H180" s="106">
        <v>-8.8003157063930582E-2</v>
      </c>
      <c r="I180" s="107">
        <v>55870</v>
      </c>
      <c r="J180" s="105">
        <v>57635</v>
      </c>
      <c r="K180" s="106">
        <v>-3.0623752927908421E-2</v>
      </c>
      <c r="M180" s="107">
        <v>0</v>
      </c>
      <c r="N180" s="105">
        <v>0</v>
      </c>
      <c r="O180" s="108">
        <v>0</v>
      </c>
      <c r="P180" s="106" t="s">
        <v>16</v>
      </c>
      <c r="Q180" s="107">
        <v>0</v>
      </c>
      <c r="R180" s="105">
        <v>0</v>
      </c>
      <c r="S180" s="108">
        <v>0</v>
      </c>
      <c r="T180" s="106" t="s">
        <v>16</v>
      </c>
      <c r="V180" s="109">
        <v>0</v>
      </c>
      <c r="W180" s="110">
        <v>0</v>
      </c>
      <c r="X180" s="111">
        <v>0</v>
      </c>
      <c r="Y180" s="109">
        <v>0</v>
      </c>
      <c r="Z180" s="110">
        <v>0</v>
      </c>
      <c r="AA180" s="111">
        <v>0</v>
      </c>
    </row>
    <row r="181" spans="1:27" s="74" customFormat="1" outlineLevel="1" x14ac:dyDescent="0.2">
      <c r="A181" s="375"/>
      <c r="B181" s="409"/>
      <c r="C181" s="63" t="s">
        <v>322</v>
      </c>
      <c r="D181" s="5" t="s">
        <v>323</v>
      </c>
      <c r="E181" s="410" t="s">
        <v>324</v>
      </c>
      <c r="F181" s="107">
        <v>214</v>
      </c>
      <c r="G181" s="105">
        <v>95</v>
      </c>
      <c r="H181" s="106">
        <v>1.2526315789473683</v>
      </c>
      <c r="I181" s="107">
        <v>2000</v>
      </c>
      <c r="J181" s="105">
        <v>1140</v>
      </c>
      <c r="K181" s="106">
        <v>0.7543859649122806</v>
      </c>
      <c r="L181" s="5"/>
      <c r="M181" s="107">
        <v>0</v>
      </c>
      <c r="N181" s="105">
        <v>0</v>
      </c>
      <c r="O181" s="108">
        <v>0</v>
      </c>
      <c r="P181" s="106" t="s">
        <v>16</v>
      </c>
      <c r="Q181" s="107">
        <v>0</v>
      </c>
      <c r="R181" s="105">
        <v>0</v>
      </c>
      <c r="S181" s="108">
        <v>0</v>
      </c>
      <c r="T181" s="106" t="s">
        <v>16</v>
      </c>
      <c r="U181" s="5"/>
      <c r="V181" s="109">
        <v>0</v>
      </c>
      <c r="W181" s="110">
        <v>0</v>
      </c>
      <c r="X181" s="111">
        <v>0</v>
      </c>
      <c r="Y181" s="109">
        <v>0</v>
      </c>
      <c r="Z181" s="110">
        <v>0</v>
      </c>
      <c r="AA181" s="111">
        <v>0</v>
      </c>
    </row>
    <row r="182" spans="1:27" s="74" customFormat="1" ht="15" x14ac:dyDescent="0.25">
      <c r="A182" s="375"/>
      <c r="B182" s="398"/>
      <c r="C182" s="408" t="s">
        <v>325</v>
      </c>
      <c r="D182" s="400" t="s">
        <v>326</v>
      </c>
      <c r="E182" s="77" t="s">
        <v>327</v>
      </c>
      <c r="F182" s="401">
        <v>5819.0000000000009</v>
      </c>
      <c r="G182" s="402">
        <v>6548</v>
      </c>
      <c r="H182" s="403">
        <v>-0.11133170433720208</v>
      </c>
      <c r="I182" s="401">
        <v>67050</v>
      </c>
      <c r="J182" s="402">
        <v>74930</v>
      </c>
      <c r="K182" s="403">
        <v>-0.10516482049913256</v>
      </c>
      <c r="L182" s="85"/>
      <c r="M182" s="401">
        <v>8</v>
      </c>
      <c r="N182" s="402">
        <v>0</v>
      </c>
      <c r="O182" s="404">
        <v>8</v>
      </c>
      <c r="P182" s="403" t="s">
        <v>16</v>
      </c>
      <c r="Q182" s="401">
        <v>88</v>
      </c>
      <c r="R182" s="402">
        <v>0</v>
      </c>
      <c r="S182" s="404">
        <v>88</v>
      </c>
      <c r="T182" s="403" t="s">
        <v>16</v>
      </c>
      <c r="U182" s="85"/>
      <c r="V182" s="405">
        <v>0.13748066678123388</v>
      </c>
      <c r="W182" s="406">
        <v>0</v>
      </c>
      <c r="X182" s="407">
        <v>0.13748066678123388</v>
      </c>
      <c r="Y182" s="405">
        <v>0.13124533929903057</v>
      </c>
      <c r="Z182" s="406">
        <v>0</v>
      </c>
      <c r="AA182" s="407">
        <v>0.13124533929903057</v>
      </c>
    </row>
    <row r="183" spans="1:27" outlineLevel="1" x14ac:dyDescent="0.2">
      <c r="A183" s="375"/>
      <c r="B183" s="112"/>
      <c r="C183" s="63" t="s">
        <v>328</v>
      </c>
      <c r="D183" s="5" t="s">
        <v>329</v>
      </c>
      <c r="E183" s="23" t="s">
        <v>330</v>
      </c>
      <c r="F183" s="107">
        <v>3691</v>
      </c>
      <c r="G183" s="105">
        <v>2862</v>
      </c>
      <c r="H183" s="106">
        <v>0.28965758211041237</v>
      </c>
      <c r="I183" s="107">
        <v>32024</v>
      </c>
      <c r="J183" s="105">
        <v>29131</v>
      </c>
      <c r="K183" s="106">
        <v>9.9310013387799989E-2</v>
      </c>
      <c r="M183" s="107">
        <v>906</v>
      </c>
      <c r="N183" s="105">
        <v>653</v>
      </c>
      <c r="O183" s="108">
        <v>253</v>
      </c>
      <c r="P183" s="106">
        <v>0.38744257274119454</v>
      </c>
      <c r="Q183" s="107">
        <v>7693</v>
      </c>
      <c r="R183" s="105">
        <v>6851</v>
      </c>
      <c r="S183" s="108">
        <v>842</v>
      </c>
      <c r="T183" s="106">
        <v>0.12290176616552317</v>
      </c>
      <c r="V183" s="109">
        <v>24.546193443511243</v>
      </c>
      <c r="W183" s="110">
        <v>22.816212438853949</v>
      </c>
      <c r="X183" s="111">
        <v>1.7299810046572937</v>
      </c>
      <c r="Y183" s="109">
        <v>24.022608043967026</v>
      </c>
      <c r="Z183" s="110">
        <v>23.517901891455836</v>
      </c>
      <c r="AA183" s="111">
        <v>0.50470615251119</v>
      </c>
    </row>
    <row r="184" spans="1:27" outlineLevel="1" x14ac:dyDescent="0.2">
      <c r="A184" s="375"/>
      <c r="B184" s="112"/>
      <c r="C184" s="63" t="s">
        <v>331</v>
      </c>
      <c r="D184" s="5" t="s">
        <v>332</v>
      </c>
      <c r="E184" s="23" t="s">
        <v>333</v>
      </c>
      <c r="F184" s="107">
        <v>297</v>
      </c>
      <c r="G184" s="105">
        <v>365</v>
      </c>
      <c r="H184" s="106">
        <v>-0.18630136986301371</v>
      </c>
      <c r="I184" s="107">
        <v>3926</v>
      </c>
      <c r="J184" s="105">
        <v>3537</v>
      </c>
      <c r="K184" s="106">
        <v>0.10998020921685048</v>
      </c>
      <c r="M184" s="107">
        <v>40</v>
      </c>
      <c r="N184" s="105">
        <v>70</v>
      </c>
      <c r="O184" s="108">
        <v>-30</v>
      </c>
      <c r="P184" s="106">
        <v>-0.4285714285714286</v>
      </c>
      <c r="Q184" s="107">
        <v>719</v>
      </c>
      <c r="R184" s="105">
        <v>636</v>
      </c>
      <c r="S184" s="108">
        <v>83</v>
      </c>
      <c r="T184" s="106">
        <v>0.13050314465408808</v>
      </c>
      <c r="V184" s="109">
        <v>13.468013468013467</v>
      </c>
      <c r="W184" s="110">
        <v>19.17808219178082</v>
      </c>
      <c r="X184" s="111">
        <v>-5.7100687237673533</v>
      </c>
      <c r="Y184" s="109">
        <v>18.313805399898115</v>
      </c>
      <c r="Z184" s="110">
        <v>17.981340118744697</v>
      </c>
      <c r="AA184" s="111">
        <v>0.33246528115341789</v>
      </c>
    </row>
    <row r="185" spans="1:27" outlineLevel="1" x14ac:dyDescent="0.2">
      <c r="A185" s="375"/>
      <c r="B185" s="112"/>
      <c r="C185" s="63" t="s">
        <v>334</v>
      </c>
      <c r="D185" s="5" t="s">
        <v>335</v>
      </c>
      <c r="E185" s="23" t="s">
        <v>336</v>
      </c>
      <c r="F185" s="107">
        <v>11830</v>
      </c>
      <c r="G185" s="105">
        <v>10200</v>
      </c>
      <c r="H185" s="106">
        <v>0.15980392156862755</v>
      </c>
      <c r="I185" s="107">
        <v>131095</v>
      </c>
      <c r="J185" s="105">
        <v>112872</v>
      </c>
      <c r="K185" s="106">
        <v>0.16144836629102</v>
      </c>
      <c r="M185" s="107">
        <v>5230</v>
      </c>
      <c r="N185" s="105">
        <v>4027</v>
      </c>
      <c r="O185" s="108">
        <v>1203</v>
      </c>
      <c r="P185" s="106">
        <v>0.29873354854730572</v>
      </c>
      <c r="Q185" s="107">
        <v>48904</v>
      </c>
      <c r="R185" s="105">
        <v>44209</v>
      </c>
      <c r="S185" s="108">
        <v>4695</v>
      </c>
      <c r="T185" s="106">
        <v>0.10620009500327998</v>
      </c>
      <c r="V185" s="109">
        <v>44.209636517328825</v>
      </c>
      <c r="W185" s="110">
        <v>39.480392156862742</v>
      </c>
      <c r="X185" s="111">
        <v>4.7292443604660832</v>
      </c>
      <c r="Y185" s="109">
        <v>37.3042450131584</v>
      </c>
      <c r="Z185" s="110">
        <v>39.167375434120068</v>
      </c>
      <c r="AA185" s="111">
        <v>-1.8631304209616673</v>
      </c>
    </row>
    <row r="186" spans="1:27" s="85" customFormat="1" ht="15" x14ac:dyDescent="0.25">
      <c r="A186" s="375"/>
      <c r="B186" s="398"/>
      <c r="C186" s="408" t="s">
        <v>337</v>
      </c>
      <c r="D186" s="400" t="s">
        <v>338</v>
      </c>
      <c r="E186" s="77" t="s">
        <v>339</v>
      </c>
      <c r="F186" s="401">
        <v>15818</v>
      </c>
      <c r="G186" s="402">
        <v>13427</v>
      </c>
      <c r="H186" s="403">
        <v>0.17807402993967369</v>
      </c>
      <c r="I186" s="401">
        <v>167045.00000000003</v>
      </c>
      <c r="J186" s="402">
        <v>145540</v>
      </c>
      <c r="K186" s="403">
        <v>0.14776006596124791</v>
      </c>
      <c r="M186" s="401">
        <v>6176</v>
      </c>
      <c r="N186" s="402">
        <v>4750</v>
      </c>
      <c r="O186" s="404">
        <v>1426</v>
      </c>
      <c r="P186" s="403">
        <v>0.30021052631578948</v>
      </c>
      <c r="Q186" s="401">
        <v>57316</v>
      </c>
      <c r="R186" s="402">
        <v>51696</v>
      </c>
      <c r="S186" s="404">
        <v>5620</v>
      </c>
      <c r="T186" s="403">
        <v>0.10871247291860109</v>
      </c>
      <c r="V186" s="405">
        <v>39.044126943987862</v>
      </c>
      <c r="W186" s="406">
        <v>35.376480226409477</v>
      </c>
      <c r="X186" s="407">
        <v>3.6676467175783856</v>
      </c>
      <c r="Y186" s="405">
        <v>34.311712412822885</v>
      </c>
      <c r="Z186" s="406">
        <v>35.520131922495537</v>
      </c>
      <c r="AA186" s="407">
        <v>-1.2084195096726518</v>
      </c>
    </row>
    <row r="187" spans="1:27" s="85" customFormat="1" ht="15" x14ac:dyDescent="0.25">
      <c r="A187" s="411"/>
      <c r="B187" s="398"/>
      <c r="C187" s="408" t="s">
        <v>340</v>
      </c>
      <c r="D187" s="400" t="s">
        <v>341</v>
      </c>
      <c r="E187" s="77" t="s">
        <v>342</v>
      </c>
      <c r="F187" s="401">
        <v>141912</v>
      </c>
      <c r="G187" s="402">
        <v>156173</v>
      </c>
      <c r="H187" s="403">
        <v>-9.1315400229233012E-2</v>
      </c>
      <c r="I187" s="401">
        <v>983720</v>
      </c>
      <c r="J187" s="402">
        <v>968017</v>
      </c>
      <c r="K187" s="403">
        <v>1.6221822550636977E-2</v>
      </c>
      <c r="M187" s="401">
        <v>28275</v>
      </c>
      <c r="N187" s="402">
        <v>28413</v>
      </c>
      <c r="O187" s="404">
        <v>-138</v>
      </c>
      <c r="P187" s="403">
        <v>-4.856931686199939E-3</v>
      </c>
      <c r="Q187" s="401">
        <v>169236</v>
      </c>
      <c r="R187" s="402">
        <v>162175</v>
      </c>
      <c r="S187" s="404">
        <v>7061</v>
      </c>
      <c r="T187" s="403">
        <v>4.353938646523825E-2</v>
      </c>
      <c r="V187" s="405">
        <v>19.924319296465416</v>
      </c>
      <c r="W187" s="406">
        <v>18.193285651168896</v>
      </c>
      <c r="X187" s="407">
        <v>1.7310336452965203</v>
      </c>
      <c r="Y187" s="405">
        <v>17.203675842719473</v>
      </c>
      <c r="Z187" s="406">
        <v>16.753321480924406</v>
      </c>
      <c r="AA187" s="407">
        <v>0.4503543617950676</v>
      </c>
    </row>
    <row r="188" spans="1:27" ht="15.75" x14ac:dyDescent="0.25">
      <c r="A188" s="412"/>
      <c r="B188" s="413" t="s">
        <v>343</v>
      </c>
      <c r="C188" s="414" t="s">
        <v>343</v>
      </c>
      <c r="D188" s="414" t="s">
        <v>287</v>
      </c>
      <c r="E188" s="414" t="s">
        <v>344</v>
      </c>
      <c r="F188" s="415">
        <v>327080</v>
      </c>
      <c r="G188" s="416">
        <v>341634</v>
      </c>
      <c r="H188" s="417">
        <v>-4.2601146255934697E-2</v>
      </c>
      <c r="I188" s="415">
        <v>2798439</v>
      </c>
      <c r="J188" s="416">
        <v>2985568</v>
      </c>
      <c r="K188" s="417">
        <v>-6.2677855604025723E-2</v>
      </c>
      <c r="L188" s="58"/>
      <c r="M188" s="415">
        <v>50675</v>
      </c>
      <c r="N188" s="416">
        <v>47449</v>
      </c>
      <c r="O188" s="418">
        <v>3226</v>
      </c>
      <c r="P188" s="417">
        <v>6.7988787961811736E-2</v>
      </c>
      <c r="Q188" s="415">
        <v>364451</v>
      </c>
      <c r="R188" s="416">
        <v>356216</v>
      </c>
      <c r="S188" s="418">
        <v>8235</v>
      </c>
      <c r="T188" s="417">
        <v>2.3117995822759196E-2</v>
      </c>
      <c r="U188" s="58"/>
      <c r="V188" s="419">
        <v>15.493151522563286</v>
      </c>
      <c r="W188" s="420">
        <v>13.888840103736747</v>
      </c>
      <c r="X188" s="421">
        <v>1.6043114188265388</v>
      </c>
      <c r="Y188" s="419">
        <v>13.023367670333355</v>
      </c>
      <c r="Z188" s="420">
        <v>11.931264000685966</v>
      </c>
      <c r="AA188" s="421">
        <v>1.0921036696473898</v>
      </c>
    </row>
    <row r="189" spans="1:27" ht="15" x14ac:dyDescent="0.25">
      <c r="A189" s="85"/>
      <c r="B189" s="85"/>
      <c r="C189" s="422"/>
      <c r="D189" s="85"/>
      <c r="E189" s="85"/>
      <c r="F189" s="208"/>
      <c r="G189" s="208"/>
      <c r="H189" s="210"/>
      <c r="I189" s="208"/>
      <c r="J189" s="208"/>
      <c r="K189" s="211"/>
      <c r="L189" s="85"/>
      <c r="M189" s="208"/>
      <c r="N189" s="208"/>
      <c r="O189" s="209"/>
      <c r="P189" s="210"/>
      <c r="Q189" s="208"/>
      <c r="R189" s="208"/>
      <c r="S189" s="209"/>
      <c r="T189" s="211" t="s">
        <v>16</v>
      </c>
      <c r="U189" s="85"/>
      <c r="V189" s="212"/>
      <c r="W189" s="212"/>
      <c r="X189" s="213"/>
      <c r="Y189" s="212"/>
      <c r="Z189" s="212"/>
      <c r="AA189" s="213"/>
    </row>
    <row r="190" spans="1:27" ht="15.6" customHeight="1" x14ac:dyDescent="0.25">
      <c r="A190" s="423" t="s">
        <v>345</v>
      </c>
      <c r="B190" s="93"/>
      <c r="C190" s="92" t="s">
        <v>346</v>
      </c>
      <c r="D190" s="424" t="s">
        <v>346</v>
      </c>
      <c r="E190" s="425" t="s">
        <v>347</v>
      </c>
      <c r="F190" s="98">
        <v>198895</v>
      </c>
      <c r="G190" s="96">
        <v>220780</v>
      </c>
      <c r="H190" s="97">
        <v>-9.9125826614729573E-2</v>
      </c>
      <c r="I190" s="98">
        <v>1987497</v>
      </c>
      <c r="J190" s="96">
        <v>2478704</v>
      </c>
      <c r="K190" s="97">
        <v>-0.19817089898592166</v>
      </c>
      <c r="M190" s="98">
        <v>14026</v>
      </c>
      <c r="N190" s="96">
        <v>17918</v>
      </c>
      <c r="O190" s="99">
        <v>-3892</v>
      </c>
      <c r="P190" s="97">
        <v>-0.21721174238196228</v>
      </c>
      <c r="Q190" s="98">
        <v>149977</v>
      </c>
      <c r="R190" s="96">
        <v>181504</v>
      </c>
      <c r="S190" s="99">
        <v>-31527</v>
      </c>
      <c r="T190" s="97">
        <v>-0.17369865126939354</v>
      </c>
      <c r="V190" s="100">
        <v>7.0519620905502904</v>
      </c>
      <c r="W190" s="101">
        <v>8.1157713561010958</v>
      </c>
      <c r="X190" s="102">
        <v>-1.0638092655508053</v>
      </c>
      <c r="Y190" s="100">
        <v>7.5460239688412107</v>
      </c>
      <c r="Z190" s="101">
        <v>7.3225362931596507</v>
      </c>
      <c r="AA190" s="102">
        <v>0.22348767568156003</v>
      </c>
    </row>
    <row r="191" spans="1:27" ht="12.6" customHeight="1" x14ac:dyDescent="0.25">
      <c r="A191" s="426"/>
      <c r="B191" s="85"/>
      <c r="C191" s="63" t="s">
        <v>348</v>
      </c>
      <c r="D191" s="5" t="s">
        <v>348</v>
      </c>
      <c r="E191" s="23" t="s">
        <v>349</v>
      </c>
      <c r="F191" s="107">
        <v>40295</v>
      </c>
      <c r="G191" s="105">
        <v>32246</v>
      </c>
      <c r="H191" s="106">
        <v>0.24961235502077783</v>
      </c>
      <c r="I191" s="107">
        <v>683210</v>
      </c>
      <c r="J191" s="105">
        <v>626484</v>
      </c>
      <c r="K191" s="106">
        <v>9.0546606138385055E-2</v>
      </c>
      <c r="M191" s="107">
        <v>8206</v>
      </c>
      <c r="N191" s="105">
        <v>5355</v>
      </c>
      <c r="O191" s="108">
        <v>2851</v>
      </c>
      <c r="P191" s="106">
        <v>0.53239962651727368</v>
      </c>
      <c r="Q191" s="107">
        <v>99097</v>
      </c>
      <c r="R191" s="105">
        <v>79383</v>
      </c>
      <c r="S191" s="108">
        <v>19714</v>
      </c>
      <c r="T191" s="106">
        <v>0.24834032475467049</v>
      </c>
      <c r="V191" s="109">
        <v>20.364809529718329</v>
      </c>
      <c r="W191" s="110">
        <v>16.606710909880295</v>
      </c>
      <c r="X191" s="111">
        <v>3.7580986198380337</v>
      </c>
      <c r="Y191" s="109">
        <v>14.504617906646565</v>
      </c>
      <c r="Z191" s="110">
        <v>12.671193518110599</v>
      </c>
      <c r="AA191" s="111">
        <v>1.8334243885359669</v>
      </c>
    </row>
    <row r="192" spans="1:27" ht="12.6" customHeight="1" x14ac:dyDescent="0.25">
      <c r="A192" s="426"/>
      <c r="B192" s="85"/>
      <c r="C192" s="63" t="s">
        <v>350</v>
      </c>
      <c r="D192" s="5" t="s">
        <v>350</v>
      </c>
      <c r="E192" s="23" t="s">
        <v>351</v>
      </c>
      <c r="F192" s="107">
        <v>32080</v>
      </c>
      <c r="G192" s="105">
        <v>28001</v>
      </c>
      <c r="H192" s="106">
        <v>0.14567336880825676</v>
      </c>
      <c r="I192" s="107">
        <v>239764.99999999997</v>
      </c>
      <c r="J192" s="105">
        <v>264544</v>
      </c>
      <c r="K192" s="106">
        <v>-9.3666838030724731E-2</v>
      </c>
      <c r="M192" s="107">
        <v>6652</v>
      </c>
      <c r="N192" s="105">
        <v>5102</v>
      </c>
      <c r="O192" s="108">
        <v>1550</v>
      </c>
      <c r="P192" s="106">
        <v>0.30380243041944333</v>
      </c>
      <c r="Q192" s="107">
        <v>51049</v>
      </c>
      <c r="R192" s="105">
        <v>49244</v>
      </c>
      <c r="S192" s="108">
        <v>1805</v>
      </c>
      <c r="T192" s="106">
        <v>3.6654211680610782E-2</v>
      </c>
      <c r="V192" s="109">
        <v>20.7356608478803</v>
      </c>
      <c r="W192" s="110">
        <v>18.220777829363239</v>
      </c>
      <c r="X192" s="111">
        <v>2.514883018517061</v>
      </c>
      <c r="Y192" s="109">
        <v>21.291264363022126</v>
      </c>
      <c r="Z192" s="110">
        <v>18.614672795451799</v>
      </c>
      <c r="AA192" s="111">
        <v>2.6765915675703269</v>
      </c>
    </row>
    <row r="193" spans="1:27" ht="12.6" customHeight="1" x14ac:dyDescent="0.25">
      <c r="A193" s="426"/>
      <c r="B193" s="85"/>
      <c r="C193" s="63" t="s">
        <v>352</v>
      </c>
      <c r="D193" s="112" t="s">
        <v>352</v>
      </c>
      <c r="E193" s="63" t="s">
        <v>353</v>
      </c>
      <c r="F193" s="107">
        <v>192567</v>
      </c>
      <c r="G193" s="105">
        <v>160538</v>
      </c>
      <c r="H193" s="106">
        <v>0.19951039629246647</v>
      </c>
      <c r="I193" s="107">
        <v>1603196</v>
      </c>
      <c r="J193" s="105">
        <v>1350102</v>
      </c>
      <c r="K193" s="106">
        <v>0.18746287317550814</v>
      </c>
      <c r="M193" s="107">
        <v>3118</v>
      </c>
      <c r="N193" s="105">
        <v>2805</v>
      </c>
      <c r="O193" s="108">
        <v>313</v>
      </c>
      <c r="P193" s="106">
        <v>0.11158645276292334</v>
      </c>
      <c r="Q193" s="107">
        <v>29917</v>
      </c>
      <c r="R193" s="105">
        <v>24320</v>
      </c>
      <c r="S193" s="108">
        <v>5597</v>
      </c>
      <c r="T193" s="106">
        <v>0.23013980263157885</v>
      </c>
      <c r="V193" s="109">
        <v>1.6191767021348416</v>
      </c>
      <c r="W193" s="110">
        <v>1.7472498723043768</v>
      </c>
      <c r="X193" s="111">
        <v>-0.12807317016953523</v>
      </c>
      <c r="Y193" s="109">
        <v>1.8660849952220437</v>
      </c>
      <c r="Z193" s="110">
        <v>1.8013453798305608</v>
      </c>
      <c r="AA193" s="111">
        <v>6.4739615391482985E-2</v>
      </c>
    </row>
    <row r="194" spans="1:27" ht="15" outlineLevel="1" x14ac:dyDescent="0.25">
      <c r="A194" s="426"/>
      <c r="B194" s="427"/>
      <c r="C194" s="428" t="s">
        <v>354</v>
      </c>
      <c r="D194" s="427" t="s">
        <v>354</v>
      </c>
      <c r="E194" s="428" t="s">
        <v>355</v>
      </c>
      <c r="F194" s="429">
        <v>463836.99999999994</v>
      </c>
      <c r="G194" s="430">
        <v>441564.99999999994</v>
      </c>
      <c r="H194" s="431">
        <v>5.0438780247528792E-2</v>
      </c>
      <c r="I194" s="429">
        <v>4513668</v>
      </c>
      <c r="J194" s="430">
        <v>4719834</v>
      </c>
      <c r="K194" s="431">
        <v>-4.3680773518729676E-2</v>
      </c>
      <c r="L194" s="85"/>
      <c r="M194" s="429">
        <v>32002</v>
      </c>
      <c r="N194" s="430">
        <v>31180</v>
      </c>
      <c r="O194" s="432">
        <v>822</v>
      </c>
      <c r="P194" s="431">
        <v>2.6363053239256029E-2</v>
      </c>
      <c r="Q194" s="429">
        <v>330040</v>
      </c>
      <c r="R194" s="430">
        <v>334451</v>
      </c>
      <c r="S194" s="432">
        <v>-4411</v>
      </c>
      <c r="T194" s="431">
        <v>-1.3188778027274584E-2</v>
      </c>
      <c r="U194" s="85"/>
      <c r="V194" s="433">
        <v>6.8994064725323785</v>
      </c>
      <c r="W194" s="434">
        <v>7.0612480608743908</v>
      </c>
      <c r="X194" s="435">
        <v>-0.16184158834201234</v>
      </c>
      <c r="Y194" s="433">
        <v>7.312013200793678</v>
      </c>
      <c r="Z194" s="434">
        <v>7.0860754848581538</v>
      </c>
      <c r="AA194" s="435">
        <v>0.22593771593552425</v>
      </c>
    </row>
    <row r="195" spans="1:27" outlineLevel="1" x14ac:dyDescent="0.2">
      <c r="A195" s="426"/>
      <c r="B195" s="112"/>
      <c r="C195" s="63" t="s">
        <v>356</v>
      </c>
      <c r="D195" s="5" t="s">
        <v>356</v>
      </c>
      <c r="E195" s="23" t="s">
        <v>357</v>
      </c>
      <c r="F195" s="107">
        <v>29001</v>
      </c>
      <c r="G195" s="105">
        <v>29835</v>
      </c>
      <c r="H195" s="106">
        <v>-2.7953745600804436E-2</v>
      </c>
      <c r="I195" s="107">
        <v>302627</v>
      </c>
      <c r="J195" s="105">
        <v>282232</v>
      </c>
      <c r="K195" s="106">
        <v>7.2263244423027784E-2</v>
      </c>
      <c r="M195" s="107">
        <v>1082</v>
      </c>
      <c r="N195" s="105">
        <v>1016</v>
      </c>
      <c r="O195" s="108">
        <v>66</v>
      </c>
      <c r="P195" s="106">
        <v>6.4960629921259949E-2</v>
      </c>
      <c r="Q195" s="107">
        <v>10137</v>
      </c>
      <c r="R195" s="105">
        <v>8687</v>
      </c>
      <c r="S195" s="108">
        <v>1450</v>
      </c>
      <c r="T195" s="106">
        <v>0.16691608150109349</v>
      </c>
      <c r="V195" s="109">
        <v>3.7309058308334198</v>
      </c>
      <c r="W195" s="110">
        <v>3.4053963465728172</v>
      </c>
      <c r="X195" s="111">
        <v>0.32550948426060256</v>
      </c>
      <c r="Y195" s="109">
        <v>3.3496680732386737</v>
      </c>
      <c r="Z195" s="110">
        <v>3.0779642280109978</v>
      </c>
      <c r="AA195" s="111">
        <v>0.27170384522767588</v>
      </c>
    </row>
    <row r="196" spans="1:27" outlineLevel="1" x14ac:dyDescent="0.2">
      <c r="A196" s="426"/>
      <c r="B196" s="112"/>
      <c r="C196" s="63" t="s">
        <v>358</v>
      </c>
      <c r="D196" s="5" t="s">
        <v>358</v>
      </c>
      <c r="E196" s="23" t="s">
        <v>359</v>
      </c>
      <c r="F196" s="107">
        <v>12861</v>
      </c>
      <c r="G196" s="105">
        <v>12564</v>
      </c>
      <c r="H196" s="106">
        <v>2.3638968481375366E-2</v>
      </c>
      <c r="I196" s="107">
        <v>153777</v>
      </c>
      <c r="J196" s="105">
        <v>157000</v>
      </c>
      <c r="K196" s="106">
        <v>-2.0528662420382204E-2</v>
      </c>
      <c r="M196" s="107">
        <v>395</v>
      </c>
      <c r="N196" s="105">
        <v>387</v>
      </c>
      <c r="O196" s="108">
        <v>8</v>
      </c>
      <c r="P196" s="106">
        <v>2.067183462532296E-2</v>
      </c>
      <c r="Q196" s="107">
        <v>4540</v>
      </c>
      <c r="R196" s="105">
        <v>3721</v>
      </c>
      <c r="S196" s="108">
        <v>819</v>
      </c>
      <c r="T196" s="106">
        <v>0.22010212308519206</v>
      </c>
      <c r="V196" s="109">
        <v>3.0713008319726303</v>
      </c>
      <c r="W196" s="110">
        <v>3.0802292263610318</v>
      </c>
      <c r="X196" s="111">
        <v>-8.9283943884015393E-3</v>
      </c>
      <c r="Y196" s="109">
        <v>2.9523270710184226</v>
      </c>
      <c r="Z196" s="110">
        <v>2.370063694267516</v>
      </c>
      <c r="AA196" s="111">
        <v>0.58226337675090667</v>
      </c>
    </row>
    <row r="197" spans="1:27" outlineLevel="1" x14ac:dyDescent="0.2">
      <c r="A197" s="426"/>
      <c r="B197" s="112"/>
      <c r="C197" s="63" t="s">
        <v>360</v>
      </c>
      <c r="D197" s="5" t="s">
        <v>360</v>
      </c>
      <c r="E197" s="23" t="s">
        <v>361</v>
      </c>
      <c r="F197" s="107">
        <v>2625</v>
      </c>
      <c r="G197" s="105">
        <v>4953</v>
      </c>
      <c r="H197" s="106">
        <v>-0.4700181708055724</v>
      </c>
      <c r="I197" s="107">
        <v>52534</v>
      </c>
      <c r="J197" s="105">
        <v>74398</v>
      </c>
      <c r="K197" s="106">
        <v>-0.29387886771149763</v>
      </c>
      <c r="M197" s="107">
        <v>219</v>
      </c>
      <c r="N197" s="105">
        <v>104</v>
      </c>
      <c r="O197" s="108">
        <v>115</v>
      </c>
      <c r="P197" s="106">
        <v>1.1057692307692308</v>
      </c>
      <c r="Q197" s="107">
        <v>1752</v>
      </c>
      <c r="R197" s="105">
        <v>1111</v>
      </c>
      <c r="S197" s="108">
        <v>641</v>
      </c>
      <c r="T197" s="106">
        <v>0.57695769576957701</v>
      </c>
      <c r="V197" s="109">
        <v>8.3428571428571434</v>
      </c>
      <c r="W197" s="110">
        <v>2.0997375328083989</v>
      </c>
      <c r="X197" s="111">
        <v>6.2431196100487441</v>
      </c>
      <c r="Y197" s="109">
        <v>3.3349830585906273</v>
      </c>
      <c r="Z197" s="110">
        <v>1.493319712895508</v>
      </c>
      <c r="AA197" s="111">
        <v>1.8416633456951192</v>
      </c>
    </row>
    <row r="198" spans="1:27" outlineLevel="1" x14ac:dyDescent="0.2">
      <c r="A198" s="426"/>
      <c r="B198" s="112"/>
      <c r="C198" s="63" t="s">
        <v>362</v>
      </c>
      <c r="D198" s="5" t="s">
        <v>362</v>
      </c>
      <c r="E198" s="23" t="s">
        <v>363</v>
      </c>
      <c r="F198" s="107">
        <v>3800</v>
      </c>
      <c r="G198" s="105">
        <v>4300</v>
      </c>
      <c r="H198" s="106">
        <v>-0.11627906976744184</v>
      </c>
      <c r="I198" s="107">
        <v>42004</v>
      </c>
      <c r="J198" s="105">
        <v>47614</v>
      </c>
      <c r="K198" s="106">
        <v>-0.11782248918385352</v>
      </c>
      <c r="M198" s="107">
        <v>565</v>
      </c>
      <c r="N198" s="105">
        <v>382</v>
      </c>
      <c r="O198" s="108">
        <v>183</v>
      </c>
      <c r="P198" s="106">
        <v>0.47905759162303663</v>
      </c>
      <c r="Q198" s="107">
        <v>4381</v>
      </c>
      <c r="R198" s="105">
        <v>3266</v>
      </c>
      <c r="S198" s="108">
        <v>1115</v>
      </c>
      <c r="T198" s="106">
        <v>0.34139620330679721</v>
      </c>
      <c r="V198" s="109">
        <v>14.868421052631579</v>
      </c>
      <c r="W198" s="110">
        <v>8.8837209302325579</v>
      </c>
      <c r="X198" s="111">
        <v>5.9847001223990208</v>
      </c>
      <c r="Y198" s="109">
        <v>10.429959051518903</v>
      </c>
      <c r="Z198" s="110">
        <v>6.8593270886713995</v>
      </c>
      <c r="AA198" s="111">
        <v>3.5706319628475036</v>
      </c>
    </row>
    <row r="199" spans="1:27" outlineLevel="1" x14ac:dyDescent="0.2">
      <c r="A199" s="426"/>
      <c r="B199" s="112"/>
      <c r="C199" s="63" t="s">
        <v>364</v>
      </c>
      <c r="D199" s="112" t="s">
        <v>364</v>
      </c>
      <c r="E199" s="63" t="s">
        <v>365</v>
      </c>
      <c r="F199" s="107">
        <v>3186</v>
      </c>
      <c r="G199" s="105">
        <v>4369</v>
      </c>
      <c r="H199" s="106">
        <v>-0.27077134355687804</v>
      </c>
      <c r="I199" s="107">
        <v>57160.000000000007</v>
      </c>
      <c r="J199" s="105">
        <v>50269</v>
      </c>
      <c r="K199" s="106">
        <v>0.13708249617060231</v>
      </c>
      <c r="M199" s="107">
        <v>0</v>
      </c>
      <c r="N199" s="105">
        <v>15</v>
      </c>
      <c r="O199" s="108">
        <v>-15</v>
      </c>
      <c r="P199" s="106">
        <v>-1</v>
      </c>
      <c r="Q199" s="107">
        <v>251</v>
      </c>
      <c r="R199" s="105">
        <v>264</v>
      </c>
      <c r="S199" s="108">
        <v>-13</v>
      </c>
      <c r="T199" s="106">
        <v>-4.9242424242424199E-2</v>
      </c>
      <c r="V199" s="109">
        <v>0</v>
      </c>
      <c r="W199" s="110">
        <v>0.34332799267566949</v>
      </c>
      <c r="X199" s="111">
        <v>-0.34332799267566949</v>
      </c>
      <c r="Y199" s="109">
        <v>0.43911826452064373</v>
      </c>
      <c r="Z199" s="110">
        <v>0.52517456086255943</v>
      </c>
      <c r="AA199" s="111">
        <v>-8.6056296341915695E-2</v>
      </c>
    </row>
    <row r="200" spans="1:27" outlineLevel="1" x14ac:dyDescent="0.2">
      <c r="A200" s="426"/>
      <c r="B200" s="112"/>
      <c r="C200" s="63" t="s">
        <v>366</v>
      </c>
      <c r="D200" s="5" t="s">
        <v>366</v>
      </c>
      <c r="E200" s="23" t="s">
        <v>367</v>
      </c>
      <c r="F200" s="107">
        <v>111</v>
      </c>
      <c r="G200" s="105">
        <v>60</v>
      </c>
      <c r="H200" s="106">
        <v>0.85000000000000009</v>
      </c>
      <c r="I200" s="107">
        <v>1310</v>
      </c>
      <c r="J200" s="105">
        <v>876</v>
      </c>
      <c r="K200" s="106">
        <v>0.49543378995433796</v>
      </c>
      <c r="M200" s="107">
        <v>0</v>
      </c>
      <c r="N200" s="105">
        <v>1</v>
      </c>
      <c r="O200" s="108">
        <v>-1</v>
      </c>
      <c r="P200" s="106">
        <v>-1</v>
      </c>
      <c r="Q200" s="107">
        <v>28</v>
      </c>
      <c r="R200" s="105">
        <v>52</v>
      </c>
      <c r="S200" s="108">
        <v>-24</v>
      </c>
      <c r="T200" s="106">
        <v>-0.46153846153846156</v>
      </c>
      <c r="V200" s="109">
        <v>0</v>
      </c>
      <c r="W200" s="110">
        <v>1.6666666666666667</v>
      </c>
      <c r="X200" s="111">
        <v>-1.6666666666666667</v>
      </c>
      <c r="Y200" s="109">
        <v>2.1374045801526718</v>
      </c>
      <c r="Z200" s="110">
        <v>5.93607305936073</v>
      </c>
      <c r="AA200" s="111">
        <v>-3.7986684792080583</v>
      </c>
    </row>
    <row r="201" spans="1:27" outlineLevel="1" x14ac:dyDescent="0.2">
      <c r="A201" s="426"/>
      <c r="B201" s="112"/>
      <c r="C201" s="63"/>
      <c r="F201" s="107"/>
      <c r="G201" s="105"/>
      <c r="H201" s="106"/>
      <c r="I201" s="107"/>
      <c r="J201" s="105"/>
      <c r="K201" s="106"/>
      <c r="M201" s="107"/>
      <c r="N201" s="105"/>
      <c r="O201" s="108"/>
      <c r="P201" s="106"/>
      <c r="Q201" s="107"/>
      <c r="R201" s="105"/>
      <c r="S201" s="108"/>
      <c r="T201" s="106"/>
      <c r="V201" s="109" t="e">
        <v>#DIV/0!</v>
      </c>
      <c r="W201" s="110" t="e">
        <v>#DIV/0!</v>
      </c>
      <c r="X201" s="111" t="e">
        <v>#DIV/0!</v>
      </c>
      <c r="Y201" s="109" t="e">
        <v>#DIV/0!</v>
      </c>
      <c r="Z201" s="110" t="e">
        <v>#DIV/0!</v>
      </c>
      <c r="AA201" s="111" t="e">
        <v>#DIV/0!</v>
      </c>
    </row>
    <row r="202" spans="1:27" outlineLevel="1" x14ac:dyDescent="0.2">
      <c r="A202" s="426"/>
      <c r="B202" s="112"/>
      <c r="C202" s="63" t="s">
        <v>368</v>
      </c>
      <c r="D202" s="5" t="s">
        <v>368</v>
      </c>
      <c r="E202" s="23" t="s">
        <v>369</v>
      </c>
      <c r="F202" s="107">
        <v>272</v>
      </c>
      <c r="G202" s="105">
        <v>200</v>
      </c>
      <c r="H202" s="106">
        <v>0.3600000000000001</v>
      </c>
      <c r="I202" s="107">
        <v>3350</v>
      </c>
      <c r="J202" s="105">
        <v>3000</v>
      </c>
      <c r="K202" s="106">
        <v>0.1166666666666667</v>
      </c>
      <c r="M202" s="107">
        <v>1</v>
      </c>
      <c r="N202" s="105">
        <v>6</v>
      </c>
      <c r="O202" s="108">
        <v>-5</v>
      </c>
      <c r="P202" s="106">
        <v>-0.83333333333333337</v>
      </c>
      <c r="Q202" s="107">
        <v>35</v>
      </c>
      <c r="R202" s="105">
        <v>46</v>
      </c>
      <c r="S202" s="108">
        <v>-11</v>
      </c>
      <c r="T202" s="106">
        <v>-0.23913043478260865</v>
      </c>
      <c r="V202" s="109">
        <v>0.36764705882352938</v>
      </c>
      <c r="W202" s="110">
        <v>3</v>
      </c>
      <c r="X202" s="111">
        <v>-2.6323529411764706</v>
      </c>
      <c r="Y202" s="109">
        <v>1.0447761194029852</v>
      </c>
      <c r="Z202" s="110">
        <v>1.5333333333333332</v>
      </c>
      <c r="AA202" s="111">
        <v>-0.48855721393034801</v>
      </c>
    </row>
    <row r="203" spans="1:27" outlineLevel="1" x14ac:dyDescent="0.2">
      <c r="A203" s="426"/>
      <c r="B203" s="112"/>
      <c r="C203" s="63" t="s">
        <v>370</v>
      </c>
      <c r="D203" s="5" t="s">
        <v>370</v>
      </c>
      <c r="E203" s="23" t="s">
        <v>371</v>
      </c>
      <c r="F203" s="107">
        <v>2204</v>
      </c>
      <c r="G203" s="105">
        <v>2653</v>
      </c>
      <c r="H203" s="106">
        <v>-0.16924236713154917</v>
      </c>
      <c r="I203" s="107">
        <v>26900</v>
      </c>
      <c r="J203" s="105">
        <v>28158</v>
      </c>
      <c r="K203" s="106">
        <v>-4.4676468499183164E-2</v>
      </c>
      <c r="M203" s="107">
        <v>42</v>
      </c>
      <c r="N203" s="105">
        <v>36</v>
      </c>
      <c r="O203" s="108">
        <v>6</v>
      </c>
      <c r="P203" s="106">
        <v>0.16666666666666674</v>
      </c>
      <c r="Q203" s="107">
        <v>326</v>
      </c>
      <c r="R203" s="105">
        <v>289</v>
      </c>
      <c r="S203" s="108">
        <v>37</v>
      </c>
      <c r="T203" s="106">
        <v>0.12802768166089962</v>
      </c>
      <c r="V203" s="109">
        <v>1.9056261343012704</v>
      </c>
      <c r="W203" s="110">
        <v>1.3569543912551827</v>
      </c>
      <c r="X203" s="111">
        <v>0.54867174304608768</v>
      </c>
      <c r="Y203" s="109">
        <v>1.2118959107806691</v>
      </c>
      <c r="Z203" s="110">
        <v>1.0263513033596137</v>
      </c>
      <c r="AA203" s="111">
        <v>0.18554460742105539</v>
      </c>
    </row>
    <row r="204" spans="1:27" outlineLevel="1" x14ac:dyDescent="0.2">
      <c r="A204" s="426"/>
      <c r="B204" s="112"/>
      <c r="C204" s="63" t="s">
        <v>372</v>
      </c>
      <c r="D204" s="5" t="s">
        <v>372</v>
      </c>
      <c r="E204" s="23" t="s">
        <v>373</v>
      </c>
      <c r="F204" s="107">
        <v>368</v>
      </c>
      <c r="G204" s="105">
        <v>117</v>
      </c>
      <c r="H204" s="106">
        <v>2.1452991452991452</v>
      </c>
      <c r="I204" s="107">
        <v>4411</v>
      </c>
      <c r="J204" s="105">
        <v>1409</v>
      </c>
      <c r="K204" s="106">
        <v>2.1305890702625976</v>
      </c>
      <c r="M204" s="107">
        <v>0</v>
      </c>
      <c r="N204" s="105">
        <v>0</v>
      </c>
      <c r="O204" s="108">
        <v>0</v>
      </c>
      <c r="P204" s="106" t="s">
        <v>16</v>
      </c>
      <c r="Q204" s="107">
        <v>0</v>
      </c>
      <c r="R204" s="105">
        <v>0</v>
      </c>
      <c r="S204" s="108">
        <v>0</v>
      </c>
      <c r="T204" s="106" t="s">
        <v>16</v>
      </c>
      <c r="V204" s="109">
        <v>0</v>
      </c>
      <c r="W204" s="110">
        <v>0</v>
      </c>
      <c r="X204" s="111">
        <v>0</v>
      </c>
      <c r="Y204" s="109">
        <v>0</v>
      </c>
      <c r="Z204" s="110">
        <v>0</v>
      </c>
      <c r="AA204" s="111">
        <v>0</v>
      </c>
    </row>
    <row r="205" spans="1:27" outlineLevel="1" x14ac:dyDescent="0.2">
      <c r="A205" s="426"/>
      <c r="B205" s="112"/>
      <c r="C205" s="63" t="s">
        <v>374</v>
      </c>
      <c r="D205" s="5" t="s">
        <v>374</v>
      </c>
      <c r="E205" s="23" t="s">
        <v>375</v>
      </c>
      <c r="F205" s="107">
        <v>816</v>
      </c>
      <c r="G205" s="105">
        <v>903</v>
      </c>
      <c r="H205" s="106">
        <v>-9.6345514950166078E-2</v>
      </c>
      <c r="I205" s="107">
        <v>9799</v>
      </c>
      <c r="J205" s="105">
        <v>10835</v>
      </c>
      <c r="K205" s="106">
        <v>-9.5616059067835768E-2</v>
      </c>
      <c r="M205" s="107">
        <v>0</v>
      </c>
      <c r="N205" s="105">
        <v>0</v>
      </c>
      <c r="O205" s="108">
        <v>0</v>
      </c>
      <c r="P205" s="106" t="s">
        <v>16</v>
      </c>
      <c r="Q205" s="107">
        <v>0</v>
      </c>
      <c r="R205" s="105">
        <v>0</v>
      </c>
      <c r="S205" s="108">
        <v>0</v>
      </c>
      <c r="T205" s="106" t="s">
        <v>16</v>
      </c>
      <c r="V205" s="109">
        <v>0</v>
      </c>
      <c r="W205" s="110">
        <v>0</v>
      </c>
      <c r="X205" s="111">
        <v>0</v>
      </c>
      <c r="Y205" s="109">
        <v>0</v>
      </c>
      <c r="Z205" s="110">
        <v>0</v>
      </c>
      <c r="AA205" s="111">
        <v>0</v>
      </c>
    </row>
    <row r="206" spans="1:27" outlineLevel="1" x14ac:dyDescent="0.2">
      <c r="A206" s="426"/>
      <c r="B206" s="112"/>
      <c r="C206" s="63" t="s">
        <v>376</v>
      </c>
      <c r="D206" s="5" t="s">
        <v>376</v>
      </c>
      <c r="E206" s="23" t="s">
        <v>377</v>
      </c>
      <c r="F206" s="107">
        <v>49</v>
      </c>
      <c r="G206" s="105">
        <v>52</v>
      </c>
      <c r="H206" s="106">
        <v>-5.7692307692307709E-2</v>
      </c>
      <c r="I206" s="107">
        <v>580</v>
      </c>
      <c r="J206" s="105">
        <v>630</v>
      </c>
      <c r="K206" s="106">
        <v>-7.9365079365079416E-2</v>
      </c>
      <c r="M206" s="107">
        <v>0</v>
      </c>
      <c r="N206" s="105">
        <v>0</v>
      </c>
      <c r="O206" s="108">
        <v>0</v>
      </c>
      <c r="P206" s="106" t="s">
        <v>16</v>
      </c>
      <c r="Q206" s="107">
        <v>0</v>
      </c>
      <c r="R206" s="105">
        <v>0</v>
      </c>
      <c r="S206" s="108">
        <v>0</v>
      </c>
      <c r="T206" s="106" t="s">
        <v>16</v>
      </c>
      <c r="V206" s="109">
        <v>0</v>
      </c>
      <c r="W206" s="110">
        <v>0</v>
      </c>
      <c r="X206" s="111">
        <v>0</v>
      </c>
      <c r="Y206" s="109">
        <v>0</v>
      </c>
      <c r="Z206" s="110">
        <v>0</v>
      </c>
      <c r="AA206" s="111">
        <v>0</v>
      </c>
    </row>
    <row r="207" spans="1:27" outlineLevel="1" x14ac:dyDescent="0.2">
      <c r="A207" s="426"/>
      <c r="B207" s="112"/>
      <c r="C207" s="63" t="s">
        <v>378</v>
      </c>
      <c r="D207" s="5" t="s">
        <v>378</v>
      </c>
      <c r="E207" s="23" t="s">
        <v>379</v>
      </c>
      <c r="F207" s="107">
        <v>1113</v>
      </c>
      <c r="G207" s="105">
        <v>983</v>
      </c>
      <c r="H207" s="106">
        <v>0.13224821973550349</v>
      </c>
      <c r="I207" s="107">
        <v>13351</v>
      </c>
      <c r="J207" s="105">
        <v>11799</v>
      </c>
      <c r="K207" s="106">
        <v>0.1315365708958387</v>
      </c>
      <c r="M207" s="107">
        <v>0</v>
      </c>
      <c r="N207" s="105">
        <v>0</v>
      </c>
      <c r="O207" s="108">
        <v>0</v>
      </c>
      <c r="P207" s="106" t="s">
        <v>16</v>
      </c>
      <c r="Q207" s="107">
        <v>0</v>
      </c>
      <c r="R207" s="105">
        <v>0</v>
      </c>
      <c r="S207" s="108">
        <v>0</v>
      </c>
      <c r="T207" s="106" t="s">
        <v>16</v>
      </c>
      <c r="V207" s="109">
        <v>0</v>
      </c>
      <c r="W207" s="110">
        <v>0</v>
      </c>
      <c r="X207" s="111">
        <v>0</v>
      </c>
      <c r="Y207" s="109">
        <v>0</v>
      </c>
      <c r="Z207" s="110">
        <v>0</v>
      </c>
      <c r="AA207" s="111">
        <v>0</v>
      </c>
    </row>
    <row r="208" spans="1:27" outlineLevel="1" x14ac:dyDescent="0.2">
      <c r="A208" s="426"/>
      <c r="B208" s="112"/>
      <c r="C208" s="63" t="s">
        <v>380</v>
      </c>
      <c r="D208" s="5" t="s">
        <v>380</v>
      </c>
      <c r="E208" s="23" t="s">
        <v>381</v>
      </c>
      <c r="F208" s="107">
        <v>4861</v>
      </c>
      <c r="G208" s="105">
        <v>4729</v>
      </c>
      <c r="H208" s="106">
        <v>2.7912877986889351E-2</v>
      </c>
      <c r="I208" s="107">
        <v>63500.000000000007</v>
      </c>
      <c r="J208" s="105">
        <v>62000</v>
      </c>
      <c r="K208" s="106">
        <v>2.4193548387096975E-2</v>
      </c>
      <c r="M208" s="107">
        <v>27</v>
      </c>
      <c r="N208" s="105">
        <v>21</v>
      </c>
      <c r="O208" s="108">
        <v>6</v>
      </c>
      <c r="P208" s="106">
        <v>0.28571428571428581</v>
      </c>
      <c r="Q208" s="107">
        <v>227</v>
      </c>
      <c r="R208" s="105">
        <v>384</v>
      </c>
      <c r="S208" s="108">
        <v>-157</v>
      </c>
      <c r="T208" s="106">
        <v>-0.40885416666666663</v>
      </c>
      <c r="V208" s="109">
        <v>0.55544126722896525</v>
      </c>
      <c r="W208" s="110">
        <v>0.44406851342778603</v>
      </c>
      <c r="X208" s="111">
        <v>0.11137275380117923</v>
      </c>
      <c r="Y208" s="109">
        <v>0.35748031496062987</v>
      </c>
      <c r="Z208" s="110">
        <v>0.61935483870967745</v>
      </c>
      <c r="AA208" s="111">
        <v>-0.26187452374904757</v>
      </c>
    </row>
    <row r="209" spans="1:27" outlineLevel="1" x14ac:dyDescent="0.2">
      <c r="A209" s="426"/>
      <c r="B209" s="112"/>
      <c r="C209" s="63" t="s">
        <v>382</v>
      </c>
      <c r="D209" s="5" t="s">
        <v>382</v>
      </c>
      <c r="E209" s="23" t="s">
        <v>383</v>
      </c>
      <c r="F209" s="107">
        <v>2785</v>
      </c>
      <c r="G209" s="105">
        <v>2628</v>
      </c>
      <c r="H209" s="106">
        <v>5.9741248097412436E-2</v>
      </c>
      <c r="I209" s="107">
        <v>24400</v>
      </c>
      <c r="J209" s="105">
        <v>23900</v>
      </c>
      <c r="K209" s="106">
        <v>2.0920502092050208E-2</v>
      </c>
      <c r="M209" s="107">
        <v>65</v>
      </c>
      <c r="N209" s="105">
        <v>45</v>
      </c>
      <c r="O209" s="108">
        <v>20</v>
      </c>
      <c r="P209" s="106">
        <v>0.44444444444444442</v>
      </c>
      <c r="Q209" s="107">
        <v>305</v>
      </c>
      <c r="R209" s="105">
        <v>269</v>
      </c>
      <c r="S209" s="108">
        <v>36</v>
      </c>
      <c r="T209" s="106">
        <v>0.13382899628252787</v>
      </c>
      <c r="V209" s="109">
        <v>2.3339317773788149</v>
      </c>
      <c r="W209" s="110">
        <v>1.7123287671232876</v>
      </c>
      <c r="X209" s="111">
        <v>0.62160301025552722</v>
      </c>
      <c r="Y209" s="109">
        <v>1.25</v>
      </c>
      <c r="Z209" s="110">
        <v>1.1255230125523012</v>
      </c>
      <c r="AA209" s="111">
        <v>0.12447698744769875</v>
      </c>
    </row>
    <row r="210" spans="1:27" outlineLevel="1" x14ac:dyDescent="0.2">
      <c r="A210" s="426"/>
      <c r="B210" s="112"/>
      <c r="C210" s="63" t="s">
        <v>384</v>
      </c>
      <c r="D210" s="5" t="s">
        <v>384</v>
      </c>
      <c r="E210" s="23" t="s">
        <v>385</v>
      </c>
      <c r="F210" s="107">
        <v>751</v>
      </c>
      <c r="G210" s="105">
        <v>884</v>
      </c>
      <c r="H210" s="106">
        <v>-0.15045248868778283</v>
      </c>
      <c r="I210" s="107">
        <v>9093</v>
      </c>
      <c r="J210" s="105">
        <v>10602</v>
      </c>
      <c r="K210" s="106">
        <v>-0.14233163554046402</v>
      </c>
      <c r="M210" s="107">
        <v>0</v>
      </c>
      <c r="N210" s="105">
        <v>0</v>
      </c>
      <c r="O210" s="108">
        <v>0</v>
      </c>
      <c r="P210" s="106" t="s">
        <v>16</v>
      </c>
      <c r="Q210" s="107">
        <v>0</v>
      </c>
      <c r="R210" s="105">
        <v>0</v>
      </c>
      <c r="S210" s="108">
        <v>0</v>
      </c>
      <c r="T210" s="106" t="s">
        <v>16</v>
      </c>
      <c r="V210" s="109">
        <v>0</v>
      </c>
      <c r="W210" s="110">
        <v>0</v>
      </c>
      <c r="X210" s="111">
        <v>0</v>
      </c>
      <c r="Y210" s="109">
        <v>0</v>
      </c>
      <c r="Z210" s="110">
        <v>0</v>
      </c>
      <c r="AA210" s="111">
        <v>0</v>
      </c>
    </row>
    <row r="211" spans="1:27" outlineLevel="1" x14ac:dyDescent="0.2">
      <c r="A211" s="426"/>
      <c r="B211" s="112"/>
      <c r="C211" s="63" t="s">
        <v>386</v>
      </c>
      <c r="D211" s="5" t="s">
        <v>386</v>
      </c>
      <c r="E211" s="23" t="s">
        <v>387</v>
      </c>
      <c r="F211" s="107">
        <v>274</v>
      </c>
      <c r="G211" s="105">
        <v>200</v>
      </c>
      <c r="H211" s="106">
        <v>0.37000000000000011</v>
      </c>
      <c r="I211" s="107">
        <v>3330</v>
      </c>
      <c r="J211" s="105">
        <v>3000</v>
      </c>
      <c r="K211" s="106">
        <v>0.1100000000000001</v>
      </c>
      <c r="M211" s="107">
        <v>0</v>
      </c>
      <c r="N211" s="105">
        <v>0</v>
      </c>
      <c r="O211" s="108">
        <v>0</v>
      </c>
      <c r="P211" s="106" t="s">
        <v>16</v>
      </c>
      <c r="Q211" s="107">
        <v>0</v>
      </c>
      <c r="R211" s="105">
        <v>0</v>
      </c>
      <c r="S211" s="108">
        <v>0</v>
      </c>
      <c r="T211" s="106" t="s">
        <v>16</v>
      </c>
      <c r="V211" s="109">
        <v>0</v>
      </c>
      <c r="W211" s="110">
        <v>0</v>
      </c>
      <c r="X211" s="111">
        <v>0</v>
      </c>
      <c r="Y211" s="109">
        <v>0</v>
      </c>
      <c r="Z211" s="110">
        <v>0</v>
      </c>
      <c r="AA211" s="111">
        <v>0</v>
      </c>
    </row>
    <row r="212" spans="1:27" outlineLevel="1" x14ac:dyDescent="0.2">
      <c r="A212" s="426"/>
      <c r="B212" s="112"/>
      <c r="C212" s="63" t="s">
        <v>388</v>
      </c>
      <c r="D212" s="5" t="s">
        <v>388</v>
      </c>
      <c r="E212" s="23" t="s">
        <v>389</v>
      </c>
      <c r="F212" s="107">
        <v>1513</v>
      </c>
      <c r="G212" s="105">
        <v>1483</v>
      </c>
      <c r="H212" s="106">
        <v>2.0229265003371522E-2</v>
      </c>
      <c r="I212" s="107">
        <v>18196</v>
      </c>
      <c r="J212" s="105">
        <v>17799</v>
      </c>
      <c r="K212" s="106">
        <v>2.2304623855272876E-2</v>
      </c>
      <c r="M212" s="107">
        <v>0</v>
      </c>
      <c r="N212" s="105">
        <v>0</v>
      </c>
      <c r="O212" s="108">
        <v>0</v>
      </c>
      <c r="P212" s="106" t="s">
        <v>16</v>
      </c>
      <c r="Q212" s="107">
        <v>0</v>
      </c>
      <c r="R212" s="105">
        <v>0</v>
      </c>
      <c r="S212" s="108">
        <v>0</v>
      </c>
      <c r="T212" s="106" t="s">
        <v>16</v>
      </c>
      <c r="V212" s="109">
        <v>0</v>
      </c>
      <c r="W212" s="110">
        <v>0</v>
      </c>
      <c r="X212" s="111">
        <v>0</v>
      </c>
      <c r="Y212" s="109">
        <v>0</v>
      </c>
      <c r="Z212" s="110">
        <v>0</v>
      </c>
      <c r="AA212" s="111">
        <v>0</v>
      </c>
    </row>
    <row r="213" spans="1:27" ht="15" outlineLevel="1" x14ac:dyDescent="0.25">
      <c r="A213" s="426"/>
      <c r="B213" s="112"/>
      <c r="C213" s="436" t="s">
        <v>390</v>
      </c>
      <c r="D213" s="85" t="s">
        <v>390</v>
      </c>
      <c r="E213" s="437" t="s">
        <v>390</v>
      </c>
      <c r="F213" s="438">
        <v>18303</v>
      </c>
      <c r="G213" s="439">
        <v>19261</v>
      </c>
      <c r="H213" s="440">
        <v>-4.9737812159285633E-2</v>
      </c>
      <c r="I213" s="438">
        <v>235380</v>
      </c>
      <c r="J213" s="439">
        <v>224277</v>
      </c>
      <c r="K213" s="440">
        <v>4.9505745127677026E-2</v>
      </c>
      <c r="L213" s="85"/>
      <c r="M213" s="438">
        <v>135</v>
      </c>
      <c r="N213" s="439">
        <v>124</v>
      </c>
      <c r="O213" s="441">
        <v>11</v>
      </c>
      <c r="P213" s="440">
        <v>8.870967741935476E-2</v>
      </c>
      <c r="Q213" s="438">
        <v>1172</v>
      </c>
      <c r="R213" s="439">
        <v>1304</v>
      </c>
      <c r="S213" s="441">
        <v>-132</v>
      </c>
      <c r="T213" s="440">
        <v>-0.10122699386503065</v>
      </c>
      <c r="U213" s="85"/>
      <c r="V213" s="442">
        <v>0.73758400262252088</v>
      </c>
      <c r="W213" s="443">
        <v>0.64378796531851934</v>
      </c>
      <c r="X213" s="444">
        <v>9.3796037304001545E-2</v>
      </c>
      <c r="Y213" s="442">
        <v>0.49791825983516014</v>
      </c>
      <c r="Z213" s="443">
        <v>0.58142386423931125</v>
      </c>
      <c r="AA213" s="444">
        <v>-8.3505604404151113E-2</v>
      </c>
    </row>
    <row r="214" spans="1:27" outlineLevel="1" x14ac:dyDescent="0.2">
      <c r="A214" s="426"/>
      <c r="B214" s="112"/>
      <c r="C214" s="63" t="s">
        <v>391</v>
      </c>
      <c r="D214" s="5" t="s">
        <v>391</v>
      </c>
      <c r="E214" s="23" t="s">
        <v>392</v>
      </c>
      <c r="F214" s="107">
        <v>3092</v>
      </c>
      <c r="G214" s="105">
        <v>2234</v>
      </c>
      <c r="H214" s="106">
        <v>0.38406445837063563</v>
      </c>
      <c r="I214" s="107">
        <v>31000</v>
      </c>
      <c r="J214" s="105">
        <v>23800</v>
      </c>
      <c r="K214" s="106">
        <v>0.30252100840336138</v>
      </c>
      <c r="M214" s="107">
        <v>302</v>
      </c>
      <c r="N214" s="105">
        <v>206</v>
      </c>
      <c r="O214" s="108">
        <v>96</v>
      </c>
      <c r="P214" s="106">
        <v>0.46601941747572817</v>
      </c>
      <c r="Q214" s="107">
        <v>2113</v>
      </c>
      <c r="R214" s="105">
        <v>1257</v>
      </c>
      <c r="S214" s="108">
        <v>856</v>
      </c>
      <c r="T214" s="106">
        <v>0.680986475735879</v>
      </c>
      <c r="V214" s="109">
        <v>9.7671410090556279</v>
      </c>
      <c r="W214" s="110">
        <v>9.2211280214861233</v>
      </c>
      <c r="X214" s="111">
        <v>0.54601298756950456</v>
      </c>
      <c r="Y214" s="109">
        <v>6.8161290322580639</v>
      </c>
      <c r="Z214" s="110">
        <v>5.2815126050420167</v>
      </c>
      <c r="AA214" s="111">
        <v>1.5346164272160472</v>
      </c>
    </row>
    <row r="215" spans="1:27" outlineLevel="1" x14ac:dyDescent="0.2">
      <c r="A215" s="426"/>
      <c r="B215" s="112"/>
      <c r="C215" s="63" t="s">
        <v>393</v>
      </c>
      <c r="D215" s="5" t="s">
        <v>393</v>
      </c>
      <c r="E215" s="23" t="s">
        <v>394</v>
      </c>
      <c r="F215" s="107">
        <v>1552</v>
      </c>
      <c r="G215" s="105">
        <v>2162</v>
      </c>
      <c r="H215" s="106">
        <v>-0.28214616096207212</v>
      </c>
      <c r="I215" s="107">
        <v>20500</v>
      </c>
      <c r="J215" s="105">
        <v>25500</v>
      </c>
      <c r="K215" s="106">
        <v>-0.19607843137254899</v>
      </c>
      <c r="M215" s="107">
        <v>26</v>
      </c>
      <c r="N215" s="105">
        <v>30</v>
      </c>
      <c r="O215" s="108">
        <v>-4</v>
      </c>
      <c r="P215" s="106">
        <v>-0.1333333333333333</v>
      </c>
      <c r="Q215" s="107">
        <v>235</v>
      </c>
      <c r="R215" s="105">
        <v>275</v>
      </c>
      <c r="S215" s="108">
        <v>-40</v>
      </c>
      <c r="T215" s="106">
        <v>-0.1454545454545455</v>
      </c>
      <c r="V215" s="109">
        <v>1.6752577319587629</v>
      </c>
      <c r="W215" s="110">
        <v>1.3876040703052728</v>
      </c>
      <c r="X215" s="111">
        <v>0.28765366165349016</v>
      </c>
      <c r="Y215" s="109">
        <v>1.1463414634146341</v>
      </c>
      <c r="Z215" s="110">
        <v>1.0784313725490196</v>
      </c>
      <c r="AA215" s="111">
        <v>6.7910090865614503E-2</v>
      </c>
    </row>
    <row r="216" spans="1:27" ht="15" outlineLevel="1" x14ac:dyDescent="0.25">
      <c r="A216" s="426"/>
      <c r="B216" s="427"/>
      <c r="C216" s="428" t="s">
        <v>395</v>
      </c>
      <c r="D216" s="427" t="s">
        <v>395</v>
      </c>
      <c r="E216" s="428" t="s">
        <v>396</v>
      </c>
      <c r="F216" s="429">
        <v>71234.000000000015</v>
      </c>
      <c r="G216" s="430">
        <v>75308.999999999985</v>
      </c>
      <c r="H216" s="431">
        <v>-5.4110398491547751E-2</v>
      </c>
      <c r="I216" s="429">
        <v>837822</v>
      </c>
      <c r="J216" s="430">
        <v>834821</v>
      </c>
      <c r="K216" s="431">
        <v>3.5947825941129441E-3</v>
      </c>
      <c r="L216" s="85"/>
      <c r="M216" s="429">
        <v>2724</v>
      </c>
      <c r="N216" s="430">
        <v>2249</v>
      </c>
      <c r="O216" s="432">
        <v>475</v>
      </c>
      <c r="P216" s="431">
        <v>0.2112049799911071</v>
      </c>
      <c r="Q216" s="429">
        <v>24330</v>
      </c>
      <c r="R216" s="430">
        <v>19621</v>
      </c>
      <c r="S216" s="432">
        <v>4709</v>
      </c>
      <c r="T216" s="431">
        <v>0.23999796136792217</v>
      </c>
      <c r="U216" s="85"/>
      <c r="V216" s="433">
        <v>3.8240166212763564</v>
      </c>
      <c r="W216" s="434">
        <v>2.9863628517175909</v>
      </c>
      <c r="X216" s="435">
        <v>0.83765376955876558</v>
      </c>
      <c r="Y216" s="433">
        <v>2.9039581199825264</v>
      </c>
      <c r="Z216" s="434">
        <v>2.3503242012359533</v>
      </c>
      <c r="AA216" s="435">
        <v>0.55363391874657308</v>
      </c>
    </row>
    <row r="217" spans="1:27" s="74" customFormat="1" outlineLevel="1" x14ac:dyDescent="0.2">
      <c r="A217" s="426"/>
      <c r="B217" s="216"/>
      <c r="C217" s="92" t="s">
        <v>397</v>
      </c>
      <c r="D217" s="5" t="s">
        <v>397</v>
      </c>
      <c r="E217" s="23" t="s">
        <v>398</v>
      </c>
      <c r="F217" s="98">
        <v>77</v>
      </c>
      <c r="G217" s="96">
        <v>64</v>
      </c>
      <c r="H217" s="97">
        <v>0.203125</v>
      </c>
      <c r="I217" s="98">
        <v>924.00000000000011</v>
      </c>
      <c r="J217" s="96">
        <v>768</v>
      </c>
      <c r="K217" s="97">
        <v>0.20312500000000022</v>
      </c>
      <c r="L217" s="5"/>
      <c r="M217" s="98">
        <v>0</v>
      </c>
      <c r="N217" s="96">
        <v>0</v>
      </c>
      <c r="O217" s="99">
        <v>0</v>
      </c>
      <c r="P217" s="97" t="s">
        <v>16</v>
      </c>
      <c r="Q217" s="98">
        <v>0</v>
      </c>
      <c r="R217" s="96">
        <v>0</v>
      </c>
      <c r="S217" s="99">
        <v>0</v>
      </c>
      <c r="T217" s="97" t="s">
        <v>16</v>
      </c>
      <c r="U217" s="5"/>
      <c r="V217" s="100">
        <v>0</v>
      </c>
      <c r="W217" s="101">
        <v>0</v>
      </c>
      <c r="X217" s="102">
        <v>0</v>
      </c>
      <c r="Y217" s="100">
        <v>0</v>
      </c>
      <c r="Z217" s="101">
        <v>0</v>
      </c>
      <c r="AA217" s="102">
        <v>0</v>
      </c>
    </row>
    <row r="218" spans="1:27" s="130" customFormat="1" outlineLevel="1" x14ac:dyDescent="0.2">
      <c r="A218" s="426"/>
      <c r="B218" s="112"/>
      <c r="C218" s="63" t="s">
        <v>399</v>
      </c>
      <c r="D218" s="5" t="s">
        <v>399</v>
      </c>
      <c r="E218" s="23" t="s">
        <v>400</v>
      </c>
      <c r="F218" s="107">
        <v>247</v>
      </c>
      <c r="G218" s="105">
        <v>292</v>
      </c>
      <c r="H218" s="106">
        <v>-0.15410958904109584</v>
      </c>
      <c r="I218" s="107">
        <v>2964</v>
      </c>
      <c r="J218" s="105">
        <v>3504</v>
      </c>
      <c r="K218" s="106">
        <v>-0.15410958904109584</v>
      </c>
      <c r="L218" s="5"/>
      <c r="M218" s="107">
        <v>0</v>
      </c>
      <c r="N218" s="105">
        <v>0</v>
      </c>
      <c r="O218" s="108">
        <v>0</v>
      </c>
      <c r="P218" s="106" t="s">
        <v>16</v>
      </c>
      <c r="Q218" s="107">
        <v>0</v>
      </c>
      <c r="R218" s="105">
        <v>0</v>
      </c>
      <c r="S218" s="108">
        <v>0</v>
      </c>
      <c r="T218" s="106" t="s">
        <v>16</v>
      </c>
      <c r="U218" s="5"/>
      <c r="V218" s="109">
        <v>0</v>
      </c>
      <c r="W218" s="110">
        <v>0</v>
      </c>
      <c r="X218" s="111">
        <v>0</v>
      </c>
      <c r="Y218" s="109">
        <v>0</v>
      </c>
      <c r="Z218" s="110">
        <v>0</v>
      </c>
      <c r="AA218" s="111">
        <v>0</v>
      </c>
    </row>
    <row r="219" spans="1:27" s="74" customFormat="1" outlineLevel="1" x14ac:dyDescent="0.2">
      <c r="A219" s="426"/>
      <c r="B219" s="112"/>
      <c r="C219" s="63" t="s">
        <v>401</v>
      </c>
      <c r="D219" s="5" t="s">
        <v>401</v>
      </c>
      <c r="E219" s="23" t="s">
        <v>402</v>
      </c>
      <c r="F219" s="107">
        <v>191</v>
      </c>
      <c r="G219" s="105">
        <v>197</v>
      </c>
      <c r="H219" s="106">
        <v>-3.0456852791878153E-2</v>
      </c>
      <c r="I219" s="107">
        <v>2292</v>
      </c>
      <c r="J219" s="105">
        <v>2364</v>
      </c>
      <c r="K219" s="106">
        <v>-3.0456852791878153E-2</v>
      </c>
      <c r="L219" s="5"/>
      <c r="M219" s="107">
        <v>0</v>
      </c>
      <c r="N219" s="105">
        <v>0</v>
      </c>
      <c r="O219" s="108">
        <v>0</v>
      </c>
      <c r="P219" s="106" t="s">
        <v>16</v>
      </c>
      <c r="Q219" s="107">
        <v>0</v>
      </c>
      <c r="R219" s="105">
        <v>0</v>
      </c>
      <c r="S219" s="108">
        <v>0</v>
      </c>
      <c r="T219" s="106" t="s">
        <v>16</v>
      </c>
      <c r="U219" s="5"/>
      <c r="V219" s="109">
        <v>0</v>
      </c>
      <c r="W219" s="110">
        <v>0</v>
      </c>
      <c r="X219" s="111">
        <v>0</v>
      </c>
      <c r="Y219" s="109">
        <v>0</v>
      </c>
      <c r="Z219" s="110">
        <v>0</v>
      </c>
      <c r="AA219" s="111">
        <v>0</v>
      </c>
    </row>
    <row r="220" spans="1:27" s="85" customFormat="1" ht="15" outlineLevel="1" x14ac:dyDescent="0.25">
      <c r="A220" s="426"/>
      <c r="B220" s="112"/>
      <c r="C220" s="63" t="s">
        <v>403</v>
      </c>
      <c r="D220" s="5" t="s">
        <v>403</v>
      </c>
      <c r="E220" s="23" t="s">
        <v>404</v>
      </c>
      <c r="F220" s="107">
        <v>200</v>
      </c>
      <c r="G220" s="105">
        <v>230</v>
      </c>
      <c r="H220" s="106">
        <v>-0.13043478260869568</v>
      </c>
      <c r="I220" s="107">
        <v>2400</v>
      </c>
      <c r="J220" s="105">
        <v>2760</v>
      </c>
      <c r="K220" s="106">
        <v>-0.13043478260869568</v>
      </c>
      <c r="L220" s="5"/>
      <c r="M220" s="107">
        <v>0</v>
      </c>
      <c r="N220" s="105">
        <v>0</v>
      </c>
      <c r="O220" s="108">
        <v>0</v>
      </c>
      <c r="P220" s="106" t="s">
        <v>16</v>
      </c>
      <c r="Q220" s="107">
        <v>0</v>
      </c>
      <c r="R220" s="105">
        <v>0</v>
      </c>
      <c r="S220" s="108">
        <v>0</v>
      </c>
      <c r="T220" s="106" t="s">
        <v>16</v>
      </c>
      <c r="U220" s="5"/>
      <c r="V220" s="109">
        <v>0</v>
      </c>
      <c r="W220" s="110">
        <v>0</v>
      </c>
      <c r="X220" s="111">
        <v>0</v>
      </c>
      <c r="Y220" s="109">
        <v>0</v>
      </c>
      <c r="Z220" s="110">
        <v>0</v>
      </c>
      <c r="AA220" s="111">
        <v>0</v>
      </c>
    </row>
    <row r="221" spans="1:27" outlineLevel="1" x14ac:dyDescent="0.2">
      <c r="A221" s="426"/>
      <c r="B221" s="112"/>
      <c r="C221" s="63" t="s">
        <v>405</v>
      </c>
      <c r="D221" s="5" t="s">
        <v>405</v>
      </c>
      <c r="E221" s="23" t="s">
        <v>406</v>
      </c>
      <c r="F221" s="107">
        <v>51</v>
      </c>
      <c r="G221" s="105">
        <v>46</v>
      </c>
      <c r="H221" s="106">
        <v>0.10869565217391308</v>
      </c>
      <c r="I221" s="107">
        <v>612</v>
      </c>
      <c r="J221" s="105">
        <v>552</v>
      </c>
      <c r="K221" s="106">
        <v>0.10869565217391308</v>
      </c>
      <c r="M221" s="107">
        <v>0</v>
      </c>
      <c r="N221" s="105">
        <v>0</v>
      </c>
      <c r="O221" s="108">
        <v>0</v>
      </c>
      <c r="P221" s="106" t="s">
        <v>16</v>
      </c>
      <c r="Q221" s="107">
        <v>0</v>
      </c>
      <c r="R221" s="105">
        <v>0</v>
      </c>
      <c r="S221" s="108">
        <v>0</v>
      </c>
      <c r="T221" s="106" t="s">
        <v>16</v>
      </c>
      <c r="V221" s="109">
        <v>0</v>
      </c>
      <c r="W221" s="110">
        <v>0</v>
      </c>
      <c r="X221" s="111">
        <v>0</v>
      </c>
      <c r="Y221" s="109">
        <v>0</v>
      </c>
      <c r="Z221" s="110">
        <v>0</v>
      </c>
      <c r="AA221" s="111">
        <v>0</v>
      </c>
    </row>
    <row r="222" spans="1:27" outlineLevel="1" x14ac:dyDescent="0.2">
      <c r="A222" s="426"/>
      <c r="B222" s="112"/>
      <c r="C222" s="63" t="s">
        <v>407</v>
      </c>
      <c r="D222" s="5" t="s">
        <v>407</v>
      </c>
      <c r="E222" s="23" t="s">
        <v>408</v>
      </c>
      <c r="F222" s="107">
        <v>10</v>
      </c>
      <c r="G222" s="105">
        <v>8</v>
      </c>
      <c r="H222" s="106">
        <v>0.25</v>
      </c>
      <c r="I222" s="107">
        <v>120</v>
      </c>
      <c r="J222" s="105">
        <v>96</v>
      </c>
      <c r="K222" s="106">
        <v>0.25</v>
      </c>
      <c r="M222" s="107">
        <v>0</v>
      </c>
      <c r="N222" s="105">
        <v>0</v>
      </c>
      <c r="O222" s="108">
        <v>0</v>
      </c>
      <c r="P222" s="106" t="s">
        <v>16</v>
      </c>
      <c r="Q222" s="107">
        <v>0</v>
      </c>
      <c r="R222" s="105">
        <v>0</v>
      </c>
      <c r="S222" s="108">
        <v>0</v>
      </c>
      <c r="T222" s="106" t="s">
        <v>16</v>
      </c>
      <c r="V222" s="109">
        <v>0</v>
      </c>
      <c r="W222" s="110">
        <v>0</v>
      </c>
      <c r="X222" s="111">
        <v>0</v>
      </c>
      <c r="Y222" s="109">
        <v>0</v>
      </c>
      <c r="Z222" s="110">
        <v>0</v>
      </c>
      <c r="AA222" s="111">
        <v>0</v>
      </c>
    </row>
    <row r="223" spans="1:27" s="74" customFormat="1" outlineLevel="1" x14ac:dyDescent="0.2">
      <c r="A223" s="426"/>
      <c r="B223" s="112"/>
      <c r="C223" s="63" t="s">
        <v>409</v>
      </c>
      <c r="D223" s="5" t="s">
        <v>409</v>
      </c>
      <c r="E223" s="23" t="s">
        <v>410</v>
      </c>
      <c r="F223" s="107">
        <v>33</v>
      </c>
      <c r="G223" s="105">
        <v>41</v>
      </c>
      <c r="H223" s="106">
        <v>-0.19512195121951215</v>
      </c>
      <c r="I223" s="107">
        <v>396</v>
      </c>
      <c r="J223" s="105">
        <v>492</v>
      </c>
      <c r="K223" s="106">
        <v>-0.19512195121951215</v>
      </c>
      <c r="L223" s="5"/>
      <c r="M223" s="107">
        <v>0</v>
      </c>
      <c r="N223" s="105">
        <v>0</v>
      </c>
      <c r="O223" s="108">
        <v>0</v>
      </c>
      <c r="P223" s="106" t="s">
        <v>16</v>
      </c>
      <c r="Q223" s="107">
        <v>0</v>
      </c>
      <c r="R223" s="105">
        <v>0</v>
      </c>
      <c r="S223" s="108">
        <v>0</v>
      </c>
      <c r="T223" s="106" t="s">
        <v>16</v>
      </c>
      <c r="U223" s="5"/>
      <c r="V223" s="109">
        <v>0</v>
      </c>
      <c r="W223" s="110">
        <v>0</v>
      </c>
      <c r="X223" s="111">
        <v>0</v>
      </c>
      <c r="Y223" s="109">
        <v>0</v>
      </c>
      <c r="Z223" s="110">
        <v>0</v>
      </c>
      <c r="AA223" s="111">
        <v>0</v>
      </c>
    </row>
    <row r="224" spans="1:27" s="130" customFormat="1" outlineLevel="1" x14ac:dyDescent="0.2">
      <c r="A224" s="426"/>
      <c r="B224" s="112"/>
      <c r="C224" s="63" t="s">
        <v>411</v>
      </c>
      <c r="D224" s="5" t="s">
        <v>411</v>
      </c>
      <c r="E224" s="23" t="s">
        <v>412</v>
      </c>
      <c r="F224" s="107">
        <v>14</v>
      </c>
      <c r="G224" s="105">
        <v>20</v>
      </c>
      <c r="H224" s="106">
        <v>-0.30000000000000004</v>
      </c>
      <c r="I224" s="107">
        <v>168</v>
      </c>
      <c r="J224" s="105">
        <v>240</v>
      </c>
      <c r="K224" s="106">
        <v>-0.30000000000000004</v>
      </c>
      <c r="L224" s="5"/>
      <c r="M224" s="107">
        <v>0</v>
      </c>
      <c r="N224" s="105">
        <v>0</v>
      </c>
      <c r="O224" s="108">
        <v>0</v>
      </c>
      <c r="P224" s="106" t="s">
        <v>16</v>
      </c>
      <c r="Q224" s="107">
        <v>0</v>
      </c>
      <c r="R224" s="105">
        <v>0</v>
      </c>
      <c r="S224" s="108">
        <v>0</v>
      </c>
      <c r="T224" s="106" t="s">
        <v>16</v>
      </c>
      <c r="U224" s="5"/>
      <c r="V224" s="109">
        <v>0</v>
      </c>
      <c r="W224" s="110">
        <v>0</v>
      </c>
      <c r="X224" s="111">
        <v>0</v>
      </c>
      <c r="Y224" s="109">
        <v>0</v>
      </c>
      <c r="Z224" s="110">
        <v>0</v>
      </c>
      <c r="AA224" s="111">
        <v>0</v>
      </c>
    </row>
    <row r="225" spans="1:27" s="74" customFormat="1" outlineLevel="1" x14ac:dyDescent="0.2">
      <c r="A225" s="426"/>
      <c r="B225" s="112"/>
      <c r="C225" s="63" t="s">
        <v>413</v>
      </c>
      <c r="D225" s="5" t="s">
        <v>413</v>
      </c>
      <c r="E225" s="23" t="s">
        <v>414</v>
      </c>
      <c r="F225" s="107">
        <v>475</v>
      </c>
      <c r="G225" s="105">
        <v>548</v>
      </c>
      <c r="H225" s="106">
        <v>-0.13321167883211682</v>
      </c>
      <c r="I225" s="107">
        <v>5700</v>
      </c>
      <c r="J225" s="105">
        <v>6576</v>
      </c>
      <c r="K225" s="106">
        <v>-0.13321167883211682</v>
      </c>
      <c r="L225" s="5"/>
      <c r="M225" s="107">
        <v>0</v>
      </c>
      <c r="N225" s="105">
        <v>0</v>
      </c>
      <c r="O225" s="108">
        <v>0</v>
      </c>
      <c r="P225" s="106" t="s">
        <v>16</v>
      </c>
      <c r="Q225" s="107">
        <v>0</v>
      </c>
      <c r="R225" s="105">
        <v>0</v>
      </c>
      <c r="S225" s="108">
        <v>0</v>
      </c>
      <c r="T225" s="106" t="s">
        <v>16</v>
      </c>
      <c r="U225" s="5"/>
      <c r="V225" s="109">
        <v>0</v>
      </c>
      <c r="W225" s="110">
        <v>0</v>
      </c>
      <c r="X225" s="111">
        <v>0</v>
      </c>
      <c r="Y225" s="109">
        <v>0</v>
      </c>
      <c r="Z225" s="110">
        <v>0</v>
      </c>
      <c r="AA225" s="111">
        <v>0</v>
      </c>
    </row>
    <row r="226" spans="1:27" s="74" customFormat="1" outlineLevel="1" x14ac:dyDescent="0.2">
      <c r="A226" s="426"/>
      <c r="B226" s="112"/>
      <c r="C226" s="63" t="s">
        <v>415</v>
      </c>
      <c r="D226" s="5" t="s">
        <v>415</v>
      </c>
      <c r="E226" s="23" t="s">
        <v>416</v>
      </c>
      <c r="F226" s="107">
        <v>2</v>
      </c>
      <c r="G226" s="105">
        <v>1</v>
      </c>
      <c r="H226" s="106">
        <v>1</v>
      </c>
      <c r="I226" s="107">
        <v>24</v>
      </c>
      <c r="J226" s="105">
        <v>12</v>
      </c>
      <c r="K226" s="106">
        <v>1</v>
      </c>
      <c r="L226" s="5"/>
      <c r="M226" s="107">
        <v>0</v>
      </c>
      <c r="N226" s="105">
        <v>0</v>
      </c>
      <c r="O226" s="108">
        <v>0</v>
      </c>
      <c r="P226" s="106" t="s">
        <v>16</v>
      </c>
      <c r="Q226" s="107">
        <v>0</v>
      </c>
      <c r="R226" s="105">
        <v>0</v>
      </c>
      <c r="S226" s="108">
        <v>0</v>
      </c>
      <c r="T226" s="106" t="s">
        <v>16</v>
      </c>
      <c r="U226" s="5"/>
      <c r="V226" s="109"/>
      <c r="W226" s="110"/>
      <c r="X226" s="111"/>
      <c r="Y226" s="109"/>
      <c r="Z226" s="110"/>
      <c r="AA226" s="111"/>
    </row>
    <row r="227" spans="1:27" s="74" customFormat="1" outlineLevel="1" x14ac:dyDescent="0.2">
      <c r="A227" s="426"/>
      <c r="B227" s="112"/>
      <c r="C227" s="63" t="s">
        <v>417</v>
      </c>
      <c r="D227" s="5" t="s">
        <v>417</v>
      </c>
      <c r="E227" s="23" t="s">
        <v>418</v>
      </c>
      <c r="F227" s="107">
        <v>6658</v>
      </c>
      <c r="G227" s="105">
        <v>7920</v>
      </c>
      <c r="H227" s="106">
        <v>-0.15934343434343434</v>
      </c>
      <c r="I227" s="107">
        <v>79896</v>
      </c>
      <c r="J227" s="105">
        <v>95034</v>
      </c>
      <c r="K227" s="106">
        <v>-0.15929035923985102</v>
      </c>
      <c r="L227" s="5"/>
      <c r="M227" s="107">
        <v>0</v>
      </c>
      <c r="N227" s="105">
        <v>0</v>
      </c>
      <c r="O227" s="108">
        <v>0</v>
      </c>
      <c r="P227" s="106" t="s">
        <v>16</v>
      </c>
      <c r="Q227" s="107">
        <v>0</v>
      </c>
      <c r="R227" s="105">
        <v>0</v>
      </c>
      <c r="S227" s="108">
        <v>0</v>
      </c>
      <c r="T227" s="106" t="s">
        <v>16</v>
      </c>
      <c r="U227" s="5"/>
      <c r="V227" s="109">
        <v>0</v>
      </c>
      <c r="W227" s="110">
        <v>0</v>
      </c>
      <c r="X227" s="111">
        <v>0</v>
      </c>
      <c r="Y227" s="109">
        <v>0</v>
      </c>
      <c r="Z227" s="110">
        <v>0</v>
      </c>
      <c r="AA227" s="111">
        <v>0</v>
      </c>
    </row>
    <row r="228" spans="1:27" s="74" customFormat="1" outlineLevel="1" x14ac:dyDescent="0.2">
      <c r="A228" s="426"/>
      <c r="B228" s="112"/>
      <c r="C228" s="63" t="s">
        <v>419</v>
      </c>
      <c r="D228" s="5" t="s">
        <v>419</v>
      </c>
      <c r="E228" s="342" t="s">
        <v>420</v>
      </c>
      <c r="F228" s="107">
        <v>44</v>
      </c>
      <c r="G228" s="105">
        <v>25</v>
      </c>
      <c r="H228" s="106">
        <v>0.76</v>
      </c>
      <c r="I228" s="107">
        <v>528</v>
      </c>
      <c r="J228" s="105">
        <v>300</v>
      </c>
      <c r="K228" s="106">
        <v>0.76</v>
      </c>
      <c r="L228" s="5"/>
      <c r="M228" s="107">
        <v>0</v>
      </c>
      <c r="N228" s="105">
        <v>0</v>
      </c>
      <c r="O228" s="108">
        <v>0</v>
      </c>
      <c r="P228" s="106" t="s">
        <v>16</v>
      </c>
      <c r="Q228" s="107">
        <v>0</v>
      </c>
      <c r="R228" s="105">
        <v>0</v>
      </c>
      <c r="S228" s="108">
        <v>0</v>
      </c>
      <c r="T228" s="106" t="s">
        <v>16</v>
      </c>
      <c r="U228" s="5"/>
      <c r="V228" s="109">
        <v>0</v>
      </c>
      <c r="W228" s="110">
        <v>0</v>
      </c>
      <c r="X228" s="111">
        <v>0</v>
      </c>
      <c r="Y228" s="109">
        <v>0</v>
      </c>
      <c r="Z228" s="110">
        <v>0</v>
      </c>
      <c r="AA228" s="111">
        <v>0</v>
      </c>
    </row>
    <row r="229" spans="1:27" s="74" customFormat="1" outlineLevel="1" x14ac:dyDescent="0.2">
      <c r="A229" s="426"/>
      <c r="B229" s="112"/>
      <c r="C229" s="63" t="s">
        <v>421</v>
      </c>
      <c r="D229" s="5" t="s">
        <v>421</v>
      </c>
      <c r="E229" s="23" t="s">
        <v>422</v>
      </c>
      <c r="F229" s="107">
        <v>4</v>
      </c>
      <c r="G229" s="105">
        <v>3</v>
      </c>
      <c r="H229" s="106">
        <v>0.33333333333333326</v>
      </c>
      <c r="I229" s="107">
        <v>48.000000000000007</v>
      </c>
      <c r="J229" s="105">
        <v>36</v>
      </c>
      <c r="K229" s="106">
        <v>0.33333333333333348</v>
      </c>
      <c r="L229" s="5"/>
      <c r="M229" s="107">
        <v>0</v>
      </c>
      <c r="N229" s="105">
        <v>0</v>
      </c>
      <c r="O229" s="108">
        <v>0</v>
      </c>
      <c r="P229" s="106" t="s">
        <v>16</v>
      </c>
      <c r="Q229" s="107">
        <v>0</v>
      </c>
      <c r="R229" s="105">
        <v>0</v>
      </c>
      <c r="S229" s="108">
        <v>0</v>
      </c>
      <c r="T229" s="106" t="s">
        <v>16</v>
      </c>
      <c r="U229" s="5"/>
      <c r="V229" s="109">
        <v>0</v>
      </c>
      <c r="W229" s="110">
        <v>0</v>
      </c>
      <c r="X229" s="111">
        <v>0</v>
      </c>
      <c r="Y229" s="109">
        <v>0</v>
      </c>
      <c r="Z229" s="110">
        <v>0</v>
      </c>
      <c r="AA229" s="111">
        <v>0</v>
      </c>
    </row>
    <row r="230" spans="1:27" s="130" customFormat="1" outlineLevel="1" x14ac:dyDescent="0.2">
      <c r="A230" s="426"/>
      <c r="B230" s="112"/>
      <c r="C230" s="63" t="s">
        <v>423</v>
      </c>
      <c r="D230" s="5" t="s">
        <v>423</v>
      </c>
      <c r="E230" s="23" t="s">
        <v>424</v>
      </c>
      <c r="F230" s="107">
        <v>48</v>
      </c>
      <c r="G230" s="105">
        <v>50</v>
      </c>
      <c r="H230" s="106">
        <v>-4.0000000000000036E-2</v>
      </c>
      <c r="I230" s="107">
        <v>576</v>
      </c>
      <c r="J230" s="105">
        <v>600</v>
      </c>
      <c r="K230" s="106">
        <v>-4.0000000000000036E-2</v>
      </c>
      <c r="L230" s="5"/>
      <c r="M230" s="107">
        <v>0</v>
      </c>
      <c r="N230" s="105">
        <v>0</v>
      </c>
      <c r="O230" s="108">
        <v>0</v>
      </c>
      <c r="P230" s="106" t="s">
        <v>16</v>
      </c>
      <c r="Q230" s="107">
        <v>0</v>
      </c>
      <c r="R230" s="105">
        <v>0</v>
      </c>
      <c r="S230" s="108">
        <v>0</v>
      </c>
      <c r="T230" s="106" t="s">
        <v>16</v>
      </c>
      <c r="U230" s="5"/>
      <c r="V230" s="109">
        <v>0</v>
      </c>
      <c r="W230" s="110">
        <v>0</v>
      </c>
      <c r="X230" s="111">
        <v>0</v>
      </c>
      <c r="Y230" s="109">
        <v>0</v>
      </c>
      <c r="Z230" s="110">
        <v>0</v>
      </c>
      <c r="AA230" s="111">
        <v>0</v>
      </c>
    </row>
    <row r="231" spans="1:27" outlineLevel="1" x14ac:dyDescent="0.2">
      <c r="A231" s="426"/>
      <c r="B231" s="112"/>
      <c r="C231" s="63" t="s">
        <v>425</v>
      </c>
      <c r="D231" s="5" t="s">
        <v>425</v>
      </c>
      <c r="E231" s="23" t="s">
        <v>426</v>
      </c>
      <c r="F231" s="107">
        <v>74</v>
      </c>
      <c r="G231" s="105">
        <v>66</v>
      </c>
      <c r="H231" s="106">
        <v>0.1212121212121211</v>
      </c>
      <c r="I231" s="107">
        <v>888.00000000000011</v>
      </c>
      <c r="J231" s="105">
        <v>792</v>
      </c>
      <c r="K231" s="106">
        <v>0.12121212121212133</v>
      </c>
      <c r="M231" s="107">
        <v>0</v>
      </c>
      <c r="N231" s="105">
        <v>0</v>
      </c>
      <c r="O231" s="108">
        <v>0</v>
      </c>
      <c r="P231" s="106" t="s">
        <v>16</v>
      </c>
      <c r="Q231" s="107">
        <v>0</v>
      </c>
      <c r="R231" s="105">
        <v>0</v>
      </c>
      <c r="S231" s="108">
        <v>0</v>
      </c>
      <c r="T231" s="106" t="s">
        <v>16</v>
      </c>
      <c r="V231" s="109">
        <v>0</v>
      </c>
      <c r="W231" s="110">
        <v>0</v>
      </c>
      <c r="X231" s="111">
        <v>0</v>
      </c>
      <c r="Y231" s="109">
        <v>0</v>
      </c>
      <c r="Z231" s="110">
        <v>0</v>
      </c>
      <c r="AA231" s="111">
        <v>0</v>
      </c>
    </row>
    <row r="232" spans="1:27" ht="15" outlineLevel="1" x14ac:dyDescent="0.25">
      <c r="A232" s="426"/>
      <c r="B232" s="427"/>
      <c r="C232" s="428" t="s">
        <v>427</v>
      </c>
      <c r="D232" s="427" t="s">
        <v>427</v>
      </c>
      <c r="E232" s="428" t="s">
        <v>428</v>
      </c>
      <c r="F232" s="429">
        <v>8128</v>
      </c>
      <c r="G232" s="430">
        <v>9511</v>
      </c>
      <c r="H232" s="431">
        <v>-0.14541057722636952</v>
      </c>
      <c r="I232" s="429">
        <v>97535.999999999985</v>
      </c>
      <c r="J232" s="430">
        <v>114126</v>
      </c>
      <c r="K232" s="431">
        <v>-0.14536564849377021</v>
      </c>
      <c r="L232" s="85"/>
      <c r="M232" s="429">
        <v>0</v>
      </c>
      <c r="N232" s="430">
        <v>0</v>
      </c>
      <c r="O232" s="432">
        <v>0</v>
      </c>
      <c r="P232" s="431" t="s">
        <v>16</v>
      </c>
      <c r="Q232" s="429">
        <v>0</v>
      </c>
      <c r="R232" s="430">
        <v>0</v>
      </c>
      <c r="S232" s="432">
        <v>0</v>
      </c>
      <c r="T232" s="431" t="s">
        <v>16</v>
      </c>
      <c r="U232" s="85"/>
      <c r="V232" s="433">
        <v>0</v>
      </c>
      <c r="W232" s="434">
        <v>0</v>
      </c>
      <c r="X232" s="435">
        <v>0</v>
      </c>
      <c r="Y232" s="433">
        <v>0</v>
      </c>
      <c r="Z232" s="434">
        <v>0</v>
      </c>
      <c r="AA232" s="435">
        <v>0</v>
      </c>
    </row>
    <row r="233" spans="1:27" outlineLevel="1" x14ac:dyDescent="0.2">
      <c r="A233" s="445"/>
      <c r="B233" s="112"/>
      <c r="C233" s="63" t="s">
        <v>429</v>
      </c>
      <c r="D233" s="5" t="s">
        <v>429</v>
      </c>
      <c r="E233" s="23" t="s">
        <v>430</v>
      </c>
      <c r="F233" s="107">
        <v>144</v>
      </c>
      <c r="G233" s="105">
        <v>300</v>
      </c>
      <c r="H233" s="106">
        <v>-0.52</v>
      </c>
      <c r="I233" s="107">
        <v>2297</v>
      </c>
      <c r="J233" s="105">
        <v>12931</v>
      </c>
      <c r="K233" s="106">
        <v>-0.82236485963962569</v>
      </c>
      <c r="M233" s="107">
        <v>0</v>
      </c>
      <c r="N233" s="105">
        <v>0</v>
      </c>
      <c r="O233" s="108">
        <v>0</v>
      </c>
      <c r="P233" s="106" t="s">
        <v>16</v>
      </c>
      <c r="Q233" s="107">
        <v>0</v>
      </c>
      <c r="R233" s="105">
        <v>0</v>
      </c>
      <c r="S233" s="108">
        <v>0</v>
      </c>
      <c r="T233" s="106" t="s">
        <v>16</v>
      </c>
      <c r="V233" s="109">
        <v>0</v>
      </c>
      <c r="W233" s="110">
        <v>0</v>
      </c>
      <c r="X233" s="111">
        <v>0</v>
      </c>
      <c r="Y233" s="109">
        <v>0</v>
      </c>
      <c r="Z233" s="110">
        <v>0</v>
      </c>
      <c r="AA233" s="111">
        <v>0</v>
      </c>
    </row>
    <row r="234" spans="1:27" ht="15.75" x14ac:dyDescent="0.25">
      <c r="A234" s="446"/>
      <c r="B234" s="447" t="s">
        <v>431</v>
      </c>
      <c r="C234" s="448" t="s">
        <v>431</v>
      </c>
      <c r="D234" s="446" t="s">
        <v>345</v>
      </c>
      <c r="E234" s="448" t="s">
        <v>432</v>
      </c>
      <c r="F234" s="449">
        <v>543343</v>
      </c>
      <c r="G234" s="450">
        <v>526685</v>
      </c>
      <c r="H234" s="451">
        <v>3.1628012948916373E-2</v>
      </c>
      <c r="I234" s="449">
        <v>5451323</v>
      </c>
      <c r="J234" s="450">
        <v>5681712</v>
      </c>
      <c r="K234" s="451">
        <v>-4.054922178385667E-2</v>
      </c>
      <c r="L234" s="58"/>
      <c r="M234" s="449">
        <v>34726</v>
      </c>
      <c r="N234" s="450">
        <v>33429</v>
      </c>
      <c r="O234" s="452">
        <v>1297</v>
      </c>
      <c r="P234" s="451">
        <v>3.8798647880582626E-2</v>
      </c>
      <c r="Q234" s="449">
        <v>354370</v>
      </c>
      <c r="R234" s="450">
        <v>354072</v>
      </c>
      <c r="S234" s="452">
        <v>298</v>
      </c>
      <c r="T234" s="451">
        <v>8.4163672925274824E-4</v>
      </c>
      <c r="U234" s="58"/>
      <c r="V234" s="453">
        <v>6.3911746355432939</v>
      </c>
      <c r="W234" s="454">
        <v>6.347057539136296</v>
      </c>
      <c r="X234" s="455">
        <v>4.4117096406997902E-2</v>
      </c>
      <c r="Y234" s="453">
        <v>6.5006237935268194</v>
      </c>
      <c r="Z234" s="454">
        <v>6.23178365957303</v>
      </c>
      <c r="AA234" s="455">
        <v>0.26884013395378936</v>
      </c>
    </row>
    <row r="235" spans="1:27" ht="15.75" x14ac:dyDescent="0.25">
      <c r="A235" s="58"/>
      <c r="B235" s="58"/>
      <c r="C235" s="456"/>
      <c r="D235" s="58"/>
      <c r="E235" s="58"/>
      <c r="F235" s="457"/>
      <c r="G235" s="457"/>
      <c r="H235" s="458"/>
      <c r="I235" s="457"/>
      <c r="J235" s="457"/>
      <c r="K235" s="458"/>
      <c r="L235" s="58"/>
      <c r="M235" s="457"/>
      <c r="N235" s="457"/>
      <c r="O235" s="459"/>
      <c r="P235" s="458"/>
      <c r="Q235" s="457"/>
      <c r="R235" s="457"/>
      <c r="S235" s="459"/>
      <c r="T235" s="458"/>
      <c r="U235" s="58"/>
      <c r="V235" s="460"/>
      <c r="W235" s="460"/>
      <c r="X235" s="461"/>
      <c r="Y235" s="460"/>
      <c r="Z235" s="460"/>
      <c r="AA235" s="461"/>
    </row>
    <row r="236" spans="1:27" s="85" customFormat="1" ht="14.45" customHeight="1" x14ac:dyDescent="0.25">
      <c r="A236" s="462" t="s">
        <v>433</v>
      </c>
      <c r="B236" s="463"/>
      <c r="C236" s="464" t="s">
        <v>434</v>
      </c>
      <c r="D236" s="465" t="s">
        <v>435</v>
      </c>
      <c r="E236" s="464" t="s">
        <v>436</v>
      </c>
      <c r="F236" s="466">
        <v>3186305</v>
      </c>
      <c r="G236" s="467">
        <v>2723338</v>
      </c>
      <c r="H236" s="468">
        <v>0.16999983108964067</v>
      </c>
      <c r="I236" s="466">
        <v>27198529</v>
      </c>
      <c r="J236" s="467">
        <v>23866909</v>
      </c>
      <c r="K236" s="468">
        <v>0.1395915993981458</v>
      </c>
      <c r="M236" s="466">
        <v>8340</v>
      </c>
      <c r="N236" s="467">
        <v>2850</v>
      </c>
      <c r="O236" s="469">
        <v>5490</v>
      </c>
      <c r="P236" s="468">
        <v>1.9263157894736844</v>
      </c>
      <c r="Q236" s="466">
        <v>35278</v>
      </c>
      <c r="R236" s="467">
        <v>23395</v>
      </c>
      <c r="S236" s="469">
        <v>11883</v>
      </c>
      <c r="T236" s="468">
        <v>0.50792904466766409</v>
      </c>
      <c r="U236" s="470"/>
      <c r="V236" s="471">
        <v>0.26174518760758936</v>
      </c>
      <c r="W236" s="472">
        <v>0.10465098346220704</v>
      </c>
      <c r="X236" s="473">
        <v>0.15709420414538233</v>
      </c>
      <c r="Y236" s="471">
        <v>0.12970554400203041</v>
      </c>
      <c r="Z236" s="472">
        <v>9.8022747729921797E-2</v>
      </c>
      <c r="AA236" s="473">
        <v>3.1682796272108613E-2</v>
      </c>
    </row>
    <row r="237" spans="1:27" s="74" customFormat="1" outlineLevel="1" x14ac:dyDescent="0.2">
      <c r="A237" s="474"/>
      <c r="B237" s="5"/>
      <c r="C237" s="63" t="s">
        <v>437</v>
      </c>
      <c r="D237" s="112" t="s">
        <v>438</v>
      </c>
      <c r="E237" s="63" t="s">
        <v>439</v>
      </c>
      <c r="F237" s="107">
        <v>184836</v>
      </c>
      <c r="G237" s="105">
        <v>198271</v>
      </c>
      <c r="H237" s="106">
        <v>-6.7760792047248497E-2</v>
      </c>
      <c r="I237" s="107">
        <v>1795215</v>
      </c>
      <c r="J237" s="105">
        <v>1801027</v>
      </c>
      <c r="K237" s="106">
        <v>-3.2270476789076907E-3</v>
      </c>
      <c r="L237" s="5"/>
      <c r="M237" s="107">
        <v>14064</v>
      </c>
      <c r="N237" s="105">
        <v>10235</v>
      </c>
      <c r="O237" s="108">
        <v>3829</v>
      </c>
      <c r="P237" s="106">
        <v>0.37410845139228144</v>
      </c>
      <c r="Q237" s="107">
        <v>111087</v>
      </c>
      <c r="R237" s="105">
        <v>80017</v>
      </c>
      <c r="S237" s="108">
        <v>31070</v>
      </c>
      <c r="T237" s="106">
        <v>0.38829248784633275</v>
      </c>
      <c r="U237" s="5"/>
      <c r="V237" s="109">
        <v>7.6089073557099258</v>
      </c>
      <c r="W237" s="110">
        <v>5.1621265843214585</v>
      </c>
      <c r="X237" s="111">
        <v>2.4467807713884673</v>
      </c>
      <c r="Y237" s="109">
        <v>6.1879496327737904</v>
      </c>
      <c r="Z237" s="110">
        <v>4.4428539938601697</v>
      </c>
      <c r="AA237" s="111">
        <v>1.7450956389136207</v>
      </c>
    </row>
    <row r="238" spans="1:27" s="74" customFormat="1" outlineLevel="1" x14ac:dyDescent="0.2">
      <c r="A238" s="474"/>
      <c r="B238" s="5"/>
      <c r="C238" s="63" t="s">
        <v>440</v>
      </c>
      <c r="D238" s="5" t="s">
        <v>441</v>
      </c>
      <c r="E238" s="23" t="s">
        <v>442</v>
      </c>
      <c r="F238" s="107">
        <v>0</v>
      </c>
      <c r="G238" s="105">
        <v>116</v>
      </c>
      <c r="H238" s="106">
        <v>-1</v>
      </c>
      <c r="I238" s="107">
        <v>0</v>
      </c>
      <c r="J238" s="105">
        <v>1392</v>
      </c>
      <c r="K238" s="106">
        <v>-1</v>
      </c>
      <c r="L238" s="5"/>
      <c r="M238" s="107">
        <v>0</v>
      </c>
      <c r="N238" s="105">
        <v>0</v>
      </c>
      <c r="O238" s="108">
        <v>0</v>
      </c>
      <c r="P238" s="106" t="s">
        <v>16</v>
      </c>
      <c r="Q238" s="107">
        <v>0</v>
      </c>
      <c r="R238" s="105">
        <v>0</v>
      </c>
      <c r="S238" s="108">
        <v>0</v>
      </c>
      <c r="T238" s="106" t="s">
        <v>16</v>
      </c>
      <c r="U238" s="5"/>
      <c r="V238" s="109" t="e">
        <v>#DIV/0!</v>
      </c>
      <c r="W238" s="110">
        <v>0</v>
      </c>
      <c r="X238" s="111" t="e">
        <v>#DIV/0!</v>
      </c>
      <c r="Y238" s="109" t="e">
        <v>#DIV/0!</v>
      </c>
      <c r="Z238" s="110">
        <v>0</v>
      </c>
      <c r="AA238" s="111" t="e">
        <v>#DIV/0!</v>
      </c>
    </row>
    <row r="239" spans="1:27" s="85" customFormat="1" ht="15" x14ac:dyDescent="0.25">
      <c r="A239" s="474"/>
      <c r="B239" s="475"/>
      <c r="C239" s="464" t="s">
        <v>443</v>
      </c>
      <c r="D239" s="476" t="s">
        <v>444</v>
      </c>
      <c r="E239" s="477" t="s">
        <v>445</v>
      </c>
      <c r="F239" s="478">
        <v>184836</v>
      </c>
      <c r="G239" s="479">
        <v>198387</v>
      </c>
      <c r="H239" s="480">
        <v>-6.83058869784815E-2</v>
      </c>
      <c r="I239" s="478">
        <v>1795215</v>
      </c>
      <c r="J239" s="479">
        <v>1802419</v>
      </c>
      <c r="K239" s="480">
        <v>-3.9968508987089368E-3</v>
      </c>
      <c r="M239" s="478">
        <v>14064</v>
      </c>
      <c r="N239" s="479">
        <v>10235</v>
      </c>
      <c r="O239" s="481">
        <v>3829</v>
      </c>
      <c r="P239" s="480">
        <v>0.37410845139228144</v>
      </c>
      <c r="Q239" s="478">
        <v>111087</v>
      </c>
      <c r="R239" s="479">
        <v>80017</v>
      </c>
      <c r="S239" s="481">
        <v>31070</v>
      </c>
      <c r="T239" s="480">
        <v>0.38829248784633275</v>
      </c>
      <c r="V239" s="482">
        <v>7.6089073557099258</v>
      </c>
      <c r="W239" s="483">
        <v>5.159108207695061</v>
      </c>
      <c r="X239" s="484">
        <v>2.4497991480148649</v>
      </c>
      <c r="Y239" s="482">
        <v>6.1879496327737904</v>
      </c>
      <c r="Z239" s="483">
        <v>4.439422797917687</v>
      </c>
      <c r="AA239" s="484">
        <v>1.7485268348561034</v>
      </c>
    </row>
    <row r="240" spans="1:27" s="85" customFormat="1" ht="15" x14ac:dyDescent="0.25">
      <c r="A240" s="474"/>
      <c r="B240" s="475"/>
      <c r="C240" s="464" t="s">
        <v>446</v>
      </c>
      <c r="D240" s="476" t="s">
        <v>447</v>
      </c>
      <c r="E240" s="477" t="s">
        <v>448</v>
      </c>
      <c r="F240" s="478">
        <v>96442</v>
      </c>
      <c r="G240" s="479">
        <v>97269</v>
      </c>
      <c r="H240" s="480">
        <v>-8.5021949439184619E-3</v>
      </c>
      <c r="I240" s="478">
        <v>1154064</v>
      </c>
      <c r="J240" s="479">
        <v>1131559</v>
      </c>
      <c r="K240" s="480">
        <v>1.988849012733751E-2</v>
      </c>
      <c r="M240" s="478">
        <v>709</v>
      </c>
      <c r="N240" s="479">
        <v>942</v>
      </c>
      <c r="O240" s="481">
        <v>-233</v>
      </c>
      <c r="P240" s="480">
        <v>-0.24734607218683646</v>
      </c>
      <c r="Q240" s="478">
        <v>11109</v>
      </c>
      <c r="R240" s="479">
        <v>11525</v>
      </c>
      <c r="S240" s="481">
        <v>-416</v>
      </c>
      <c r="T240" s="480">
        <v>-3.6095444685466327E-2</v>
      </c>
      <c r="V240" s="482">
        <v>0.73515688185645267</v>
      </c>
      <c r="W240" s="483">
        <v>0.96844832372081546</v>
      </c>
      <c r="X240" s="484">
        <v>-0.23329144186436279</v>
      </c>
      <c r="Y240" s="482">
        <v>0.96259826144823846</v>
      </c>
      <c r="Z240" s="483">
        <v>1.0185063262277974</v>
      </c>
      <c r="AA240" s="484">
        <v>-5.5908064779558897E-2</v>
      </c>
    </row>
    <row r="241" spans="1:27" s="85" customFormat="1" ht="15" x14ac:dyDescent="0.25">
      <c r="A241" s="485"/>
      <c r="B241" s="475"/>
      <c r="C241" s="464" t="s">
        <v>449</v>
      </c>
      <c r="D241" s="476" t="s">
        <v>450</v>
      </c>
      <c r="E241" s="477" t="s">
        <v>451</v>
      </c>
      <c r="F241" s="478">
        <v>381000</v>
      </c>
      <c r="G241" s="479">
        <v>360656</v>
      </c>
      <c r="H241" s="480">
        <v>5.6408322612129025E-2</v>
      </c>
      <c r="I241" s="478">
        <v>4848338</v>
      </c>
      <c r="J241" s="479">
        <v>4943230</v>
      </c>
      <c r="K241" s="480">
        <v>-1.9196355419432209E-2</v>
      </c>
      <c r="M241" s="478">
        <v>517</v>
      </c>
      <c r="N241" s="479">
        <v>398</v>
      </c>
      <c r="O241" s="481">
        <v>119</v>
      </c>
      <c r="P241" s="480">
        <v>0.29899497487437188</v>
      </c>
      <c r="Q241" s="478">
        <v>5301</v>
      </c>
      <c r="R241" s="479">
        <v>5082</v>
      </c>
      <c r="S241" s="481">
        <v>219</v>
      </c>
      <c r="T241" s="480">
        <v>4.3093270365997638E-2</v>
      </c>
      <c r="V241" s="482">
        <v>0.13569553805774279</v>
      </c>
      <c r="W241" s="483">
        <v>0.11035446519675259</v>
      </c>
      <c r="X241" s="484">
        <v>2.5341072860990202E-2</v>
      </c>
      <c r="Y241" s="482">
        <v>0.10933643652732132</v>
      </c>
      <c r="Z241" s="483">
        <v>0.10280727378657274</v>
      </c>
      <c r="AA241" s="484">
        <v>6.5291627407485786E-3</v>
      </c>
    </row>
    <row r="242" spans="1:27" ht="15" outlineLevel="1" x14ac:dyDescent="0.25">
      <c r="A242" s="485"/>
      <c r="B242" s="85"/>
      <c r="C242" s="63" t="s">
        <v>452</v>
      </c>
      <c r="D242" s="5" t="s">
        <v>453</v>
      </c>
      <c r="E242" s="340" t="s">
        <v>454</v>
      </c>
      <c r="F242" s="107">
        <v>105826</v>
      </c>
      <c r="G242" s="105">
        <v>88085</v>
      </c>
      <c r="H242" s="106">
        <v>0.20140773116875743</v>
      </c>
      <c r="I242" s="107">
        <v>1016546</v>
      </c>
      <c r="J242" s="105">
        <v>948974</v>
      </c>
      <c r="K242" s="106">
        <v>7.1205322801257021E-2</v>
      </c>
      <c r="M242" s="107">
        <v>13</v>
      </c>
      <c r="N242" s="105">
        <v>7</v>
      </c>
      <c r="O242" s="108">
        <v>6</v>
      </c>
      <c r="P242" s="106">
        <v>0.85714285714285721</v>
      </c>
      <c r="Q242" s="107">
        <v>134</v>
      </c>
      <c r="R242" s="105">
        <v>119</v>
      </c>
      <c r="S242" s="108">
        <v>15</v>
      </c>
      <c r="T242" s="106">
        <v>0.12605042016806722</v>
      </c>
      <c r="V242" s="109">
        <v>1.2284315763611966E-2</v>
      </c>
      <c r="W242" s="110">
        <v>7.946869501050122E-3</v>
      </c>
      <c r="X242" s="111">
        <v>4.3374462625618438E-3</v>
      </c>
      <c r="Y242" s="109">
        <v>1.3181892408213698E-2</v>
      </c>
      <c r="Z242" s="110">
        <v>1.2539858837017664E-2</v>
      </c>
      <c r="AA242" s="111">
        <v>6.4203357119603337E-4</v>
      </c>
    </row>
    <row r="243" spans="1:27" ht="15" outlineLevel="1" x14ac:dyDescent="0.25">
      <c r="A243" s="485"/>
      <c r="B243" s="85"/>
      <c r="C243" s="63" t="s">
        <v>455</v>
      </c>
      <c r="D243" s="5" t="s">
        <v>456</v>
      </c>
      <c r="E243" s="340" t="s">
        <v>457</v>
      </c>
      <c r="F243" s="107">
        <v>58323</v>
      </c>
      <c r="G243" s="105">
        <v>69401</v>
      </c>
      <c r="H243" s="106">
        <v>-0.15962306018645267</v>
      </c>
      <c r="I243" s="107">
        <v>573720</v>
      </c>
      <c r="J243" s="105">
        <v>666674</v>
      </c>
      <c r="K243" s="106">
        <v>-0.13942946627587094</v>
      </c>
      <c r="M243" s="107">
        <v>40</v>
      </c>
      <c r="N243" s="105">
        <v>76</v>
      </c>
      <c r="O243" s="108">
        <v>-36</v>
      </c>
      <c r="P243" s="106">
        <v>-0.47368421052631582</v>
      </c>
      <c r="Q243" s="107">
        <v>602</v>
      </c>
      <c r="R243" s="105">
        <v>484</v>
      </c>
      <c r="S243" s="108">
        <v>118</v>
      </c>
      <c r="T243" s="106">
        <v>0.24380165289256195</v>
      </c>
      <c r="V243" s="109">
        <v>6.8583577662328754E-2</v>
      </c>
      <c r="W243" s="110">
        <v>0.10950850852293195</v>
      </c>
      <c r="X243" s="111">
        <v>-4.0924930860603198E-2</v>
      </c>
      <c r="Y243" s="109">
        <v>0.10492923377257199</v>
      </c>
      <c r="Z243" s="110">
        <v>7.2599201408784494E-2</v>
      </c>
      <c r="AA243" s="111">
        <v>3.2330032363787495E-2</v>
      </c>
    </row>
    <row r="244" spans="1:27" s="85" customFormat="1" ht="15" x14ac:dyDescent="0.25">
      <c r="A244" s="485"/>
      <c r="B244" s="475"/>
      <c r="C244" s="486" t="s">
        <v>458</v>
      </c>
      <c r="D244" s="476" t="s">
        <v>458</v>
      </c>
      <c r="E244" s="477" t="s">
        <v>458</v>
      </c>
      <c r="F244" s="478">
        <v>164149</v>
      </c>
      <c r="G244" s="479">
        <v>157486</v>
      </c>
      <c r="H244" s="480">
        <v>4.2308522662331871E-2</v>
      </c>
      <c r="I244" s="478">
        <v>1590266</v>
      </c>
      <c r="J244" s="479">
        <v>1615648</v>
      </c>
      <c r="K244" s="480">
        <v>-1.5710105171423461E-2</v>
      </c>
      <c r="M244" s="478">
        <v>53</v>
      </c>
      <c r="N244" s="479">
        <v>83</v>
      </c>
      <c r="O244" s="481">
        <v>-30</v>
      </c>
      <c r="P244" s="480">
        <v>-0.36144578313253017</v>
      </c>
      <c r="Q244" s="478">
        <v>736</v>
      </c>
      <c r="R244" s="479">
        <v>603</v>
      </c>
      <c r="S244" s="481">
        <v>133</v>
      </c>
      <c r="T244" s="480">
        <v>0.22056384742951907</v>
      </c>
      <c r="V244" s="482">
        <v>3.2287738578973976E-2</v>
      </c>
      <c r="W244" s="483">
        <v>5.2703097418183208E-2</v>
      </c>
      <c r="X244" s="484">
        <v>-2.0415358839209231E-2</v>
      </c>
      <c r="Y244" s="482">
        <v>4.6281565473952152E-2</v>
      </c>
      <c r="Z244" s="483">
        <v>3.7322486086078153E-2</v>
      </c>
      <c r="AA244" s="484">
        <v>8.9590793878739985E-3</v>
      </c>
    </row>
    <row r="245" spans="1:27" ht="18" outlineLevel="1" x14ac:dyDescent="0.2">
      <c r="A245" s="485"/>
      <c r="B245" s="5"/>
      <c r="C245" s="63" t="s">
        <v>459</v>
      </c>
      <c r="D245" s="112" t="s">
        <v>460</v>
      </c>
      <c r="E245" s="282" t="s">
        <v>461</v>
      </c>
      <c r="F245" s="107">
        <v>685</v>
      </c>
      <c r="G245" s="105">
        <v>765</v>
      </c>
      <c r="H245" s="106">
        <v>-0.10457516339869277</v>
      </c>
      <c r="I245" s="107">
        <v>7795</v>
      </c>
      <c r="J245" s="105">
        <v>9131</v>
      </c>
      <c r="K245" s="106">
        <v>-0.14631475194392729</v>
      </c>
      <c r="M245" s="107">
        <v>131</v>
      </c>
      <c r="N245" s="105">
        <v>151</v>
      </c>
      <c r="O245" s="108">
        <v>-20</v>
      </c>
      <c r="P245" s="106">
        <v>-0.13245033112582782</v>
      </c>
      <c r="Q245" s="107">
        <v>1496</v>
      </c>
      <c r="R245" s="105">
        <v>1434</v>
      </c>
      <c r="S245" s="108">
        <v>62</v>
      </c>
      <c r="T245" s="106">
        <v>4.323570432357049E-2</v>
      </c>
      <c r="V245" s="109">
        <v>19.124087591240876</v>
      </c>
      <c r="W245" s="110">
        <v>19.738562091503269</v>
      </c>
      <c r="X245" s="111">
        <v>-0.61447450026239281</v>
      </c>
      <c r="Y245" s="109">
        <v>19.191789608723543</v>
      </c>
      <c r="Z245" s="110">
        <v>15.704742087394591</v>
      </c>
      <c r="AA245" s="111">
        <v>3.487047521328952</v>
      </c>
    </row>
    <row r="246" spans="1:27" outlineLevel="1" x14ac:dyDescent="0.2">
      <c r="A246" s="485"/>
      <c r="B246" s="5"/>
      <c r="C246" s="63" t="s">
        <v>462</v>
      </c>
      <c r="D246" s="5" t="s">
        <v>463</v>
      </c>
      <c r="E246" s="23" t="s">
        <v>463</v>
      </c>
      <c r="F246" s="107">
        <v>364</v>
      </c>
      <c r="G246" s="105">
        <v>271</v>
      </c>
      <c r="H246" s="106">
        <v>0.34317343173431736</v>
      </c>
      <c r="I246" s="107">
        <v>4516</v>
      </c>
      <c r="J246" s="105">
        <v>3954</v>
      </c>
      <c r="K246" s="106">
        <v>0.14213454729387953</v>
      </c>
      <c r="M246" s="107">
        <v>100</v>
      </c>
      <c r="N246" s="105">
        <v>85</v>
      </c>
      <c r="O246" s="108">
        <v>15</v>
      </c>
      <c r="P246" s="106">
        <v>0.17647058823529416</v>
      </c>
      <c r="Q246" s="107">
        <v>888</v>
      </c>
      <c r="R246" s="105">
        <v>826</v>
      </c>
      <c r="S246" s="108">
        <v>62</v>
      </c>
      <c r="T246" s="106">
        <v>7.5060532687651227E-2</v>
      </c>
      <c r="U246" s="487"/>
      <c r="V246" s="109">
        <v>27.472527472527474</v>
      </c>
      <c r="W246" s="110">
        <v>31.365313653136536</v>
      </c>
      <c r="X246" s="111">
        <v>-3.8927861806090611</v>
      </c>
      <c r="Y246" s="109">
        <v>19.663418954827279</v>
      </c>
      <c r="Z246" s="110">
        <v>20.890237733940314</v>
      </c>
      <c r="AA246" s="111">
        <v>-1.2268187791130352</v>
      </c>
    </row>
    <row r="247" spans="1:27" outlineLevel="1" x14ac:dyDescent="0.2">
      <c r="A247" s="485"/>
      <c r="B247" s="5"/>
      <c r="C247" s="63" t="s">
        <v>464</v>
      </c>
      <c r="D247" s="5" t="s">
        <v>465</v>
      </c>
      <c r="E247" s="340" t="s">
        <v>466</v>
      </c>
      <c r="F247" s="107">
        <v>7174</v>
      </c>
      <c r="G247" s="105">
        <v>8317</v>
      </c>
      <c r="H247" s="106">
        <v>-0.13742936154863528</v>
      </c>
      <c r="I247" s="107">
        <v>109091</v>
      </c>
      <c r="J247" s="105">
        <v>78148</v>
      </c>
      <c r="K247" s="106">
        <v>0.39595383119209715</v>
      </c>
      <c r="M247" s="107">
        <v>80</v>
      </c>
      <c r="N247" s="105">
        <v>68</v>
      </c>
      <c r="O247" s="108">
        <v>12</v>
      </c>
      <c r="P247" s="106">
        <v>0.17647058823529416</v>
      </c>
      <c r="Q247" s="107">
        <v>806</v>
      </c>
      <c r="R247" s="105">
        <v>956</v>
      </c>
      <c r="S247" s="108">
        <v>-150</v>
      </c>
      <c r="T247" s="106">
        <v>-0.15690376569037656</v>
      </c>
      <c r="V247" s="109">
        <v>1.1151379983272929</v>
      </c>
      <c r="W247" s="110">
        <v>0.81760250090176756</v>
      </c>
      <c r="X247" s="111">
        <v>0.29753549742552532</v>
      </c>
      <c r="Y247" s="109">
        <v>0.73883271763940195</v>
      </c>
      <c r="Z247" s="110">
        <v>1.2233198546347956</v>
      </c>
      <c r="AA247" s="111">
        <v>-0.4844871369953937</v>
      </c>
    </row>
    <row r="248" spans="1:27" outlineLevel="1" x14ac:dyDescent="0.2">
      <c r="A248" s="485"/>
      <c r="B248" s="5"/>
      <c r="C248" s="63" t="s">
        <v>467</v>
      </c>
      <c r="D248" s="5" t="s">
        <v>468</v>
      </c>
      <c r="E248" s="340" t="s">
        <v>469</v>
      </c>
      <c r="F248" s="107">
        <v>9500</v>
      </c>
      <c r="G248" s="105">
        <v>9800</v>
      </c>
      <c r="H248" s="106">
        <v>-3.0612244897959218E-2</v>
      </c>
      <c r="I248" s="107">
        <v>140979</v>
      </c>
      <c r="J248" s="105">
        <v>129670</v>
      </c>
      <c r="K248" s="106">
        <v>8.7213696306007504E-2</v>
      </c>
      <c r="M248" s="107">
        <v>31</v>
      </c>
      <c r="N248" s="105">
        <v>92</v>
      </c>
      <c r="O248" s="108">
        <v>-61</v>
      </c>
      <c r="P248" s="106">
        <v>-0.66304347826086962</v>
      </c>
      <c r="Q248" s="107">
        <v>398</v>
      </c>
      <c r="R248" s="105">
        <v>303</v>
      </c>
      <c r="S248" s="108">
        <v>95</v>
      </c>
      <c r="T248" s="106">
        <v>0.31353135313531344</v>
      </c>
      <c r="V248" s="109">
        <v>0.32631578947368417</v>
      </c>
      <c r="W248" s="110">
        <v>0.93877551020408156</v>
      </c>
      <c r="X248" s="111">
        <v>-0.61245972073039745</v>
      </c>
      <c r="Y248" s="109">
        <v>0.28231154994715524</v>
      </c>
      <c r="Z248" s="110">
        <v>0.23367008560191255</v>
      </c>
      <c r="AA248" s="111">
        <v>4.8641464345242691E-2</v>
      </c>
    </row>
    <row r="249" spans="1:27" outlineLevel="1" x14ac:dyDescent="0.2">
      <c r="A249" s="485"/>
      <c r="B249" s="5"/>
      <c r="C249" s="63" t="s">
        <v>470</v>
      </c>
      <c r="D249" s="5" t="s">
        <v>471</v>
      </c>
      <c r="E249" s="340" t="s">
        <v>472</v>
      </c>
      <c r="F249" s="107">
        <v>3180</v>
      </c>
      <c r="G249" s="105">
        <v>3926</v>
      </c>
      <c r="H249" s="106">
        <v>-0.19001528273051449</v>
      </c>
      <c r="I249" s="107">
        <v>38907</v>
      </c>
      <c r="J249" s="105">
        <v>51673</v>
      </c>
      <c r="K249" s="106">
        <v>-0.24705358697966051</v>
      </c>
      <c r="M249" s="107">
        <v>2</v>
      </c>
      <c r="N249" s="105">
        <v>12</v>
      </c>
      <c r="O249" s="108">
        <v>-10</v>
      </c>
      <c r="P249" s="106">
        <v>-0.83333333333333337</v>
      </c>
      <c r="Q249" s="107">
        <v>149</v>
      </c>
      <c r="R249" s="105">
        <v>161</v>
      </c>
      <c r="S249" s="108">
        <v>-12</v>
      </c>
      <c r="T249" s="106">
        <v>-7.4534161490683259E-2</v>
      </c>
      <c r="V249" s="109">
        <v>6.2893081761006289E-2</v>
      </c>
      <c r="W249" s="110">
        <v>0.30565461029037189</v>
      </c>
      <c r="X249" s="111">
        <v>-0.24276152852936561</v>
      </c>
      <c r="Y249" s="109">
        <v>0.38296450510190971</v>
      </c>
      <c r="Z249" s="110">
        <v>0.3115747101968146</v>
      </c>
      <c r="AA249" s="111">
        <v>7.1389794905095116E-2</v>
      </c>
    </row>
    <row r="250" spans="1:27" outlineLevel="1" x14ac:dyDescent="0.2">
      <c r="A250" s="485"/>
      <c r="B250" s="5"/>
      <c r="C250" s="63" t="s">
        <v>473</v>
      </c>
      <c r="D250" s="5" t="s">
        <v>474</v>
      </c>
      <c r="E250" s="340" t="s">
        <v>474</v>
      </c>
      <c r="F250" s="107">
        <v>1042</v>
      </c>
      <c r="G250" s="105">
        <v>1085</v>
      </c>
      <c r="H250" s="106">
        <v>-3.963133640552996E-2</v>
      </c>
      <c r="I250" s="107">
        <v>12500</v>
      </c>
      <c r="J250" s="105">
        <v>13000</v>
      </c>
      <c r="K250" s="106">
        <v>-3.8461538461538436E-2</v>
      </c>
      <c r="M250" s="107">
        <v>0</v>
      </c>
      <c r="N250" s="105">
        <v>0</v>
      </c>
      <c r="O250" s="108">
        <v>0</v>
      </c>
      <c r="P250" s="106" t="s">
        <v>16</v>
      </c>
      <c r="Q250" s="107">
        <v>0</v>
      </c>
      <c r="R250" s="105">
        <v>0</v>
      </c>
      <c r="S250" s="108">
        <v>0</v>
      </c>
      <c r="T250" s="106" t="s">
        <v>16</v>
      </c>
      <c r="V250" s="109">
        <v>0</v>
      </c>
      <c r="W250" s="110">
        <v>0</v>
      </c>
      <c r="X250" s="111">
        <v>0</v>
      </c>
      <c r="Y250" s="109">
        <v>0</v>
      </c>
      <c r="Z250" s="110">
        <v>0</v>
      </c>
      <c r="AA250" s="111">
        <v>0</v>
      </c>
    </row>
    <row r="251" spans="1:27" outlineLevel="1" x14ac:dyDescent="0.2">
      <c r="A251" s="485"/>
      <c r="B251" s="5"/>
      <c r="C251" s="63" t="s">
        <v>475</v>
      </c>
      <c r="D251" s="5" t="s">
        <v>476</v>
      </c>
      <c r="E251" s="340" t="s">
        <v>476</v>
      </c>
      <c r="F251" s="107">
        <v>13981</v>
      </c>
      <c r="G251" s="105">
        <v>19201</v>
      </c>
      <c r="H251" s="106">
        <v>-0.27186084058121973</v>
      </c>
      <c r="I251" s="107">
        <v>197210</v>
      </c>
      <c r="J251" s="105">
        <v>155953</v>
      </c>
      <c r="K251" s="106">
        <v>0.26454765217725851</v>
      </c>
      <c r="M251" s="107">
        <v>20</v>
      </c>
      <c r="N251" s="105">
        <v>10</v>
      </c>
      <c r="O251" s="108">
        <v>10</v>
      </c>
      <c r="P251" s="106">
        <v>1</v>
      </c>
      <c r="Q251" s="107">
        <v>115</v>
      </c>
      <c r="R251" s="105">
        <v>116</v>
      </c>
      <c r="S251" s="108">
        <v>-1</v>
      </c>
      <c r="T251" s="106">
        <v>-8.6206896551723755E-3</v>
      </c>
      <c r="V251" s="109">
        <v>0.14305128388527288</v>
      </c>
      <c r="W251" s="110">
        <v>5.2080620800999948E-2</v>
      </c>
      <c r="X251" s="111">
        <v>9.0970663084272929E-2</v>
      </c>
      <c r="Y251" s="109">
        <v>5.8313472947619294E-2</v>
      </c>
      <c r="Z251" s="110">
        <v>7.4381384134963743E-2</v>
      </c>
      <c r="AA251" s="111">
        <v>-1.606791118734445E-2</v>
      </c>
    </row>
    <row r="252" spans="1:27" ht="15" outlineLevel="2" x14ac:dyDescent="0.25">
      <c r="A252" s="485"/>
      <c r="B252" s="85"/>
      <c r="C252" s="63" t="s">
        <v>477</v>
      </c>
      <c r="D252" s="5" t="s">
        <v>478</v>
      </c>
      <c r="E252" s="340" t="s">
        <v>478</v>
      </c>
      <c r="F252" s="107">
        <v>35000</v>
      </c>
      <c r="G252" s="105">
        <v>40895</v>
      </c>
      <c r="H252" s="106">
        <v>-0.14414965154664383</v>
      </c>
      <c r="I252" s="107">
        <v>424558</v>
      </c>
      <c r="J252" s="105">
        <v>410699</v>
      </c>
      <c r="K252" s="106">
        <v>3.3744908071361213E-2</v>
      </c>
      <c r="M252" s="107">
        <v>0</v>
      </c>
      <c r="N252" s="105">
        <v>0</v>
      </c>
      <c r="O252" s="108">
        <v>0</v>
      </c>
      <c r="P252" s="106" t="s">
        <v>16</v>
      </c>
      <c r="Q252" s="107">
        <v>0</v>
      </c>
      <c r="R252" s="105">
        <v>0</v>
      </c>
      <c r="S252" s="108">
        <v>0</v>
      </c>
      <c r="T252" s="106" t="s">
        <v>16</v>
      </c>
      <c r="V252" s="109">
        <v>0</v>
      </c>
      <c r="W252" s="110">
        <v>0</v>
      </c>
      <c r="X252" s="111">
        <v>0</v>
      </c>
      <c r="Y252" s="109">
        <v>0</v>
      </c>
      <c r="Z252" s="110">
        <v>0</v>
      </c>
      <c r="AA252" s="111">
        <v>0</v>
      </c>
    </row>
    <row r="253" spans="1:27" ht="15" outlineLevel="2" x14ac:dyDescent="0.25">
      <c r="A253" s="485"/>
      <c r="B253" s="85"/>
      <c r="C253" s="63" t="s">
        <v>479</v>
      </c>
      <c r="D253" s="5" t="s">
        <v>480</v>
      </c>
      <c r="E253" s="340" t="s">
        <v>481</v>
      </c>
      <c r="F253" s="107">
        <v>350</v>
      </c>
      <c r="G253" s="105">
        <v>178</v>
      </c>
      <c r="H253" s="106">
        <v>0.96629213483146059</v>
      </c>
      <c r="I253" s="107">
        <v>4260</v>
      </c>
      <c r="J253" s="105">
        <v>3771</v>
      </c>
      <c r="K253" s="106">
        <v>0.12967382657120119</v>
      </c>
      <c r="M253" s="107">
        <v>0</v>
      </c>
      <c r="N253" s="105">
        <v>0</v>
      </c>
      <c r="O253" s="108">
        <v>0</v>
      </c>
      <c r="P253" s="106" t="s">
        <v>16</v>
      </c>
      <c r="Q253" s="107">
        <v>0</v>
      </c>
      <c r="R253" s="105">
        <v>0</v>
      </c>
      <c r="S253" s="108">
        <v>0</v>
      </c>
      <c r="T253" s="106" t="s">
        <v>16</v>
      </c>
      <c r="V253" s="109">
        <v>0</v>
      </c>
      <c r="W253" s="110">
        <v>0</v>
      </c>
      <c r="X253" s="111">
        <v>0</v>
      </c>
      <c r="Y253" s="109">
        <v>0</v>
      </c>
      <c r="Z253" s="110">
        <v>0</v>
      </c>
      <c r="AA253" s="111">
        <v>0</v>
      </c>
    </row>
    <row r="254" spans="1:27" ht="15" outlineLevel="2" x14ac:dyDescent="0.25">
      <c r="A254" s="485"/>
      <c r="B254" s="85"/>
      <c r="C254" s="63" t="s">
        <v>482</v>
      </c>
      <c r="D254" s="5" t="s">
        <v>483</v>
      </c>
      <c r="E254" s="340" t="s">
        <v>483</v>
      </c>
      <c r="F254" s="107">
        <v>1208</v>
      </c>
      <c r="G254" s="105">
        <v>1074</v>
      </c>
      <c r="H254" s="106">
        <v>0.12476722532588447</v>
      </c>
      <c r="I254" s="107">
        <v>11695</v>
      </c>
      <c r="J254" s="105">
        <v>14566</v>
      </c>
      <c r="K254" s="106">
        <v>-0.19710284223534258</v>
      </c>
      <c r="M254" s="107">
        <v>0</v>
      </c>
      <c r="N254" s="105">
        <v>0</v>
      </c>
      <c r="O254" s="108">
        <v>0</v>
      </c>
      <c r="P254" s="106" t="s">
        <v>16</v>
      </c>
      <c r="Q254" s="107">
        <v>0</v>
      </c>
      <c r="R254" s="105">
        <v>0</v>
      </c>
      <c r="S254" s="108">
        <v>0</v>
      </c>
      <c r="T254" s="106" t="s">
        <v>16</v>
      </c>
      <c r="V254" s="109">
        <v>0</v>
      </c>
      <c r="W254" s="110">
        <v>0</v>
      </c>
      <c r="X254" s="111">
        <v>0</v>
      </c>
      <c r="Y254" s="109">
        <v>0</v>
      </c>
      <c r="Z254" s="110">
        <v>0</v>
      </c>
      <c r="AA254" s="111">
        <v>0</v>
      </c>
    </row>
    <row r="255" spans="1:27" ht="15" outlineLevel="2" x14ac:dyDescent="0.25">
      <c r="A255" s="485"/>
      <c r="B255" s="85"/>
      <c r="C255" s="63" t="s">
        <v>484</v>
      </c>
      <c r="D255" s="5" t="s">
        <v>485</v>
      </c>
      <c r="E255" s="340" t="s">
        <v>485</v>
      </c>
      <c r="F255" s="107">
        <v>504</v>
      </c>
      <c r="G255" s="105">
        <v>286</v>
      </c>
      <c r="H255" s="106">
        <v>0.7622377622377623</v>
      </c>
      <c r="I255" s="107">
        <v>4579</v>
      </c>
      <c r="J255" s="105">
        <v>3432</v>
      </c>
      <c r="K255" s="106">
        <v>0.33420745920745931</v>
      </c>
      <c r="M255" s="107">
        <v>0</v>
      </c>
      <c r="N255" s="105">
        <v>0</v>
      </c>
      <c r="O255" s="108">
        <v>0</v>
      </c>
      <c r="P255" s="106" t="s">
        <v>16</v>
      </c>
      <c r="Q255" s="107">
        <v>0</v>
      </c>
      <c r="R255" s="105">
        <v>0</v>
      </c>
      <c r="S255" s="108">
        <v>0</v>
      </c>
      <c r="T255" s="106" t="s">
        <v>16</v>
      </c>
      <c r="V255" s="109">
        <v>0</v>
      </c>
      <c r="W255" s="110">
        <v>0</v>
      </c>
      <c r="X255" s="111">
        <v>0</v>
      </c>
      <c r="Y255" s="109">
        <v>0</v>
      </c>
      <c r="Z255" s="110">
        <v>0</v>
      </c>
      <c r="AA255" s="111">
        <v>0</v>
      </c>
    </row>
    <row r="256" spans="1:27" ht="15" outlineLevel="2" x14ac:dyDescent="0.25">
      <c r="A256" s="485"/>
      <c r="B256" s="85"/>
      <c r="C256" s="63" t="s">
        <v>486</v>
      </c>
      <c r="D256" s="5" t="s">
        <v>487</v>
      </c>
      <c r="E256" s="340" t="s">
        <v>487</v>
      </c>
      <c r="F256" s="107">
        <v>28680</v>
      </c>
      <c r="G256" s="105">
        <v>29109</v>
      </c>
      <c r="H256" s="106">
        <v>-1.4737709986602066E-2</v>
      </c>
      <c r="I256" s="107">
        <v>382675</v>
      </c>
      <c r="J256" s="105">
        <v>321665</v>
      </c>
      <c r="K256" s="106">
        <v>0.18966937652526705</v>
      </c>
      <c r="M256" s="107">
        <v>0</v>
      </c>
      <c r="N256" s="105">
        <v>0</v>
      </c>
      <c r="O256" s="108">
        <v>0</v>
      </c>
      <c r="P256" s="106" t="s">
        <v>16</v>
      </c>
      <c r="Q256" s="107">
        <v>0</v>
      </c>
      <c r="R256" s="105">
        <v>0</v>
      </c>
      <c r="S256" s="108">
        <v>0</v>
      </c>
      <c r="T256" s="106" t="s">
        <v>16</v>
      </c>
      <c r="V256" s="109">
        <v>0</v>
      </c>
      <c r="W256" s="110">
        <v>0</v>
      </c>
      <c r="X256" s="111">
        <v>0</v>
      </c>
      <c r="Y256" s="109">
        <v>0</v>
      </c>
      <c r="Z256" s="110">
        <v>0</v>
      </c>
      <c r="AA256" s="111">
        <v>0</v>
      </c>
    </row>
    <row r="257" spans="1:30" ht="15" outlineLevel="2" x14ac:dyDescent="0.25">
      <c r="A257" s="485"/>
      <c r="B257" s="85"/>
      <c r="C257" s="63" t="s">
        <v>488</v>
      </c>
      <c r="D257" s="5" t="s">
        <v>489</v>
      </c>
      <c r="E257" s="340" t="s">
        <v>490</v>
      </c>
      <c r="F257" s="107">
        <v>69589</v>
      </c>
      <c r="G257" s="105">
        <v>93331</v>
      </c>
      <c r="H257" s="106">
        <v>-0.25438493105184767</v>
      </c>
      <c r="I257" s="107">
        <v>646256</v>
      </c>
      <c r="J257" s="105">
        <v>741114</v>
      </c>
      <c r="K257" s="106">
        <v>-0.12799380392220361</v>
      </c>
      <c r="M257" s="107">
        <v>0</v>
      </c>
      <c r="N257" s="105">
        <v>0</v>
      </c>
      <c r="O257" s="108">
        <v>0</v>
      </c>
      <c r="P257" s="106" t="s">
        <v>16</v>
      </c>
      <c r="Q257" s="107">
        <v>0</v>
      </c>
      <c r="R257" s="105">
        <v>0</v>
      </c>
      <c r="S257" s="108">
        <v>0</v>
      </c>
      <c r="T257" s="106" t="s">
        <v>16</v>
      </c>
      <c r="V257" s="109">
        <v>0</v>
      </c>
      <c r="W257" s="110">
        <v>0</v>
      </c>
      <c r="X257" s="111">
        <v>0</v>
      </c>
      <c r="Y257" s="109">
        <v>0</v>
      </c>
      <c r="Z257" s="110">
        <v>0</v>
      </c>
      <c r="AA257" s="111">
        <v>0</v>
      </c>
    </row>
    <row r="258" spans="1:30" ht="15" outlineLevel="2" x14ac:dyDescent="0.25">
      <c r="A258" s="485"/>
      <c r="B258" s="85"/>
      <c r="C258" s="63" t="s">
        <v>491</v>
      </c>
      <c r="D258" s="5" t="s">
        <v>492</v>
      </c>
      <c r="E258" s="340" t="s">
        <v>493</v>
      </c>
      <c r="F258" s="107">
        <v>625</v>
      </c>
      <c r="G258" s="105">
        <v>627</v>
      </c>
      <c r="H258" s="106">
        <v>-3.1897926634768536E-3</v>
      </c>
      <c r="I258" s="107">
        <v>5654</v>
      </c>
      <c r="J258" s="105">
        <v>7437</v>
      </c>
      <c r="K258" s="106">
        <v>-0.23974720989646359</v>
      </c>
      <c r="M258" s="107">
        <v>0</v>
      </c>
      <c r="N258" s="105">
        <v>0</v>
      </c>
      <c r="O258" s="108">
        <v>0</v>
      </c>
      <c r="P258" s="106" t="s">
        <v>16</v>
      </c>
      <c r="Q258" s="107">
        <v>0</v>
      </c>
      <c r="R258" s="105">
        <v>0</v>
      </c>
      <c r="S258" s="108">
        <v>0</v>
      </c>
      <c r="T258" s="106" t="s">
        <v>16</v>
      </c>
      <c r="V258" s="109">
        <v>0</v>
      </c>
      <c r="W258" s="110">
        <v>0</v>
      </c>
      <c r="X258" s="111">
        <v>0</v>
      </c>
      <c r="Y258" s="109">
        <v>0</v>
      </c>
      <c r="Z258" s="110">
        <v>0</v>
      </c>
      <c r="AA258" s="111">
        <v>0</v>
      </c>
    </row>
    <row r="259" spans="1:30" ht="15" outlineLevel="2" x14ac:dyDescent="0.25">
      <c r="A259" s="485"/>
      <c r="B259" s="85"/>
      <c r="C259" s="63" t="s">
        <v>494</v>
      </c>
      <c r="D259" s="5" t="s">
        <v>495</v>
      </c>
      <c r="E259" s="340" t="s">
        <v>495</v>
      </c>
      <c r="F259" s="107">
        <v>8</v>
      </c>
      <c r="G259" s="105">
        <v>8</v>
      </c>
      <c r="H259" s="106">
        <v>0</v>
      </c>
      <c r="I259" s="107">
        <v>96</v>
      </c>
      <c r="J259" s="105">
        <v>96</v>
      </c>
      <c r="K259" s="106">
        <v>0</v>
      </c>
      <c r="M259" s="107">
        <v>0</v>
      </c>
      <c r="N259" s="105">
        <v>0</v>
      </c>
      <c r="O259" s="108">
        <v>0</v>
      </c>
      <c r="P259" s="106" t="s">
        <v>16</v>
      </c>
      <c r="Q259" s="107">
        <v>0</v>
      </c>
      <c r="R259" s="105">
        <v>0</v>
      </c>
      <c r="S259" s="108">
        <v>0</v>
      </c>
      <c r="T259" s="106" t="s">
        <v>16</v>
      </c>
      <c r="V259" s="109">
        <v>0</v>
      </c>
      <c r="W259" s="110">
        <v>0</v>
      </c>
      <c r="X259" s="111">
        <v>0</v>
      </c>
      <c r="Y259" s="109">
        <v>0</v>
      </c>
      <c r="Z259" s="110">
        <v>0</v>
      </c>
      <c r="AA259" s="111">
        <v>0</v>
      </c>
    </row>
    <row r="260" spans="1:30" s="74" customFormat="1" outlineLevel="2" x14ac:dyDescent="0.2">
      <c r="A260" s="485"/>
      <c r="B260" s="5"/>
      <c r="C260" s="63" t="s">
        <v>496</v>
      </c>
      <c r="D260" s="5" t="s">
        <v>497</v>
      </c>
      <c r="E260" s="340" t="s">
        <v>497</v>
      </c>
      <c r="F260" s="107">
        <v>6</v>
      </c>
      <c r="G260" s="105">
        <v>6</v>
      </c>
      <c r="H260" s="106">
        <v>0</v>
      </c>
      <c r="I260" s="107">
        <v>72</v>
      </c>
      <c r="J260" s="105">
        <v>72</v>
      </c>
      <c r="K260" s="106">
        <v>0</v>
      </c>
      <c r="L260" s="5"/>
      <c r="M260" s="107">
        <v>0</v>
      </c>
      <c r="N260" s="105">
        <v>0</v>
      </c>
      <c r="O260" s="108">
        <v>0</v>
      </c>
      <c r="P260" s="106" t="s">
        <v>16</v>
      </c>
      <c r="Q260" s="107">
        <v>0</v>
      </c>
      <c r="R260" s="105">
        <v>0</v>
      </c>
      <c r="S260" s="108">
        <v>0</v>
      </c>
      <c r="T260" s="106" t="s">
        <v>16</v>
      </c>
      <c r="U260" s="5"/>
      <c r="V260" s="109">
        <v>0</v>
      </c>
      <c r="W260" s="110">
        <v>0</v>
      </c>
      <c r="X260" s="111">
        <v>0</v>
      </c>
      <c r="Y260" s="109">
        <v>0</v>
      </c>
      <c r="Z260" s="110">
        <v>0</v>
      </c>
      <c r="AA260" s="111">
        <v>0</v>
      </c>
    </row>
    <row r="261" spans="1:30" s="74" customFormat="1" ht="13.5" customHeight="1" outlineLevel="2" x14ac:dyDescent="0.25">
      <c r="A261" s="485"/>
      <c r="B261" s="85"/>
      <c r="C261" s="63" t="s">
        <v>498</v>
      </c>
      <c r="D261" s="5" t="s">
        <v>499</v>
      </c>
      <c r="E261" s="340" t="s">
        <v>499</v>
      </c>
      <c r="F261" s="107">
        <v>6</v>
      </c>
      <c r="G261" s="105">
        <v>40</v>
      </c>
      <c r="H261" s="106">
        <v>-0.85</v>
      </c>
      <c r="I261" s="107">
        <v>436</v>
      </c>
      <c r="J261" s="105">
        <v>540</v>
      </c>
      <c r="K261" s="106">
        <v>-0.19259259259259254</v>
      </c>
      <c r="L261" s="5"/>
      <c r="M261" s="107">
        <v>0</v>
      </c>
      <c r="N261" s="105">
        <v>0</v>
      </c>
      <c r="O261" s="108">
        <v>0</v>
      </c>
      <c r="P261" s="106" t="s">
        <v>16</v>
      </c>
      <c r="Q261" s="107">
        <v>0</v>
      </c>
      <c r="R261" s="105">
        <v>0</v>
      </c>
      <c r="S261" s="108">
        <v>0</v>
      </c>
      <c r="T261" s="106" t="s">
        <v>16</v>
      </c>
      <c r="U261" s="5"/>
      <c r="V261" s="109">
        <v>0</v>
      </c>
      <c r="W261" s="110">
        <v>0</v>
      </c>
      <c r="X261" s="111">
        <v>0</v>
      </c>
      <c r="Y261" s="109">
        <v>0</v>
      </c>
      <c r="Z261" s="110">
        <v>0</v>
      </c>
      <c r="AA261" s="111">
        <v>0</v>
      </c>
    </row>
    <row r="262" spans="1:30" outlineLevel="2" x14ac:dyDescent="0.2">
      <c r="A262" s="485"/>
      <c r="B262" s="5"/>
      <c r="C262" s="63" t="s">
        <v>500</v>
      </c>
      <c r="D262" s="5" t="s">
        <v>501</v>
      </c>
      <c r="E262" s="340" t="s">
        <v>502</v>
      </c>
      <c r="F262" s="107">
        <v>367</v>
      </c>
      <c r="G262" s="105">
        <v>191</v>
      </c>
      <c r="H262" s="106">
        <v>0.92146596858638752</v>
      </c>
      <c r="I262" s="107">
        <v>2870</v>
      </c>
      <c r="J262" s="105">
        <v>2368</v>
      </c>
      <c r="K262" s="106">
        <v>0.2119932432432432</v>
      </c>
      <c r="M262" s="107">
        <v>0</v>
      </c>
      <c r="N262" s="105">
        <v>0</v>
      </c>
      <c r="O262" s="108">
        <v>0</v>
      </c>
      <c r="P262" s="106" t="s">
        <v>16</v>
      </c>
      <c r="Q262" s="107">
        <v>0</v>
      </c>
      <c r="R262" s="105">
        <v>0</v>
      </c>
      <c r="S262" s="108">
        <v>0</v>
      </c>
      <c r="T262" s="106" t="s">
        <v>16</v>
      </c>
      <c r="V262" s="109">
        <v>0</v>
      </c>
      <c r="W262" s="110">
        <v>0</v>
      </c>
      <c r="X262" s="111">
        <v>0</v>
      </c>
      <c r="Y262" s="109">
        <v>0</v>
      </c>
      <c r="Z262" s="110">
        <v>0</v>
      </c>
      <c r="AA262" s="111">
        <v>0</v>
      </c>
    </row>
    <row r="263" spans="1:30" outlineLevel="2" x14ac:dyDescent="0.2">
      <c r="A263" s="485"/>
      <c r="B263" s="74"/>
      <c r="C263" s="63" t="s">
        <v>503</v>
      </c>
      <c r="D263" s="5" t="s">
        <v>504</v>
      </c>
      <c r="E263" s="340" t="s">
        <v>505</v>
      </c>
      <c r="F263" s="107">
        <v>4</v>
      </c>
      <c r="G263" s="105">
        <v>4</v>
      </c>
      <c r="H263" s="106">
        <v>0</v>
      </c>
      <c r="I263" s="107">
        <v>48</v>
      </c>
      <c r="J263" s="105">
        <v>48</v>
      </c>
      <c r="K263" s="106">
        <v>0</v>
      </c>
      <c r="M263" s="107">
        <v>0</v>
      </c>
      <c r="N263" s="105">
        <v>0</v>
      </c>
      <c r="O263" s="108">
        <v>0</v>
      </c>
      <c r="P263" s="106" t="s">
        <v>16</v>
      </c>
      <c r="Q263" s="107">
        <v>0</v>
      </c>
      <c r="R263" s="105">
        <v>0</v>
      </c>
      <c r="S263" s="108">
        <v>0</v>
      </c>
      <c r="T263" s="106" t="s">
        <v>16</v>
      </c>
      <c r="V263" s="109">
        <v>0</v>
      </c>
      <c r="W263" s="110">
        <v>0</v>
      </c>
      <c r="X263" s="111">
        <v>0</v>
      </c>
      <c r="Y263" s="109">
        <v>0</v>
      </c>
      <c r="Z263" s="110">
        <v>0</v>
      </c>
      <c r="AA263" s="111">
        <v>0</v>
      </c>
    </row>
    <row r="264" spans="1:30" s="85" customFormat="1" ht="15" outlineLevel="2" x14ac:dyDescent="0.25">
      <c r="A264" s="485"/>
      <c r="B264" s="74"/>
      <c r="C264" s="63" t="s">
        <v>506</v>
      </c>
      <c r="D264" s="5" t="s">
        <v>507</v>
      </c>
      <c r="E264" s="23" t="s">
        <v>508</v>
      </c>
      <c r="F264" s="107">
        <v>6</v>
      </c>
      <c r="G264" s="105">
        <v>20</v>
      </c>
      <c r="H264" s="106">
        <v>-0.7</v>
      </c>
      <c r="I264" s="107">
        <v>196</v>
      </c>
      <c r="J264" s="105">
        <v>281</v>
      </c>
      <c r="K264" s="106">
        <v>-0.302491103202847</v>
      </c>
      <c r="L264" s="5"/>
      <c r="M264" s="107">
        <v>0</v>
      </c>
      <c r="N264" s="105">
        <v>0</v>
      </c>
      <c r="O264" s="108">
        <v>0</v>
      </c>
      <c r="P264" s="106" t="s">
        <v>16</v>
      </c>
      <c r="Q264" s="107">
        <v>0</v>
      </c>
      <c r="R264" s="105">
        <v>0</v>
      </c>
      <c r="S264" s="108">
        <v>0</v>
      </c>
      <c r="T264" s="106" t="s">
        <v>16</v>
      </c>
      <c r="U264" s="5"/>
      <c r="V264" s="109">
        <v>0</v>
      </c>
      <c r="W264" s="110">
        <v>0</v>
      </c>
      <c r="X264" s="111">
        <v>0</v>
      </c>
      <c r="Y264" s="109">
        <v>0</v>
      </c>
      <c r="Z264" s="110">
        <v>0</v>
      </c>
      <c r="AA264" s="111">
        <v>0</v>
      </c>
    </row>
    <row r="265" spans="1:30" outlineLevel="2" x14ac:dyDescent="0.2">
      <c r="A265" s="485"/>
      <c r="B265" s="74"/>
      <c r="C265" s="63" t="s">
        <v>509</v>
      </c>
      <c r="D265" s="5" t="s">
        <v>510</v>
      </c>
      <c r="E265" s="340" t="s">
        <v>510</v>
      </c>
      <c r="F265" s="107">
        <v>12</v>
      </c>
      <c r="G265" s="105">
        <v>6</v>
      </c>
      <c r="H265" s="106">
        <v>1</v>
      </c>
      <c r="I265" s="107">
        <v>70</v>
      </c>
      <c r="J265" s="105">
        <v>72</v>
      </c>
      <c r="K265" s="106">
        <v>-2.777777777777779E-2</v>
      </c>
      <c r="M265" s="107">
        <v>0</v>
      </c>
      <c r="N265" s="105">
        <v>0</v>
      </c>
      <c r="O265" s="108">
        <v>0</v>
      </c>
      <c r="P265" s="106" t="s">
        <v>16</v>
      </c>
      <c r="Q265" s="107">
        <v>0</v>
      </c>
      <c r="R265" s="105">
        <v>0</v>
      </c>
      <c r="S265" s="108">
        <v>0</v>
      </c>
      <c r="T265" s="106" t="s">
        <v>16</v>
      </c>
      <c r="V265" s="109">
        <v>0</v>
      </c>
      <c r="W265" s="110">
        <v>0</v>
      </c>
      <c r="X265" s="111">
        <v>0</v>
      </c>
      <c r="Y265" s="109">
        <v>0</v>
      </c>
      <c r="Z265" s="110">
        <v>0</v>
      </c>
      <c r="AA265" s="111">
        <v>0</v>
      </c>
    </row>
    <row r="266" spans="1:30" outlineLevel="2" x14ac:dyDescent="0.2">
      <c r="A266" s="485"/>
      <c r="B266" s="113"/>
      <c r="C266" s="63" t="s">
        <v>511</v>
      </c>
      <c r="D266" s="5" t="s">
        <v>512</v>
      </c>
      <c r="E266" s="340" t="s">
        <v>513</v>
      </c>
      <c r="F266" s="107">
        <v>4</v>
      </c>
      <c r="G266" s="105">
        <v>4</v>
      </c>
      <c r="H266" s="106">
        <v>0</v>
      </c>
      <c r="I266" s="107">
        <v>48</v>
      </c>
      <c r="J266" s="105">
        <v>48</v>
      </c>
      <c r="K266" s="106">
        <v>0</v>
      </c>
      <c r="M266" s="107">
        <v>0</v>
      </c>
      <c r="N266" s="105">
        <v>0</v>
      </c>
      <c r="O266" s="108">
        <v>0</v>
      </c>
      <c r="P266" s="106" t="s">
        <v>16</v>
      </c>
      <c r="Q266" s="107">
        <v>0</v>
      </c>
      <c r="R266" s="105">
        <v>0</v>
      </c>
      <c r="S266" s="108">
        <v>0</v>
      </c>
      <c r="T266" s="106" t="s">
        <v>16</v>
      </c>
      <c r="V266" s="109">
        <v>0</v>
      </c>
      <c r="W266" s="110">
        <v>0</v>
      </c>
      <c r="X266" s="111">
        <v>0</v>
      </c>
      <c r="Y266" s="109">
        <v>0</v>
      </c>
      <c r="Z266" s="110">
        <v>0</v>
      </c>
      <c r="AA266" s="111">
        <v>0</v>
      </c>
    </row>
    <row r="267" spans="1:30" s="74" customFormat="1" outlineLevel="2" x14ac:dyDescent="0.2">
      <c r="A267" s="485"/>
      <c r="B267" s="5"/>
      <c r="C267" s="63" t="s">
        <v>514</v>
      </c>
      <c r="D267" s="5" t="s">
        <v>515</v>
      </c>
      <c r="E267" s="340" t="s">
        <v>515</v>
      </c>
      <c r="F267" s="107">
        <v>750</v>
      </c>
      <c r="G267" s="105">
        <v>994</v>
      </c>
      <c r="H267" s="106">
        <v>-0.24547283702213285</v>
      </c>
      <c r="I267" s="107">
        <v>9227</v>
      </c>
      <c r="J267" s="105">
        <v>9229</v>
      </c>
      <c r="K267" s="106">
        <v>-2.1670820240549116E-4</v>
      </c>
      <c r="L267" s="5"/>
      <c r="M267" s="107">
        <v>0</v>
      </c>
      <c r="N267" s="105">
        <v>0</v>
      </c>
      <c r="O267" s="108">
        <v>0</v>
      </c>
      <c r="P267" s="106" t="s">
        <v>16</v>
      </c>
      <c r="Q267" s="107">
        <v>0</v>
      </c>
      <c r="R267" s="105">
        <v>0</v>
      </c>
      <c r="S267" s="108">
        <v>0</v>
      </c>
      <c r="T267" s="106" t="s">
        <v>16</v>
      </c>
      <c r="U267" s="5"/>
      <c r="V267" s="109">
        <v>0</v>
      </c>
      <c r="W267" s="110">
        <v>0</v>
      </c>
      <c r="X267" s="111">
        <v>0</v>
      </c>
      <c r="Y267" s="109">
        <v>0</v>
      </c>
      <c r="Z267" s="110">
        <v>0</v>
      </c>
      <c r="AA267" s="111">
        <v>0</v>
      </c>
    </row>
    <row r="268" spans="1:30" s="130" customFormat="1" ht="15" outlineLevel="1" x14ac:dyDescent="0.25">
      <c r="A268" s="485"/>
      <c r="B268" s="488"/>
      <c r="C268" s="486" t="s">
        <v>516</v>
      </c>
      <c r="D268" s="476" t="s">
        <v>517</v>
      </c>
      <c r="E268" s="477" t="s">
        <v>518</v>
      </c>
      <c r="F268" s="478">
        <v>137119</v>
      </c>
      <c r="G268" s="479">
        <v>166773</v>
      </c>
      <c r="H268" s="480">
        <v>-0.17781055686472036</v>
      </c>
      <c r="I268" s="478">
        <v>1492740</v>
      </c>
      <c r="J268" s="479">
        <v>1515438</v>
      </c>
      <c r="K268" s="480">
        <v>-1.4977847988502324E-2</v>
      </c>
      <c r="L268" s="85"/>
      <c r="M268" s="478">
        <v>0</v>
      </c>
      <c r="N268" s="479">
        <v>0</v>
      </c>
      <c r="O268" s="481">
        <v>0</v>
      </c>
      <c r="P268" s="480" t="s">
        <v>16</v>
      </c>
      <c r="Q268" s="478">
        <v>0</v>
      </c>
      <c r="R268" s="479">
        <v>0</v>
      </c>
      <c r="S268" s="481">
        <v>0</v>
      </c>
      <c r="T268" s="480" t="s">
        <v>16</v>
      </c>
      <c r="U268" s="85"/>
      <c r="V268" s="482">
        <v>0</v>
      </c>
      <c r="W268" s="483">
        <v>0</v>
      </c>
      <c r="X268" s="484">
        <v>0</v>
      </c>
      <c r="Y268" s="482">
        <v>0</v>
      </c>
      <c r="Z268" s="483">
        <v>0</v>
      </c>
      <c r="AA268" s="484">
        <v>0</v>
      </c>
    </row>
    <row r="269" spans="1:30" s="85" customFormat="1" ht="15" customHeight="1" x14ac:dyDescent="0.25">
      <c r="A269" s="485"/>
      <c r="B269" s="475"/>
      <c r="C269" s="486" t="s">
        <v>519</v>
      </c>
      <c r="D269" s="476" t="s">
        <v>520</v>
      </c>
      <c r="E269" s="477" t="s">
        <v>521</v>
      </c>
      <c r="F269" s="478">
        <v>173045.00000000003</v>
      </c>
      <c r="G269" s="479">
        <v>210137.99999999997</v>
      </c>
      <c r="H269" s="480">
        <v>-0.17651733622666987</v>
      </c>
      <c r="I269" s="478">
        <v>2003737.9999999995</v>
      </c>
      <c r="J269" s="479">
        <v>1956967</v>
      </c>
      <c r="K269" s="480">
        <v>2.3899738728348163E-2</v>
      </c>
      <c r="M269" s="478">
        <v>364</v>
      </c>
      <c r="N269" s="479">
        <v>418</v>
      </c>
      <c r="O269" s="481">
        <v>-54</v>
      </c>
      <c r="P269" s="480">
        <v>-0.12918660287081341</v>
      </c>
      <c r="Q269" s="478">
        <v>3852</v>
      </c>
      <c r="R269" s="479">
        <v>3796</v>
      </c>
      <c r="S269" s="481">
        <v>56</v>
      </c>
      <c r="T269" s="480">
        <v>1.475237091675452E-2</v>
      </c>
      <c r="V269" s="482">
        <v>0.21034990898321243</v>
      </c>
      <c r="W269" s="483">
        <v>0.19891690222615618</v>
      </c>
      <c r="X269" s="484">
        <v>1.1433006757056247E-2</v>
      </c>
      <c r="Y269" s="482">
        <v>0.19224070212772335</v>
      </c>
      <c r="Z269" s="483">
        <v>0.19397363368927528</v>
      </c>
      <c r="AA269" s="484">
        <v>-1.7329315615519369E-3</v>
      </c>
    </row>
    <row r="270" spans="1:30" s="85" customFormat="1" ht="15" customHeight="1" x14ac:dyDescent="0.25">
      <c r="A270" s="489"/>
      <c r="B270" s="475"/>
      <c r="C270" s="490" t="s">
        <v>522</v>
      </c>
      <c r="D270" s="490" t="s">
        <v>522</v>
      </c>
      <c r="E270" s="477" t="s">
        <v>523</v>
      </c>
      <c r="F270" s="478">
        <v>337194</v>
      </c>
      <c r="G270" s="479">
        <v>367624</v>
      </c>
      <c r="H270" s="480">
        <v>-8.2774791634931288E-2</v>
      </c>
      <c r="I270" s="492">
        <v>3594003.9999999995</v>
      </c>
      <c r="J270" s="491">
        <v>3572615</v>
      </c>
      <c r="K270" s="480">
        <v>5.9869311414746385E-3</v>
      </c>
      <c r="M270" s="492">
        <v>417</v>
      </c>
      <c r="N270" s="491">
        <v>501</v>
      </c>
      <c r="O270" s="493">
        <v>-84</v>
      </c>
      <c r="P270" s="480">
        <v>-0.16766467065868262</v>
      </c>
      <c r="Q270" s="492">
        <v>4588</v>
      </c>
      <c r="R270" s="491">
        <v>4399</v>
      </c>
      <c r="S270" s="493">
        <v>189</v>
      </c>
      <c r="T270" s="480">
        <v>4.2964310070470635E-2</v>
      </c>
      <c r="V270" s="482">
        <v>0.12366768091958931</v>
      </c>
      <c r="W270" s="483">
        <v>0.13628054751594021</v>
      </c>
      <c r="X270" s="484">
        <v>-1.26128665963509E-2</v>
      </c>
      <c r="Y270" s="482">
        <v>0.12765706437722385</v>
      </c>
      <c r="Z270" s="483">
        <v>0.12313109584995863</v>
      </c>
      <c r="AA270" s="484">
        <v>4.5259685272652228E-3</v>
      </c>
    </row>
    <row r="271" spans="1:30" s="58" customFormat="1" ht="15.75" x14ac:dyDescent="0.25">
      <c r="A271" s="494"/>
      <c r="B271" s="495" t="s">
        <v>524</v>
      </c>
      <c r="C271" s="496" t="s">
        <v>524</v>
      </c>
      <c r="D271" s="496" t="s">
        <v>433</v>
      </c>
      <c r="E271" s="497" t="s">
        <v>525</v>
      </c>
      <c r="F271" s="498">
        <v>4185777</v>
      </c>
      <c r="G271" s="499">
        <v>3747274</v>
      </c>
      <c r="H271" s="500">
        <v>0.11701919848935516</v>
      </c>
      <c r="I271" s="502">
        <v>38590150</v>
      </c>
      <c r="J271" s="501">
        <v>35316732</v>
      </c>
      <c r="K271" s="500">
        <v>9.2687454773561662E-2</v>
      </c>
      <c r="M271" s="502">
        <v>24047</v>
      </c>
      <c r="N271" s="501">
        <v>14926</v>
      </c>
      <c r="O271" s="503">
        <v>9121</v>
      </c>
      <c r="P271" s="500">
        <v>0.61108133458394742</v>
      </c>
      <c r="Q271" s="502">
        <v>167363</v>
      </c>
      <c r="R271" s="501">
        <v>124418</v>
      </c>
      <c r="S271" s="503">
        <v>42945</v>
      </c>
      <c r="T271" s="500">
        <v>0.34516709800832679</v>
      </c>
      <c r="V271" s="504">
        <v>0.57449309889179467</v>
      </c>
      <c r="W271" s="505">
        <v>0.39831621600128519</v>
      </c>
      <c r="X271" s="506">
        <v>0.17617688289050948</v>
      </c>
      <c r="Y271" s="504">
        <v>0.43369357206437392</v>
      </c>
      <c r="Z271" s="505">
        <v>0.35229193912958878</v>
      </c>
      <c r="AA271" s="506">
        <v>8.140163293478514E-2</v>
      </c>
      <c r="AB271" s="507"/>
      <c r="AC271" s="507"/>
      <c r="AD271" s="507"/>
    </row>
    <row r="272" spans="1:30" s="510" customFormat="1" ht="15" x14ac:dyDescent="0.2">
      <c r="A272" s="508"/>
      <c r="B272" s="509"/>
      <c r="C272" s="509"/>
      <c r="E272" s="153"/>
      <c r="F272" s="511"/>
      <c r="G272" s="512"/>
      <c r="H272" s="513"/>
      <c r="I272" s="511"/>
      <c r="J272" s="512"/>
      <c r="K272" s="513"/>
      <c r="L272" s="514"/>
      <c r="M272" s="515"/>
      <c r="N272" s="516"/>
      <c r="O272" s="517"/>
      <c r="P272" s="513"/>
      <c r="Q272" s="515"/>
      <c r="R272" s="516"/>
      <c r="S272" s="517"/>
      <c r="T272" s="513"/>
      <c r="U272" s="514"/>
      <c r="V272" s="518"/>
      <c r="W272" s="519"/>
      <c r="X272" s="520"/>
      <c r="Y272" s="518"/>
      <c r="Z272" s="519"/>
      <c r="AA272" s="520"/>
      <c r="AB272" s="521"/>
      <c r="AC272" s="521"/>
      <c r="AD272" s="521"/>
    </row>
    <row r="273" spans="1:30" s="58" customFormat="1" ht="16.5" customHeight="1" x14ac:dyDescent="0.25">
      <c r="A273" s="522"/>
      <c r="B273" s="523" t="s">
        <v>526</v>
      </c>
      <c r="C273" s="524"/>
      <c r="D273" s="525" t="s">
        <v>526</v>
      </c>
      <c r="E273" s="526" t="s">
        <v>526</v>
      </c>
      <c r="F273" s="84">
        <v>5696400</v>
      </c>
      <c r="G273" s="81">
        <v>5297332</v>
      </c>
      <c r="H273" s="527">
        <v>7.5333771793046012E-2</v>
      </c>
      <c r="I273" s="84">
        <v>54734548</v>
      </c>
      <c r="J273" s="81">
        <v>52012861</v>
      </c>
      <c r="K273" s="82">
        <v>5.2327192691822955E-2</v>
      </c>
      <c r="L273" s="85"/>
      <c r="M273" s="84">
        <v>165789</v>
      </c>
      <c r="N273" s="81">
        <v>153700</v>
      </c>
      <c r="O273" s="86">
        <v>12089</v>
      </c>
      <c r="P273" s="527">
        <v>7.8653220559531611E-2</v>
      </c>
      <c r="Q273" s="84">
        <v>1377335</v>
      </c>
      <c r="R273" s="81">
        <v>1194735</v>
      </c>
      <c r="S273" s="86">
        <v>182600</v>
      </c>
      <c r="T273" s="82">
        <v>0.1528372400574185</v>
      </c>
      <c r="U273" s="85"/>
      <c r="V273" s="87">
        <v>2.9104171055403412</v>
      </c>
      <c r="W273" s="88">
        <v>2.9014605843092336</v>
      </c>
      <c r="X273" s="89">
        <v>8.9565212311075726E-3</v>
      </c>
      <c r="Y273" s="87">
        <v>2.5163905619536675</v>
      </c>
      <c r="Z273" s="88">
        <v>2.2969991979483693</v>
      </c>
      <c r="AA273" s="89">
        <v>0.21939136400529824</v>
      </c>
      <c r="AB273" s="507"/>
      <c r="AC273" s="507"/>
      <c r="AD273" s="507"/>
    </row>
    <row r="274" spans="1:30" ht="18.600000000000001" customHeight="1" thickBot="1" x14ac:dyDescent="0.25">
      <c r="A274" s="528"/>
      <c r="B274" s="529"/>
      <c r="C274" s="530"/>
      <c r="D274" s="531"/>
      <c r="E274" s="532"/>
      <c r="F274" s="533"/>
      <c r="G274" s="533"/>
      <c r="H274" s="534"/>
      <c r="I274" s="533"/>
      <c r="J274" s="533"/>
      <c r="K274" s="535"/>
      <c r="M274" s="105"/>
      <c r="N274" s="105"/>
      <c r="O274" s="108"/>
      <c r="P274" s="536"/>
      <c r="Q274" s="105"/>
      <c r="R274" s="105"/>
      <c r="S274" s="108"/>
      <c r="T274" s="537"/>
      <c r="V274" s="538"/>
      <c r="W274" s="539"/>
      <c r="X274" s="540"/>
      <c r="Y274" s="538"/>
      <c r="Z274" s="539"/>
      <c r="AA274" s="540"/>
      <c r="AB274" s="541"/>
      <c r="AC274" s="541"/>
      <c r="AD274" s="541"/>
    </row>
    <row r="275" spans="1:30" ht="12.75" customHeight="1" x14ac:dyDescent="0.25">
      <c r="A275" s="542"/>
      <c r="B275" s="437"/>
      <c r="C275" s="543" t="s">
        <v>527</v>
      </c>
      <c r="D275" s="112" t="s">
        <v>527</v>
      </c>
      <c r="E275" s="63" t="s">
        <v>527</v>
      </c>
      <c r="F275" s="107">
        <v>137716</v>
      </c>
      <c r="G275" s="105">
        <v>128874</v>
      </c>
      <c r="H275" s="106">
        <v>6.8609649735400513E-2</v>
      </c>
      <c r="I275" s="107">
        <v>1960806</v>
      </c>
      <c r="J275" s="105">
        <v>1898485</v>
      </c>
      <c r="K275" s="106">
        <v>3.2826701290766147E-2</v>
      </c>
      <c r="M275" s="544"/>
      <c r="N275" s="545"/>
      <c r="O275" s="546"/>
      <c r="P275" s="547"/>
      <c r="Q275" s="544"/>
      <c r="R275" s="545"/>
      <c r="S275" s="546"/>
      <c r="T275" s="548"/>
      <c r="V275" s="549"/>
      <c r="W275" s="550"/>
      <c r="X275" s="551"/>
      <c r="Y275" s="549"/>
      <c r="Z275" s="550"/>
      <c r="AA275" s="551"/>
      <c r="AB275" s="541"/>
      <c r="AC275" s="541"/>
      <c r="AD275" s="541"/>
    </row>
    <row r="276" spans="1:30" s="85" customFormat="1" ht="15.75" outlineLevel="1" x14ac:dyDescent="0.25">
      <c r="A276" s="552"/>
      <c r="B276" s="553"/>
      <c r="C276" s="554" t="s">
        <v>528</v>
      </c>
      <c r="D276" s="5" t="s">
        <v>529</v>
      </c>
      <c r="E276" s="555" t="s">
        <v>530</v>
      </c>
      <c r="F276" s="556">
        <v>1688368</v>
      </c>
      <c r="G276" s="557">
        <v>1641913</v>
      </c>
      <c r="H276" s="558">
        <v>2.8293216510253627E-2</v>
      </c>
      <c r="I276" s="556">
        <v>17547027.999999996</v>
      </c>
      <c r="J276" s="557">
        <v>17468935</v>
      </c>
      <c r="K276" s="558">
        <v>4.4703927285776324E-3</v>
      </c>
      <c r="L276" s="28"/>
      <c r="M276" s="559"/>
      <c r="N276" s="561"/>
      <c r="O276" s="562"/>
      <c r="P276" s="563"/>
      <c r="Q276" s="559"/>
      <c r="R276" s="561"/>
      <c r="S276" s="562"/>
      <c r="T276" s="560"/>
      <c r="U276" s="28"/>
      <c r="V276" s="564"/>
      <c r="W276" s="565"/>
      <c r="X276" s="566"/>
      <c r="Y276" s="564"/>
      <c r="Z276" s="565"/>
      <c r="AA276" s="566"/>
    </row>
    <row r="277" spans="1:30" ht="15.75" outlineLevel="1" x14ac:dyDescent="0.25">
      <c r="A277" s="567"/>
      <c r="B277" s="568" t="s">
        <v>531</v>
      </c>
      <c r="C277" s="569" t="s">
        <v>531</v>
      </c>
      <c r="D277" s="570" t="s">
        <v>532</v>
      </c>
      <c r="E277" s="571" t="s">
        <v>532</v>
      </c>
      <c r="F277" s="572">
        <v>1826084</v>
      </c>
      <c r="G277" s="573">
        <v>1770787</v>
      </c>
      <c r="H277" s="574">
        <v>3.1227358231114222E-2</v>
      </c>
      <c r="I277" s="572">
        <v>19507833.999999996</v>
      </c>
      <c r="J277" s="573">
        <v>19367420</v>
      </c>
      <c r="K277" s="575">
        <v>7.2500105847859153E-3</v>
      </c>
      <c r="L277" s="53"/>
      <c r="M277" s="572"/>
      <c r="N277" s="573"/>
      <c r="O277" s="576"/>
      <c r="P277" s="577"/>
      <c r="Q277" s="572"/>
      <c r="R277" s="573"/>
      <c r="S277" s="576"/>
      <c r="T277" s="575"/>
      <c r="U277" s="53"/>
      <c r="V277" s="578"/>
      <c r="W277" s="579"/>
      <c r="X277" s="580"/>
      <c r="Y277" s="578"/>
      <c r="Z277" s="579"/>
      <c r="AA277" s="580"/>
    </row>
    <row r="278" spans="1:30" s="58" customFormat="1" ht="16.5" thickBot="1" x14ac:dyDescent="0.3">
      <c r="A278" s="23"/>
      <c r="B278" s="5"/>
      <c r="C278" s="23"/>
      <c r="D278" s="5"/>
      <c r="E278" s="581"/>
      <c r="F278" s="98"/>
      <c r="G278" s="105"/>
      <c r="H278" s="582"/>
      <c r="I278" s="105"/>
      <c r="J278" s="105"/>
      <c r="K278" s="324"/>
      <c r="L278" s="5"/>
      <c r="M278" s="23"/>
      <c r="N278" s="23"/>
      <c r="O278" s="108"/>
      <c r="P278" s="582"/>
      <c r="Q278" s="23"/>
      <c r="R278" s="23"/>
      <c r="S278" s="108"/>
      <c r="T278" s="324" t="s">
        <v>16</v>
      </c>
      <c r="U278" s="5"/>
      <c r="V278" s="110"/>
      <c r="W278" s="110"/>
      <c r="X278" s="306"/>
      <c r="Y278" s="110"/>
      <c r="Z278" s="110"/>
      <c r="AA278" s="306"/>
    </row>
    <row r="279" spans="1:30" ht="16.5" customHeight="1" x14ac:dyDescent="0.25">
      <c r="A279" s="583" t="s">
        <v>533</v>
      </c>
      <c r="B279" s="584"/>
      <c r="C279" s="585" t="s">
        <v>533</v>
      </c>
      <c r="D279" s="586" t="s">
        <v>534</v>
      </c>
      <c r="E279" s="587" t="s">
        <v>535</v>
      </c>
      <c r="F279" s="588">
        <v>7064765</v>
      </c>
      <c r="G279" s="588">
        <v>6613983</v>
      </c>
      <c r="H279" s="589">
        <v>6.8155905450618892E-2</v>
      </c>
      <c r="I279" s="591">
        <v>71787430</v>
      </c>
      <c r="J279" s="588">
        <v>67949417</v>
      </c>
      <c r="K279" s="590">
        <v>5.6483383808870746E-2</v>
      </c>
      <c r="L279" s="58"/>
      <c r="M279" s="591">
        <v>347046</v>
      </c>
      <c r="N279" s="588">
        <v>318203</v>
      </c>
      <c r="O279" s="592">
        <v>28843</v>
      </c>
      <c r="P279" s="590">
        <v>9.0643394311178627E-2</v>
      </c>
      <c r="Q279" s="591">
        <v>3180808</v>
      </c>
      <c r="R279" s="588">
        <v>2808009</v>
      </c>
      <c r="S279" s="592">
        <v>372799</v>
      </c>
      <c r="T279" s="590">
        <v>0.13276275111653835</v>
      </c>
      <c r="U279" s="58"/>
      <c r="V279" s="593">
        <v>4.9123502338718978</v>
      </c>
      <c r="W279" s="594">
        <v>4.8110646791804577</v>
      </c>
      <c r="X279" s="595">
        <v>0.10128555469144018</v>
      </c>
      <c r="Y279" s="593">
        <v>4.4308704184005476</v>
      </c>
      <c r="Z279" s="594">
        <v>4.1324990323316531</v>
      </c>
      <c r="AA279" s="595">
        <v>0.29837138606889457</v>
      </c>
    </row>
    <row r="280" spans="1:30" s="58" customFormat="1" ht="20.25" customHeight="1" x14ac:dyDescent="0.25">
      <c r="A280" s="596" t="s">
        <v>536</v>
      </c>
      <c r="B280" s="597"/>
      <c r="C280" s="598" t="s">
        <v>536</v>
      </c>
      <c r="D280" s="599" t="s">
        <v>537</v>
      </c>
      <c r="E280" s="600" t="s">
        <v>535</v>
      </c>
      <c r="F280" s="601">
        <v>8890849</v>
      </c>
      <c r="G280" s="601">
        <v>8384770</v>
      </c>
      <c r="H280" s="602">
        <v>6.0356932867568158E-2</v>
      </c>
      <c r="I280" s="604">
        <v>91295264</v>
      </c>
      <c r="J280" s="601">
        <v>87316837</v>
      </c>
      <c r="K280" s="603">
        <v>4.5563114018891904E-2</v>
      </c>
      <c r="M280" s="604">
        <v>347046</v>
      </c>
      <c r="N280" s="601">
        <v>318203</v>
      </c>
      <c r="O280" s="605">
        <v>28843</v>
      </c>
      <c r="P280" s="603">
        <v>9.0643394311178627E-2</v>
      </c>
      <c r="Q280" s="604">
        <v>3180808</v>
      </c>
      <c r="R280" s="601">
        <v>2808009</v>
      </c>
      <c r="S280" s="605">
        <v>372799</v>
      </c>
      <c r="T280" s="603">
        <v>0.13276275111653835</v>
      </c>
      <c r="V280" s="606">
        <v>3.9034067500190366</v>
      </c>
      <c r="W280" s="607">
        <v>3.7950116699682881</v>
      </c>
      <c r="X280" s="608">
        <v>0.10839508005074849</v>
      </c>
      <c r="Y280" s="606">
        <v>3.4840887255663118</v>
      </c>
      <c r="Z280" s="607">
        <v>3.2158849272105448</v>
      </c>
      <c r="AA280" s="608">
        <v>0.26820379835576702</v>
      </c>
    </row>
    <row r="281" spans="1:30" s="58" customFormat="1" ht="19.5" customHeight="1" thickBot="1" x14ac:dyDescent="0.3">
      <c r="A281" s="609" t="s">
        <v>538</v>
      </c>
      <c r="B281" s="610"/>
      <c r="C281" s="611" t="s">
        <v>538</v>
      </c>
      <c r="D281" s="612" t="s">
        <v>539</v>
      </c>
      <c r="E281" s="143"/>
      <c r="F281" s="601"/>
      <c r="G281" s="601"/>
      <c r="H281" s="613"/>
      <c r="I281" s="604"/>
      <c r="J281" s="601"/>
      <c r="K281" s="614"/>
      <c r="L281" s="510"/>
      <c r="M281" s="604">
        <v>347053</v>
      </c>
      <c r="N281" s="601">
        <v>318319</v>
      </c>
      <c r="O281" s="605">
        <v>28734</v>
      </c>
      <c r="P281" s="603">
        <v>9.026793876582917E-2</v>
      </c>
      <c r="Q281" s="604">
        <v>3182625</v>
      </c>
      <c r="R281" s="601">
        <v>2808926</v>
      </c>
      <c r="S281" s="605">
        <v>373699</v>
      </c>
      <c r="T281" s="603">
        <v>0.13303981664166309</v>
      </c>
      <c r="V281" s="606"/>
      <c r="W281" s="607"/>
      <c r="X281" s="608"/>
      <c r="Y281" s="606"/>
      <c r="Z281" s="607"/>
      <c r="AA281" s="608"/>
    </row>
    <row r="282" spans="1:30" s="510" customFormat="1" ht="15" x14ac:dyDescent="0.2">
      <c r="A282" s="615" t="s">
        <v>540</v>
      </c>
      <c r="B282" s="615"/>
      <c r="C282" s="616" t="s">
        <v>540</v>
      </c>
      <c r="D282" s="617"/>
      <c r="E282" s="23"/>
      <c r="F282" s="618">
        <v>8765849</v>
      </c>
      <c r="G282" s="619">
        <v>8298138</v>
      </c>
      <c r="H282" s="620">
        <v>5.6363367299989475E-2</v>
      </c>
      <c r="I282" s="618">
        <v>90008707</v>
      </c>
      <c r="J282" s="619">
        <v>86238837</v>
      </c>
      <c r="K282" s="621">
        <v>4.3714295451363849E-2</v>
      </c>
      <c r="M282" s="618">
        <v>332308</v>
      </c>
      <c r="N282" s="619">
        <v>304783</v>
      </c>
      <c r="O282" s="622">
        <v>27525</v>
      </c>
      <c r="P282" s="621">
        <v>9.0310155093952016E-2</v>
      </c>
      <c r="Q282" s="618">
        <v>3072272</v>
      </c>
      <c r="R282" s="619">
        <v>2756509</v>
      </c>
      <c r="S282" s="622">
        <v>315763</v>
      </c>
      <c r="T282" s="621">
        <v>0.1145517754522114</v>
      </c>
      <c r="V282" s="623">
        <v>3.7909391320795049</v>
      </c>
      <c r="W282" s="624">
        <v>3.6729083078637639</v>
      </c>
      <c r="X282" s="625">
        <v>0.11803082421574107</v>
      </c>
      <c r="Y282" s="623">
        <v>3.4133053372269866</v>
      </c>
      <c r="Z282" s="624">
        <v>3.1963661569322879</v>
      </c>
      <c r="AA282" s="625">
        <v>0.21693918029469872</v>
      </c>
    </row>
    <row r="283" spans="1:30" s="510" customFormat="1" ht="15" x14ac:dyDescent="0.2">
      <c r="A283" s="615" t="s">
        <v>541</v>
      </c>
      <c r="B283" s="615"/>
      <c r="C283" s="616" t="s">
        <v>541</v>
      </c>
      <c r="D283" s="617"/>
      <c r="E283" s="23"/>
      <c r="F283" s="626">
        <v>8765849</v>
      </c>
      <c r="G283" s="627">
        <v>8298138</v>
      </c>
      <c r="H283" s="628">
        <v>5.6363367299989475E-2</v>
      </c>
      <c r="I283" s="626">
        <v>90008707</v>
      </c>
      <c r="J283" s="627">
        <v>86238837</v>
      </c>
      <c r="K283" s="629">
        <v>4.3714295451363849E-2</v>
      </c>
      <c r="M283" s="626">
        <v>332315</v>
      </c>
      <c r="N283" s="627">
        <v>304899</v>
      </c>
      <c r="O283" s="630">
        <v>27416</v>
      </c>
      <c r="P283" s="629">
        <v>8.9918300814368024E-2</v>
      </c>
      <c r="Q283" s="626">
        <v>3074089</v>
      </c>
      <c r="R283" s="627">
        <v>2757426</v>
      </c>
      <c r="S283" s="630">
        <v>316663</v>
      </c>
      <c r="T283" s="629">
        <v>0.11484007186412248</v>
      </c>
      <c r="V283" s="631">
        <v>3.7910189874363565</v>
      </c>
      <c r="W283" s="632">
        <v>3.6743062118272802</v>
      </c>
      <c r="X283" s="633">
        <v>0.11671277560907622</v>
      </c>
      <c r="Y283" s="631">
        <v>3.4153240308184856</v>
      </c>
      <c r="Z283" s="632">
        <v>3.1974294829602123</v>
      </c>
      <c r="AA283" s="633">
        <v>0.21789454785827322</v>
      </c>
    </row>
    <row r="284" spans="1:30" s="58" customFormat="1" ht="19.5" customHeight="1" x14ac:dyDescent="0.25">
      <c r="A284" s="634"/>
      <c r="B284" s="634"/>
      <c r="C284" s="634"/>
      <c r="D284" s="635"/>
      <c r="E284" s="5"/>
      <c r="F284" s="457"/>
      <c r="G284" s="457"/>
      <c r="H284" s="457"/>
      <c r="I284" s="457"/>
      <c r="J284" s="457"/>
      <c r="K284" s="636"/>
      <c r="L284" s="510"/>
      <c r="M284" s="457"/>
      <c r="N284" s="457"/>
      <c r="O284" s="459"/>
      <c r="P284" s="637"/>
      <c r="Q284" s="457"/>
      <c r="R284" s="457"/>
      <c r="S284" s="459"/>
      <c r="T284" s="637"/>
      <c r="V284" s="460"/>
      <c r="W284" s="460"/>
      <c r="X284" s="461"/>
      <c r="Y284" s="460"/>
      <c r="Z284" s="460"/>
      <c r="AA284" s="461"/>
    </row>
    <row r="285" spans="1:30" s="58" customFormat="1" ht="19.5" customHeight="1" x14ac:dyDescent="0.25">
      <c r="A285" s="634"/>
      <c r="B285" s="634"/>
      <c r="C285" s="634"/>
      <c r="D285" s="635"/>
      <c r="E285" s="5"/>
      <c r="F285" s="457"/>
      <c r="G285" s="457"/>
      <c r="H285" s="457"/>
      <c r="I285" s="457"/>
      <c r="J285" s="457"/>
      <c r="K285" s="636"/>
      <c r="L285" s="510"/>
      <c r="M285" s="457"/>
      <c r="N285" s="457"/>
      <c r="O285" s="459"/>
      <c r="P285" s="637"/>
      <c r="Q285" s="457"/>
      <c r="R285" s="457"/>
      <c r="S285" s="459"/>
      <c r="T285" s="637"/>
      <c r="V285" s="460"/>
      <c r="W285" s="460"/>
      <c r="X285" s="461"/>
      <c r="Y285" s="460"/>
      <c r="Z285" s="460"/>
      <c r="AA285" s="461"/>
    </row>
    <row r="286" spans="1:30" s="510" customFormat="1" ht="15" x14ac:dyDescent="0.2">
      <c r="A286" s="638" t="s">
        <v>542</v>
      </c>
      <c r="B286" s="23"/>
      <c r="C286" s="23"/>
      <c r="D286" s="5"/>
      <c r="E286" s="23"/>
      <c r="F286" s="5"/>
      <c r="G286" s="5"/>
      <c r="H286" s="5"/>
      <c r="I286" s="23"/>
      <c r="J286" s="23"/>
      <c r="K286" s="639"/>
      <c r="L286" s="5"/>
      <c r="M286" s="23"/>
      <c r="N286" s="23"/>
      <c r="O286" s="108"/>
      <c r="P286" s="23"/>
      <c r="Q286" s="5"/>
      <c r="R286" s="5"/>
      <c r="S286" s="249"/>
      <c r="T286" s="640" t="s">
        <v>16</v>
      </c>
      <c r="U286" s="5"/>
      <c r="V286" s="5"/>
      <c r="W286" s="5"/>
      <c r="X286" s="306"/>
      <c r="Y286" s="23"/>
      <c r="Z286" s="23"/>
      <c r="AA286" s="306"/>
    </row>
    <row r="287" spans="1:30" ht="15" x14ac:dyDescent="0.25">
      <c r="A287" s="638" t="s">
        <v>543</v>
      </c>
      <c r="B287" s="23"/>
      <c r="C287" s="23"/>
      <c r="E287" s="437"/>
      <c r="F287" s="105"/>
      <c r="G287" s="105"/>
      <c r="H287" s="105"/>
      <c r="I287" s="105"/>
      <c r="J287" s="105"/>
      <c r="K287" s="639"/>
      <c r="M287" s="23"/>
      <c r="N287" s="23"/>
      <c r="O287" s="108"/>
      <c r="P287" s="23"/>
      <c r="Q287" s="23"/>
      <c r="R287" s="23"/>
      <c r="S287" s="108"/>
      <c r="T287" s="639" t="s">
        <v>16</v>
      </c>
      <c r="X287" s="306"/>
      <c r="AA287" s="306"/>
    </row>
    <row r="288" spans="1:30" x14ac:dyDescent="0.2">
      <c r="K288" s="644"/>
      <c r="O288" s="645"/>
      <c r="S288" s="645"/>
      <c r="T288" s="644" t="s">
        <v>16</v>
      </c>
      <c r="X288" s="306"/>
      <c r="AA288" s="23"/>
    </row>
    <row r="289" spans="1:27" ht="14.25" hidden="1" customHeight="1" x14ac:dyDescent="0.2">
      <c r="K289" s="644"/>
      <c r="O289" s="645"/>
      <c r="S289" s="645"/>
      <c r="T289" s="644" t="s">
        <v>16</v>
      </c>
      <c r="X289" s="306"/>
      <c r="AA289" s="23"/>
    </row>
    <row r="290" spans="1:27" ht="14.25" hidden="1" customHeight="1" x14ac:dyDescent="0.2">
      <c r="A290" s="23"/>
      <c r="B290" s="5"/>
      <c r="C290" s="23"/>
      <c r="E290" s="646"/>
      <c r="F290" s="105"/>
      <c r="G290" s="105"/>
      <c r="H290" s="105"/>
      <c r="I290" s="105"/>
      <c r="J290" s="105"/>
      <c r="K290" s="639"/>
      <c r="M290" s="105"/>
      <c r="N290" s="105"/>
      <c r="O290" s="108"/>
      <c r="P290" s="105"/>
      <c r="Q290" s="105"/>
      <c r="R290" s="105"/>
      <c r="S290" s="108"/>
      <c r="T290" s="105"/>
      <c r="X290" s="306"/>
      <c r="AA290" s="23"/>
    </row>
    <row r="291" spans="1:27" x14ac:dyDescent="0.2">
      <c r="O291" s="645"/>
      <c r="T291" s="6" t="s">
        <v>16</v>
      </c>
      <c r="X291" s="306"/>
    </row>
    <row r="292" spans="1:27" x14ac:dyDescent="0.2">
      <c r="F292" s="643">
        <v>0</v>
      </c>
      <c r="O292" s="645"/>
      <c r="T292" s="6" t="s">
        <v>16</v>
      </c>
      <c r="X292" s="306"/>
    </row>
    <row r="293" spans="1:27" x14ac:dyDescent="0.2">
      <c r="O293" s="645"/>
      <c r="T293" s="6" t="s">
        <v>16</v>
      </c>
      <c r="X293" s="306"/>
    </row>
    <row r="294" spans="1:27" x14ac:dyDescent="0.2">
      <c r="O294" s="645"/>
      <c r="T294" s="6" t="s">
        <v>16</v>
      </c>
      <c r="X294" s="306"/>
    </row>
    <row r="295" spans="1:27" x14ac:dyDescent="0.2">
      <c r="O295" s="645"/>
      <c r="T295" s="6" t="s">
        <v>16</v>
      </c>
      <c r="X295" s="306"/>
    </row>
    <row r="296" spans="1:27" x14ac:dyDescent="0.2">
      <c r="O296" s="645"/>
      <c r="T296" s="6" t="s">
        <v>16</v>
      </c>
      <c r="X296" s="306"/>
    </row>
    <row r="297" spans="1:27" x14ac:dyDescent="0.2">
      <c r="O297" s="645"/>
      <c r="T297" s="6" t="s">
        <v>16</v>
      </c>
      <c r="X297" s="306"/>
    </row>
    <row r="298" spans="1:27" x14ac:dyDescent="0.2">
      <c r="O298" s="645"/>
      <c r="T298" s="6" t="s">
        <v>16</v>
      </c>
      <c r="X298" s="306"/>
    </row>
    <row r="299" spans="1:27" x14ac:dyDescent="0.2">
      <c r="O299" s="645"/>
      <c r="T299" s="6" t="s">
        <v>16</v>
      </c>
      <c r="X299" s="306"/>
    </row>
    <row r="300" spans="1:27" x14ac:dyDescent="0.2">
      <c r="O300" s="645"/>
      <c r="T300" s="6" t="s">
        <v>16</v>
      </c>
      <c r="X300" s="306"/>
    </row>
    <row r="301" spans="1:27" x14ac:dyDescent="0.2">
      <c r="O301" s="645"/>
      <c r="T301" s="6" t="s">
        <v>16</v>
      </c>
      <c r="X301" s="306"/>
    </row>
    <row r="302" spans="1:27" x14ac:dyDescent="0.2">
      <c r="O302" s="645"/>
      <c r="T302" s="6" t="s">
        <v>16</v>
      </c>
      <c r="X302" s="306"/>
    </row>
    <row r="303" spans="1:27" x14ac:dyDescent="0.2">
      <c r="O303" s="645"/>
      <c r="T303" s="6" t="s">
        <v>16</v>
      </c>
      <c r="X303" s="306"/>
    </row>
    <row r="304" spans="1:27" x14ac:dyDescent="0.2">
      <c r="O304" s="645"/>
      <c r="T304" s="6" t="s">
        <v>16</v>
      </c>
      <c r="X304" s="306"/>
    </row>
    <row r="305" spans="15:24" x14ac:dyDescent="0.2">
      <c r="O305" s="645"/>
      <c r="T305" s="6" t="s">
        <v>16</v>
      </c>
      <c r="X305" s="306"/>
    </row>
    <row r="306" spans="15:24" x14ac:dyDescent="0.2">
      <c r="O306" s="645"/>
      <c r="T306" s="6" t="s">
        <v>16</v>
      </c>
      <c r="X306" s="306"/>
    </row>
    <row r="307" spans="15:24" x14ac:dyDescent="0.2">
      <c r="O307" s="645"/>
      <c r="T307" s="6" t="s">
        <v>16</v>
      </c>
      <c r="X307" s="306"/>
    </row>
    <row r="308" spans="15:24" x14ac:dyDescent="0.2">
      <c r="O308" s="645"/>
      <c r="T308" s="6" t="s">
        <v>16</v>
      </c>
      <c r="X308" s="306"/>
    </row>
    <row r="309" spans="15:24" x14ac:dyDescent="0.2">
      <c r="O309" s="645"/>
      <c r="T309" s="6" t="s">
        <v>16</v>
      </c>
      <c r="X309" s="306"/>
    </row>
    <row r="310" spans="15:24" x14ac:dyDescent="0.2">
      <c r="O310" s="645"/>
      <c r="T310" s="6" t="s">
        <v>16</v>
      </c>
      <c r="X310" s="306"/>
    </row>
    <row r="311" spans="15:24" x14ac:dyDescent="0.2">
      <c r="O311" s="645"/>
      <c r="T311" s="6" t="s">
        <v>16</v>
      </c>
      <c r="X311" s="306"/>
    </row>
    <row r="312" spans="15:24" x14ac:dyDescent="0.2">
      <c r="O312" s="645"/>
      <c r="T312" s="6" t="s">
        <v>16</v>
      </c>
      <c r="X312" s="306"/>
    </row>
    <row r="313" spans="15:24" x14ac:dyDescent="0.2">
      <c r="O313" s="645"/>
      <c r="T313" s="6" t="s">
        <v>16</v>
      </c>
      <c r="X313" s="306"/>
    </row>
    <row r="314" spans="15:24" x14ac:dyDescent="0.2">
      <c r="O314" s="645"/>
      <c r="T314" s="6" t="s">
        <v>16</v>
      </c>
      <c r="X314" s="306"/>
    </row>
    <row r="315" spans="15:24" x14ac:dyDescent="0.2">
      <c r="O315" s="645"/>
      <c r="T315" s="6" t="s">
        <v>16</v>
      </c>
      <c r="X315" s="306"/>
    </row>
    <row r="316" spans="15:24" x14ac:dyDescent="0.2">
      <c r="O316" s="645"/>
      <c r="T316" s="6" t="s">
        <v>16</v>
      </c>
      <c r="X316" s="306"/>
    </row>
    <row r="317" spans="15:24" x14ac:dyDescent="0.2">
      <c r="O317" s="645"/>
      <c r="T317" s="6" t="s">
        <v>16</v>
      </c>
      <c r="X317" s="306"/>
    </row>
    <row r="318" spans="15:24" x14ac:dyDescent="0.2">
      <c r="O318" s="645"/>
      <c r="T318" s="6" t="s">
        <v>16</v>
      </c>
      <c r="X318" s="306"/>
    </row>
    <row r="319" spans="15:24" x14ac:dyDescent="0.2">
      <c r="O319" s="645"/>
      <c r="T319" s="6" t="s">
        <v>16</v>
      </c>
      <c r="X319" s="306"/>
    </row>
    <row r="320" spans="15:24" x14ac:dyDescent="0.2">
      <c r="O320" s="645"/>
      <c r="T320" s="6" t="s">
        <v>16</v>
      </c>
      <c r="X320" s="306"/>
    </row>
    <row r="321" spans="15:24" x14ac:dyDescent="0.2">
      <c r="O321" s="645"/>
      <c r="T321" s="6" t="s">
        <v>16</v>
      </c>
      <c r="X321" s="306"/>
    </row>
    <row r="322" spans="15:24" x14ac:dyDescent="0.2">
      <c r="O322" s="645"/>
      <c r="T322" s="6" t="s">
        <v>16</v>
      </c>
      <c r="X322" s="306"/>
    </row>
    <row r="323" spans="15:24" x14ac:dyDescent="0.2">
      <c r="O323" s="645"/>
      <c r="T323" s="6" t="s">
        <v>16</v>
      </c>
      <c r="X323" s="306"/>
    </row>
    <row r="324" spans="15:24" x14ac:dyDescent="0.2">
      <c r="O324" s="645"/>
      <c r="T324" s="6" t="s">
        <v>16</v>
      </c>
      <c r="X324" s="306"/>
    </row>
    <row r="325" spans="15:24" x14ac:dyDescent="0.2">
      <c r="O325" s="645"/>
      <c r="T325" s="6" t="s">
        <v>16</v>
      </c>
      <c r="X325" s="306"/>
    </row>
    <row r="326" spans="15:24" x14ac:dyDescent="0.2">
      <c r="O326" s="645"/>
      <c r="T326" s="6" t="s">
        <v>16</v>
      </c>
      <c r="X326" s="306"/>
    </row>
    <row r="327" spans="15:24" x14ac:dyDescent="0.2">
      <c r="O327" s="645"/>
      <c r="T327" s="6" t="s">
        <v>16</v>
      </c>
      <c r="X327" s="306"/>
    </row>
    <row r="328" spans="15:24" x14ac:dyDescent="0.2">
      <c r="O328" s="645"/>
      <c r="T328" s="6" t="s">
        <v>16</v>
      </c>
      <c r="X328" s="306"/>
    </row>
    <row r="329" spans="15:24" x14ac:dyDescent="0.2">
      <c r="O329" s="645"/>
      <c r="T329" s="6" t="s">
        <v>16</v>
      </c>
      <c r="X329" s="306"/>
    </row>
    <row r="330" spans="15:24" x14ac:dyDescent="0.2">
      <c r="O330" s="645"/>
      <c r="T330" s="6" t="s">
        <v>16</v>
      </c>
      <c r="X330" s="306"/>
    </row>
    <row r="331" spans="15:24" x14ac:dyDescent="0.2">
      <c r="O331" s="645"/>
      <c r="X331" s="306"/>
    </row>
    <row r="332" spans="15:24" x14ac:dyDescent="0.2">
      <c r="O332" s="645"/>
      <c r="X332" s="306"/>
    </row>
    <row r="333" spans="15:24" x14ac:dyDescent="0.2">
      <c r="O333" s="645"/>
      <c r="X333" s="306"/>
    </row>
    <row r="334" spans="15:24" x14ac:dyDescent="0.2">
      <c r="O334" s="645"/>
      <c r="X334" s="306"/>
    </row>
    <row r="335" spans="15:24" x14ac:dyDescent="0.2">
      <c r="O335" s="645"/>
      <c r="X335" s="306"/>
    </row>
    <row r="336" spans="15:24" x14ac:dyDescent="0.2">
      <c r="O336" s="645"/>
      <c r="X336" s="306"/>
    </row>
    <row r="337" spans="1:55" x14ac:dyDescent="0.2">
      <c r="O337" s="645"/>
      <c r="X337" s="306"/>
    </row>
    <row r="338" spans="1:55" x14ac:dyDescent="0.2">
      <c r="O338" s="645"/>
    </row>
    <row r="339" spans="1:55" x14ac:dyDescent="0.2">
      <c r="O339" s="645"/>
    </row>
    <row r="340" spans="1:55" x14ac:dyDescent="0.2">
      <c r="O340" s="645"/>
    </row>
    <row r="341" spans="1:55" x14ac:dyDescent="0.2">
      <c r="O341" s="645"/>
    </row>
    <row r="342" spans="1:55" x14ac:dyDescent="0.2">
      <c r="O342" s="645"/>
    </row>
    <row r="343" spans="1:55" x14ac:dyDescent="0.2">
      <c r="O343" s="645"/>
    </row>
    <row r="344" spans="1:55" x14ac:dyDescent="0.2">
      <c r="O344" s="645"/>
    </row>
    <row r="345" spans="1:55" s="641" customFormat="1" x14ac:dyDescent="0.2">
      <c r="A345" s="6"/>
      <c r="B345" s="642"/>
      <c r="C345" s="6"/>
      <c r="D345" s="5"/>
      <c r="E345" s="23"/>
      <c r="F345" s="643"/>
      <c r="G345" s="643"/>
      <c r="H345" s="643"/>
      <c r="I345" s="643"/>
      <c r="J345" s="643"/>
      <c r="K345" s="643"/>
      <c r="L345" s="5"/>
      <c r="M345" s="6"/>
      <c r="N345" s="6"/>
      <c r="O345" s="645"/>
      <c r="P345" s="6"/>
      <c r="Q345" s="6"/>
      <c r="R345" s="6"/>
      <c r="S345" s="6"/>
      <c r="T345" s="6"/>
      <c r="U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s="641" customFormat="1" x14ac:dyDescent="0.2">
      <c r="A346" s="6"/>
      <c r="B346" s="642"/>
      <c r="C346" s="6"/>
      <c r="D346" s="5"/>
      <c r="E346" s="23"/>
      <c r="F346" s="643"/>
      <c r="G346" s="643"/>
      <c r="H346" s="643"/>
      <c r="I346" s="643"/>
      <c r="J346" s="643"/>
      <c r="K346" s="643"/>
      <c r="L346" s="5"/>
      <c r="M346" s="6"/>
      <c r="N346" s="6"/>
      <c r="O346" s="645"/>
      <c r="P346" s="6"/>
      <c r="Q346" s="6"/>
      <c r="R346" s="6"/>
      <c r="S346" s="6"/>
      <c r="T346" s="6"/>
      <c r="U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s="641" customFormat="1" x14ac:dyDescent="0.2">
      <c r="A347" s="6"/>
      <c r="B347" s="642"/>
      <c r="C347" s="6"/>
      <c r="D347" s="5"/>
      <c r="E347" s="23"/>
      <c r="F347" s="643"/>
      <c r="G347" s="643"/>
      <c r="H347" s="643"/>
      <c r="I347" s="643"/>
      <c r="J347" s="643"/>
      <c r="K347" s="643"/>
      <c r="L347" s="5"/>
      <c r="M347" s="6"/>
      <c r="N347" s="6"/>
      <c r="O347" s="645"/>
      <c r="P347" s="6"/>
      <c r="Q347" s="6"/>
      <c r="R347" s="6"/>
      <c r="S347" s="6"/>
      <c r="T347" s="6"/>
      <c r="U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s="641" customFormat="1" x14ac:dyDescent="0.2">
      <c r="A348" s="6"/>
      <c r="B348" s="642"/>
      <c r="C348" s="6"/>
      <c r="D348" s="5"/>
      <c r="E348" s="23"/>
      <c r="F348" s="643"/>
      <c r="G348" s="643"/>
      <c r="H348" s="643"/>
      <c r="I348" s="643"/>
      <c r="J348" s="643"/>
      <c r="K348" s="643"/>
      <c r="L348" s="5"/>
      <c r="M348" s="6"/>
      <c r="N348" s="6"/>
      <c r="O348" s="645"/>
      <c r="P348" s="6"/>
      <c r="Q348" s="6"/>
      <c r="R348" s="6"/>
      <c r="S348" s="6"/>
      <c r="T348" s="6"/>
      <c r="U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s="641" customFormat="1" x14ac:dyDescent="0.2">
      <c r="A349" s="6"/>
      <c r="B349" s="642"/>
      <c r="C349" s="6"/>
      <c r="D349" s="5"/>
      <c r="E349" s="23"/>
      <c r="F349" s="643"/>
      <c r="G349" s="643"/>
      <c r="H349" s="643"/>
      <c r="I349" s="643"/>
      <c r="J349" s="643"/>
      <c r="K349" s="643"/>
      <c r="L349" s="5"/>
      <c r="M349" s="6"/>
      <c r="N349" s="6"/>
      <c r="O349" s="645"/>
      <c r="P349" s="6"/>
      <c r="Q349" s="6"/>
      <c r="R349" s="6"/>
      <c r="S349" s="6"/>
      <c r="T349" s="6"/>
      <c r="U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s="641" customFormat="1" x14ac:dyDescent="0.2">
      <c r="A350" s="6"/>
      <c r="B350" s="642"/>
      <c r="C350" s="6"/>
      <c r="D350" s="5"/>
      <c r="E350" s="23"/>
      <c r="F350" s="643"/>
      <c r="G350" s="643"/>
      <c r="H350" s="643"/>
      <c r="I350" s="643"/>
      <c r="J350" s="643"/>
      <c r="K350" s="643"/>
      <c r="L350" s="5"/>
      <c r="M350" s="6"/>
      <c r="N350" s="6"/>
      <c r="O350" s="645"/>
      <c r="P350" s="6"/>
      <c r="Q350" s="6"/>
      <c r="R350" s="6"/>
      <c r="S350" s="6"/>
      <c r="T350" s="6"/>
      <c r="U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s="641" customFormat="1" x14ac:dyDescent="0.2">
      <c r="A351" s="6"/>
      <c r="B351" s="642"/>
      <c r="C351" s="6"/>
      <c r="D351" s="5"/>
      <c r="E351" s="23"/>
      <c r="F351" s="643"/>
      <c r="G351" s="643"/>
      <c r="H351" s="643"/>
      <c r="I351" s="643"/>
      <c r="J351" s="643"/>
      <c r="K351" s="643"/>
      <c r="L351" s="5"/>
      <c r="M351" s="6"/>
      <c r="N351" s="6"/>
      <c r="O351" s="645"/>
      <c r="P351" s="6"/>
      <c r="Q351" s="6"/>
      <c r="R351" s="6"/>
      <c r="S351" s="6"/>
      <c r="T351" s="6"/>
      <c r="U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s="641" customFormat="1" x14ac:dyDescent="0.2">
      <c r="A352" s="6"/>
      <c r="B352" s="642"/>
      <c r="C352" s="6"/>
      <c r="D352" s="5"/>
      <c r="E352" s="23"/>
      <c r="F352" s="643"/>
      <c r="G352" s="643"/>
      <c r="H352" s="643"/>
      <c r="I352" s="643"/>
      <c r="J352" s="643"/>
      <c r="K352" s="643"/>
      <c r="L352" s="5"/>
      <c r="M352" s="6"/>
      <c r="N352" s="6"/>
      <c r="O352" s="645"/>
      <c r="P352" s="6"/>
      <c r="Q352" s="6"/>
      <c r="R352" s="6"/>
      <c r="S352" s="6"/>
      <c r="T352" s="6"/>
      <c r="U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s="641" customFormat="1" x14ac:dyDescent="0.2">
      <c r="A353" s="6"/>
      <c r="B353" s="642"/>
      <c r="C353" s="6"/>
      <c r="D353" s="5"/>
      <c r="E353" s="23"/>
      <c r="F353" s="643"/>
      <c r="G353" s="643"/>
      <c r="H353" s="643"/>
      <c r="I353" s="643"/>
      <c r="J353" s="643"/>
      <c r="K353" s="643"/>
      <c r="L353" s="5"/>
      <c r="M353" s="6"/>
      <c r="N353" s="6"/>
      <c r="O353" s="645"/>
      <c r="P353" s="6"/>
      <c r="Q353" s="6"/>
      <c r="R353" s="6"/>
      <c r="S353" s="6"/>
      <c r="T353" s="6"/>
      <c r="U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s="641" customFormat="1" x14ac:dyDescent="0.2">
      <c r="A354" s="6"/>
      <c r="B354" s="642"/>
      <c r="C354" s="6"/>
      <c r="D354" s="5"/>
      <c r="E354" s="23"/>
      <c r="F354" s="643"/>
      <c r="G354" s="643"/>
      <c r="H354" s="643"/>
      <c r="I354" s="643"/>
      <c r="J354" s="643"/>
      <c r="K354" s="643"/>
      <c r="L354" s="5"/>
      <c r="M354" s="6"/>
      <c r="N354" s="6"/>
      <c r="O354" s="645"/>
      <c r="P354" s="6"/>
      <c r="Q354" s="6"/>
      <c r="R354" s="6"/>
      <c r="S354" s="6"/>
      <c r="T354" s="6"/>
      <c r="U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s="641" customFormat="1" x14ac:dyDescent="0.2">
      <c r="A355" s="6"/>
      <c r="B355" s="642"/>
      <c r="C355" s="6"/>
      <c r="D355" s="5"/>
      <c r="E355" s="23"/>
      <c r="F355" s="643"/>
      <c r="G355" s="643"/>
      <c r="H355" s="643"/>
      <c r="I355" s="643"/>
      <c r="J355" s="643"/>
      <c r="K355" s="643"/>
      <c r="L355" s="5"/>
      <c r="M355" s="6"/>
      <c r="N355" s="6"/>
      <c r="O355" s="645"/>
      <c r="P355" s="6"/>
      <c r="Q355" s="6"/>
      <c r="R355" s="6"/>
      <c r="S355" s="6"/>
      <c r="T355" s="6"/>
      <c r="U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s="641" customFormat="1" x14ac:dyDescent="0.2">
      <c r="A356" s="6"/>
      <c r="B356" s="642"/>
      <c r="C356" s="6"/>
      <c r="D356" s="5"/>
      <c r="E356" s="23"/>
      <c r="F356" s="643"/>
      <c r="G356" s="643"/>
      <c r="H356" s="643"/>
      <c r="I356" s="643"/>
      <c r="J356" s="643"/>
      <c r="K356" s="643"/>
      <c r="L356" s="5"/>
      <c r="M356" s="6"/>
      <c r="N356" s="6"/>
      <c r="O356" s="645"/>
      <c r="P356" s="6"/>
      <c r="Q356" s="6"/>
      <c r="R356" s="6"/>
      <c r="S356" s="6"/>
      <c r="T356" s="6"/>
      <c r="U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s="641" customFormat="1" x14ac:dyDescent="0.2">
      <c r="A357" s="6"/>
      <c r="B357" s="642"/>
      <c r="C357" s="6"/>
      <c r="D357" s="5"/>
      <c r="E357" s="23"/>
      <c r="F357" s="643"/>
      <c r="G357" s="643"/>
      <c r="H357" s="643"/>
      <c r="I357" s="643"/>
      <c r="J357" s="643"/>
      <c r="K357" s="643"/>
      <c r="L357" s="5"/>
      <c r="M357" s="6"/>
      <c r="N357" s="6"/>
      <c r="O357" s="645"/>
      <c r="P357" s="6"/>
      <c r="Q357" s="6"/>
      <c r="R357" s="6"/>
      <c r="S357" s="6"/>
      <c r="T357" s="6"/>
      <c r="U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s="641" customFormat="1" x14ac:dyDescent="0.2">
      <c r="A358" s="6"/>
      <c r="B358" s="642"/>
      <c r="C358" s="6"/>
      <c r="D358" s="5"/>
      <c r="E358" s="23"/>
      <c r="F358" s="643"/>
      <c r="G358" s="643"/>
      <c r="H358" s="643"/>
      <c r="I358" s="643"/>
      <c r="J358" s="643"/>
      <c r="K358" s="643"/>
      <c r="L358" s="5"/>
      <c r="M358" s="6"/>
      <c r="N358" s="6"/>
      <c r="O358" s="645"/>
      <c r="P358" s="6"/>
      <c r="Q358" s="6"/>
      <c r="R358" s="6"/>
      <c r="S358" s="6"/>
      <c r="T358" s="6"/>
      <c r="U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s="641" customFormat="1" x14ac:dyDescent="0.2">
      <c r="A359" s="6"/>
      <c r="B359" s="642"/>
      <c r="C359" s="6"/>
      <c r="D359" s="5"/>
      <c r="E359" s="23"/>
      <c r="F359" s="643"/>
      <c r="G359" s="643"/>
      <c r="H359" s="643"/>
      <c r="I359" s="643"/>
      <c r="J359" s="643"/>
      <c r="K359" s="643"/>
      <c r="L359" s="5"/>
      <c r="M359" s="6"/>
      <c r="N359" s="6"/>
      <c r="O359" s="645"/>
      <c r="P359" s="6"/>
      <c r="Q359" s="6"/>
      <c r="R359" s="6"/>
      <c r="S359" s="6"/>
      <c r="T359" s="6"/>
      <c r="U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s="641" customFormat="1" x14ac:dyDescent="0.2">
      <c r="A360" s="6"/>
      <c r="B360" s="642"/>
      <c r="C360" s="6"/>
      <c r="D360" s="5"/>
      <c r="E360" s="23"/>
      <c r="F360" s="643"/>
      <c r="G360" s="643"/>
      <c r="H360" s="643"/>
      <c r="I360" s="643"/>
      <c r="J360" s="643"/>
      <c r="K360" s="643"/>
      <c r="L360" s="5"/>
      <c r="M360" s="6"/>
      <c r="N360" s="6"/>
      <c r="O360" s="645"/>
      <c r="P360" s="6"/>
      <c r="Q360" s="6"/>
      <c r="R360" s="6"/>
      <c r="S360" s="6"/>
      <c r="T360" s="6"/>
      <c r="U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s="641" customFormat="1" x14ac:dyDescent="0.2">
      <c r="A361" s="6"/>
      <c r="B361" s="642"/>
      <c r="C361" s="6"/>
      <c r="D361" s="5"/>
      <c r="E361" s="23"/>
      <c r="F361" s="643"/>
      <c r="G361" s="643"/>
      <c r="H361" s="643"/>
      <c r="I361" s="643"/>
      <c r="J361" s="643"/>
      <c r="K361" s="643"/>
      <c r="L361" s="5"/>
      <c r="M361" s="6"/>
      <c r="N361" s="6"/>
      <c r="O361" s="645"/>
      <c r="P361" s="6"/>
      <c r="Q361" s="6"/>
      <c r="R361" s="6"/>
      <c r="S361" s="6"/>
      <c r="T361" s="6"/>
      <c r="U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s="641" customFormat="1" x14ac:dyDescent="0.2">
      <c r="A362" s="6"/>
      <c r="B362" s="642"/>
      <c r="C362" s="6"/>
      <c r="D362" s="5"/>
      <c r="E362" s="23"/>
      <c r="F362" s="643"/>
      <c r="G362" s="643"/>
      <c r="H362" s="643"/>
      <c r="I362" s="643"/>
      <c r="J362" s="643"/>
      <c r="K362" s="643"/>
      <c r="L362" s="5"/>
      <c r="M362" s="6"/>
      <c r="N362" s="6"/>
      <c r="O362" s="645"/>
      <c r="P362" s="6"/>
      <c r="Q362" s="6"/>
      <c r="R362" s="6"/>
      <c r="S362" s="6"/>
      <c r="T362" s="6"/>
      <c r="U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s="641" customFormat="1" x14ac:dyDescent="0.2">
      <c r="A363" s="6"/>
      <c r="B363" s="642"/>
      <c r="C363" s="6"/>
      <c r="D363" s="5"/>
      <c r="E363" s="23"/>
      <c r="F363" s="643"/>
      <c r="G363" s="643"/>
      <c r="H363" s="643"/>
      <c r="I363" s="643"/>
      <c r="J363" s="643"/>
      <c r="K363" s="643"/>
      <c r="L363" s="5"/>
      <c r="M363" s="6"/>
      <c r="N363" s="6"/>
      <c r="O363" s="645"/>
      <c r="P363" s="6"/>
      <c r="Q363" s="6"/>
      <c r="R363" s="6"/>
      <c r="S363" s="6"/>
      <c r="T363" s="6"/>
      <c r="U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s="641" customFormat="1" x14ac:dyDescent="0.2">
      <c r="A364" s="6"/>
      <c r="B364" s="642"/>
      <c r="C364" s="6"/>
      <c r="D364" s="5"/>
      <c r="E364" s="23"/>
      <c r="F364" s="643"/>
      <c r="G364" s="643"/>
      <c r="H364" s="643"/>
      <c r="I364" s="643"/>
      <c r="J364" s="643"/>
      <c r="K364" s="643"/>
      <c r="L364" s="5"/>
      <c r="M364" s="6"/>
      <c r="N364" s="6"/>
      <c r="O364" s="645"/>
      <c r="P364" s="6"/>
      <c r="Q364" s="6"/>
      <c r="R364" s="6"/>
      <c r="S364" s="6"/>
      <c r="T364" s="6"/>
      <c r="U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s="641" customFormat="1" x14ac:dyDescent="0.2">
      <c r="A365" s="6"/>
      <c r="B365" s="642"/>
      <c r="C365" s="6"/>
      <c r="D365" s="5"/>
      <c r="E365" s="23"/>
      <c r="F365" s="643"/>
      <c r="G365" s="643"/>
      <c r="H365" s="643"/>
      <c r="I365" s="643"/>
      <c r="J365" s="643"/>
      <c r="K365" s="643"/>
      <c r="L365" s="5"/>
      <c r="M365" s="6"/>
      <c r="N365" s="6"/>
      <c r="O365" s="645"/>
      <c r="P365" s="6"/>
      <c r="Q365" s="6"/>
      <c r="R365" s="6"/>
      <c r="S365" s="6"/>
      <c r="T365" s="6"/>
      <c r="U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s="641" customFormat="1" x14ac:dyDescent="0.2">
      <c r="A366" s="6"/>
      <c r="B366" s="642"/>
      <c r="C366" s="6"/>
      <c r="D366" s="5"/>
      <c r="E366" s="23"/>
      <c r="F366" s="643"/>
      <c r="G366" s="643"/>
      <c r="H366" s="643"/>
      <c r="I366" s="643"/>
      <c r="J366" s="643"/>
      <c r="K366" s="643"/>
      <c r="L366" s="5"/>
      <c r="M366" s="6"/>
      <c r="N366" s="6"/>
      <c r="O366" s="645"/>
      <c r="P366" s="6"/>
      <c r="Q366" s="6"/>
      <c r="R366" s="6"/>
      <c r="S366" s="6"/>
      <c r="T366" s="6"/>
      <c r="U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s="641" customFormat="1" x14ac:dyDescent="0.2">
      <c r="A367" s="6"/>
      <c r="B367" s="642"/>
      <c r="C367" s="6"/>
      <c r="D367" s="5"/>
      <c r="E367" s="23"/>
      <c r="F367" s="643"/>
      <c r="G367" s="643"/>
      <c r="H367" s="643"/>
      <c r="I367" s="643"/>
      <c r="J367" s="643"/>
      <c r="K367" s="643"/>
      <c r="L367" s="5"/>
      <c r="M367" s="6"/>
      <c r="N367" s="6"/>
      <c r="O367" s="645"/>
      <c r="P367" s="6"/>
      <c r="Q367" s="6"/>
      <c r="R367" s="6"/>
      <c r="S367" s="6"/>
      <c r="T367" s="6"/>
      <c r="U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s="641" customFormat="1" x14ac:dyDescent="0.2">
      <c r="A368" s="6"/>
      <c r="B368" s="642"/>
      <c r="C368" s="6"/>
      <c r="D368" s="5"/>
      <c r="E368" s="23"/>
      <c r="F368" s="643"/>
      <c r="G368" s="643"/>
      <c r="H368" s="643"/>
      <c r="I368" s="643"/>
      <c r="J368" s="643"/>
      <c r="K368" s="643"/>
      <c r="L368" s="5"/>
      <c r="M368" s="6"/>
      <c r="N368" s="6"/>
      <c r="O368" s="645"/>
      <c r="P368" s="6"/>
      <c r="Q368" s="6"/>
      <c r="R368" s="6"/>
      <c r="S368" s="6"/>
      <c r="T368" s="6"/>
      <c r="U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s="641" customFormat="1" x14ac:dyDescent="0.2">
      <c r="A369" s="6"/>
      <c r="B369" s="642"/>
      <c r="C369" s="6"/>
      <c r="D369" s="5"/>
      <c r="E369" s="23"/>
      <c r="F369" s="643"/>
      <c r="G369" s="643"/>
      <c r="H369" s="643"/>
      <c r="I369" s="643"/>
      <c r="J369" s="643"/>
      <c r="K369" s="643"/>
      <c r="L369" s="5"/>
      <c r="M369" s="6"/>
      <c r="N369" s="6"/>
      <c r="O369" s="645"/>
      <c r="P369" s="6"/>
      <c r="Q369" s="6"/>
      <c r="R369" s="6"/>
      <c r="S369" s="6"/>
      <c r="T369" s="6"/>
      <c r="U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s="641" customFormat="1" x14ac:dyDescent="0.2">
      <c r="A370" s="6"/>
      <c r="B370" s="642"/>
      <c r="C370" s="6"/>
      <c r="D370" s="5"/>
      <c r="E370" s="23"/>
      <c r="F370" s="643"/>
      <c r="G370" s="643"/>
      <c r="H370" s="643"/>
      <c r="I370" s="643"/>
      <c r="J370" s="643"/>
      <c r="K370" s="643"/>
      <c r="L370" s="5"/>
      <c r="M370" s="6"/>
      <c r="N370" s="6"/>
      <c r="O370" s="645"/>
      <c r="P370" s="6"/>
      <c r="Q370" s="6"/>
      <c r="R370" s="6"/>
      <c r="S370" s="6"/>
      <c r="T370" s="6"/>
      <c r="U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s="641" customFormat="1" x14ac:dyDescent="0.2">
      <c r="A371" s="6"/>
      <c r="B371" s="642"/>
      <c r="C371" s="6"/>
      <c r="D371" s="5"/>
      <c r="E371" s="23"/>
      <c r="F371" s="643"/>
      <c r="G371" s="643"/>
      <c r="H371" s="643"/>
      <c r="I371" s="643"/>
      <c r="J371" s="643"/>
      <c r="K371" s="643"/>
      <c r="L371" s="5"/>
      <c r="M371" s="6"/>
      <c r="N371" s="6"/>
      <c r="O371" s="645"/>
      <c r="P371" s="6"/>
      <c r="Q371" s="6"/>
      <c r="R371" s="6"/>
      <c r="S371" s="6"/>
      <c r="T371" s="6"/>
      <c r="U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s="641" customFormat="1" x14ac:dyDescent="0.2">
      <c r="A372" s="6"/>
      <c r="B372" s="642"/>
      <c r="C372" s="6"/>
      <c r="D372" s="5"/>
      <c r="E372" s="23"/>
      <c r="F372" s="643"/>
      <c r="G372" s="643"/>
      <c r="H372" s="643"/>
      <c r="I372" s="643"/>
      <c r="J372" s="643"/>
      <c r="K372" s="643"/>
      <c r="L372" s="5"/>
      <c r="M372" s="6"/>
      <c r="N372" s="6"/>
      <c r="O372" s="645"/>
      <c r="P372" s="6"/>
      <c r="Q372" s="6"/>
      <c r="R372" s="6"/>
      <c r="S372" s="6"/>
      <c r="T372" s="6"/>
      <c r="U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s="641" customFormat="1" x14ac:dyDescent="0.2">
      <c r="A373" s="6"/>
      <c r="B373" s="642"/>
      <c r="C373" s="6"/>
      <c r="D373" s="5"/>
      <c r="E373" s="23"/>
      <c r="F373" s="643"/>
      <c r="G373" s="643"/>
      <c r="H373" s="643"/>
      <c r="I373" s="643"/>
      <c r="J373" s="643"/>
      <c r="K373" s="643"/>
      <c r="L373" s="5"/>
      <c r="M373" s="6"/>
      <c r="N373" s="6"/>
      <c r="O373" s="645"/>
      <c r="P373" s="6"/>
      <c r="Q373" s="6"/>
      <c r="R373" s="6"/>
      <c r="S373" s="6"/>
      <c r="T373" s="6"/>
      <c r="U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s="641" customFormat="1" x14ac:dyDescent="0.2">
      <c r="A374" s="6"/>
      <c r="B374" s="642"/>
      <c r="C374" s="6"/>
      <c r="D374" s="5"/>
      <c r="E374" s="23"/>
      <c r="F374" s="643"/>
      <c r="G374" s="643"/>
      <c r="H374" s="643"/>
      <c r="I374" s="643"/>
      <c r="J374" s="643"/>
      <c r="K374" s="643"/>
      <c r="L374" s="5"/>
      <c r="M374" s="6"/>
      <c r="N374" s="6"/>
      <c r="O374" s="645"/>
      <c r="P374" s="6"/>
      <c r="Q374" s="6"/>
      <c r="R374" s="6"/>
      <c r="S374" s="6"/>
      <c r="T374" s="6"/>
      <c r="U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s="641" customFormat="1" x14ac:dyDescent="0.2">
      <c r="A375" s="6"/>
      <c r="B375" s="642"/>
      <c r="C375" s="6"/>
      <c r="D375" s="5"/>
      <c r="E375" s="23"/>
      <c r="F375" s="643"/>
      <c r="G375" s="643"/>
      <c r="H375" s="643"/>
      <c r="I375" s="643"/>
      <c r="J375" s="643"/>
      <c r="K375" s="643"/>
      <c r="L375" s="5"/>
      <c r="M375" s="6"/>
      <c r="N375" s="6"/>
      <c r="O375" s="645"/>
      <c r="P375" s="6"/>
      <c r="Q375" s="6"/>
      <c r="R375" s="6"/>
      <c r="S375" s="6"/>
      <c r="T375" s="6"/>
      <c r="U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s="641" customFormat="1" x14ac:dyDescent="0.2">
      <c r="A376" s="6"/>
      <c r="B376" s="642"/>
      <c r="C376" s="6"/>
      <c r="D376" s="5"/>
      <c r="E376" s="23"/>
      <c r="F376" s="643"/>
      <c r="G376" s="643"/>
      <c r="H376" s="643"/>
      <c r="I376" s="643"/>
      <c r="J376" s="643"/>
      <c r="K376" s="643"/>
      <c r="L376" s="5"/>
      <c r="M376" s="6"/>
      <c r="N376" s="6"/>
      <c r="O376" s="645"/>
      <c r="P376" s="6"/>
      <c r="Q376" s="6"/>
      <c r="R376" s="6"/>
      <c r="S376" s="6"/>
      <c r="T376" s="6"/>
      <c r="U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s="641" customFormat="1" x14ac:dyDescent="0.2">
      <c r="A377" s="6"/>
      <c r="B377" s="642"/>
      <c r="C377" s="6"/>
      <c r="D377" s="5"/>
      <c r="E377" s="23"/>
      <c r="F377" s="643"/>
      <c r="G377" s="643"/>
      <c r="H377" s="643"/>
      <c r="I377" s="643"/>
      <c r="J377" s="643"/>
      <c r="K377" s="643"/>
      <c r="L377" s="5"/>
      <c r="M377" s="6"/>
      <c r="N377" s="6"/>
      <c r="O377" s="645"/>
      <c r="P377" s="6"/>
      <c r="Q377" s="6"/>
      <c r="R377" s="6"/>
      <c r="S377" s="6"/>
      <c r="T377" s="6"/>
      <c r="U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s="641" customFormat="1" x14ac:dyDescent="0.2">
      <c r="A378" s="6"/>
      <c r="B378" s="642"/>
      <c r="C378" s="6"/>
      <c r="D378" s="5"/>
      <c r="E378" s="23"/>
      <c r="F378" s="643"/>
      <c r="G378" s="643"/>
      <c r="H378" s="643"/>
      <c r="I378" s="643"/>
      <c r="J378" s="643"/>
      <c r="K378" s="643"/>
      <c r="L378" s="5"/>
      <c r="M378" s="6"/>
      <c r="N378" s="6"/>
      <c r="O378" s="645"/>
      <c r="P378" s="6"/>
      <c r="Q378" s="6"/>
      <c r="R378" s="6"/>
      <c r="S378" s="6"/>
      <c r="T378" s="6"/>
      <c r="U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s="641" customFormat="1" x14ac:dyDescent="0.2">
      <c r="A379" s="6"/>
      <c r="B379" s="642"/>
      <c r="C379" s="6"/>
      <c r="D379" s="5"/>
      <c r="E379" s="23"/>
      <c r="F379" s="643"/>
      <c r="G379" s="643"/>
      <c r="H379" s="643"/>
      <c r="I379" s="643"/>
      <c r="J379" s="643"/>
      <c r="K379" s="643"/>
      <c r="L379" s="5"/>
      <c r="M379" s="6"/>
      <c r="N379" s="6"/>
      <c r="O379" s="645"/>
      <c r="P379" s="6"/>
      <c r="Q379" s="6"/>
      <c r="R379" s="6"/>
      <c r="S379" s="6"/>
      <c r="T379" s="6"/>
      <c r="U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s="641" customFormat="1" x14ac:dyDescent="0.2">
      <c r="A380" s="6"/>
      <c r="B380" s="642"/>
      <c r="C380" s="6"/>
      <c r="D380" s="5"/>
      <c r="E380" s="23"/>
      <c r="F380" s="643"/>
      <c r="G380" s="643"/>
      <c r="H380" s="643"/>
      <c r="I380" s="643"/>
      <c r="J380" s="643"/>
      <c r="K380" s="643"/>
      <c r="L380" s="5"/>
      <c r="M380" s="6"/>
      <c r="N380" s="6"/>
      <c r="O380" s="645"/>
      <c r="P380" s="6"/>
      <c r="Q380" s="6"/>
      <c r="R380" s="6"/>
      <c r="S380" s="6"/>
      <c r="T380" s="6"/>
      <c r="U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s="641" customFormat="1" x14ac:dyDescent="0.2">
      <c r="A381" s="6"/>
      <c r="B381" s="642"/>
      <c r="C381" s="6"/>
      <c r="D381" s="5"/>
      <c r="E381" s="23"/>
      <c r="F381" s="643"/>
      <c r="G381" s="643"/>
      <c r="H381" s="643"/>
      <c r="I381" s="643"/>
      <c r="J381" s="643"/>
      <c r="K381" s="643"/>
      <c r="L381" s="5"/>
      <c r="M381" s="6"/>
      <c r="N381" s="6"/>
      <c r="O381" s="645"/>
      <c r="P381" s="6"/>
      <c r="Q381" s="6"/>
      <c r="R381" s="6"/>
      <c r="S381" s="6"/>
      <c r="T381" s="6"/>
      <c r="U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s="641" customFormat="1" x14ac:dyDescent="0.2">
      <c r="A382" s="6"/>
      <c r="B382" s="642"/>
      <c r="C382" s="6"/>
      <c r="D382" s="5"/>
      <c r="E382" s="23"/>
      <c r="F382" s="643"/>
      <c r="G382" s="643"/>
      <c r="H382" s="643"/>
      <c r="I382" s="643"/>
      <c r="J382" s="643"/>
      <c r="K382" s="643"/>
      <c r="L382" s="5"/>
      <c r="M382" s="6"/>
      <c r="N382" s="6"/>
      <c r="O382" s="645"/>
      <c r="P382" s="6"/>
      <c r="Q382" s="6"/>
      <c r="R382" s="6"/>
      <c r="S382" s="6"/>
      <c r="T382" s="6"/>
      <c r="U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s="641" customFormat="1" x14ac:dyDescent="0.2">
      <c r="A383" s="6"/>
      <c r="B383" s="642"/>
      <c r="C383" s="6"/>
      <c r="D383" s="5"/>
      <c r="E383" s="23"/>
      <c r="F383" s="643"/>
      <c r="G383" s="643"/>
      <c r="H383" s="643"/>
      <c r="I383" s="643"/>
      <c r="J383" s="643"/>
      <c r="K383" s="643"/>
      <c r="L383" s="5"/>
      <c r="M383" s="6"/>
      <c r="N383" s="6"/>
      <c r="O383" s="645"/>
      <c r="P383" s="6"/>
      <c r="Q383" s="6"/>
      <c r="R383" s="6"/>
      <c r="S383" s="6"/>
      <c r="T383" s="6"/>
      <c r="U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s="641" customFormat="1" x14ac:dyDescent="0.2">
      <c r="A384" s="6"/>
      <c r="B384" s="642"/>
      <c r="C384" s="6"/>
      <c r="D384" s="5"/>
      <c r="E384" s="23"/>
      <c r="F384" s="643"/>
      <c r="G384" s="643"/>
      <c r="H384" s="643"/>
      <c r="I384" s="643"/>
      <c r="J384" s="643"/>
      <c r="K384" s="643"/>
      <c r="L384" s="5"/>
      <c r="M384" s="6"/>
      <c r="N384" s="6"/>
      <c r="O384" s="645"/>
      <c r="P384" s="6"/>
      <c r="Q384" s="6"/>
      <c r="R384" s="6"/>
      <c r="S384" s="6"/>
      <c r="T384" s="6"/>
      <c r="U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s="641" customFormat="1" x14ac:dyDescent="0.2">
      <c r="A385" s="6"/>
      <c r="B385" s="642"/>
      <c r="C385" s="6"/>
      <c r="D385" s="5"/>
      <c r="E385" s="23"/>
      <c r="F385" s="643"/>
      <c r="G385" s="643"/>
      <c r="H385" s="643"/>
      <c r="I385" s="643"/>
      <c r="J385" s="643"/>
      <c r="K385" s="643"/>
      <c r="L385" s="5"/>
      <c r="M385" s="6"/>
      <c r="N385" s="6"/>
      <c r="O385" s="645"/>
      <c r="P385" s="6"/>
      <c r="Q385" s="6"/>
      <c r="R385" s="6"/>
      <c r="S385" s="6"/>
      <c r="T385" s="6"/>
      <c r="U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s="641" customFormat="1" x14ac:dyDescent="0.2">
      <c r="A386" s="6"/>
      <c r="B386" s="642"/>
      <c r="C386" s="6"/>
      <c r="D386" s="5"/>
      <c r="E386" s="23"/>
      <c r="F386" s="643"/>
      <c r="G386" s="643"/>
      <c r="H386" s="643"/>
      <c r="I386" s="643"/>
      <c r="J386" s="643"/>
      <c r="K386" s="643"/>
      <c r="L386" s="5"/>
      <c r="M386" s="6"/>
      <c r="N386" s="6"/>
      <c r="O386" s="645"/>
      <c r="P386" s="6"/>
      <c r="Q386" s="6"/>
      <c r="R386" s="6"/>
      <c r="S386" s="6"/>
      <c r="T386" s="6"/>
      <c r="U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s="641" customFormat="1" x14ac:dyDescent="0.2">
      <c r="A387" s="6"/>
      <c r="B387" s="642"/>
      <c r="C387" s="6"/>
      <c r="D387" s="5"/>
      <c r="E387" s="23"/>
      <c r="F387" s="643"/>
      <c r="G387" s="643"/>
      <c r="H387" s="643"/>
      <c r="I387" s="643"/>
      <c r="J387" s="643"/>
      <c r="K387" s="643"/>
      <c r="L387" s="5"/>
      <c r="M387" s="6"/>
      <c r="N387" s="6"/>
      <c r="O387" s="645"/>
      <c r="P387" s="6"/>
      <c r="Q387" s="6"/>
      <c r="R387" s="6"/>
      <c r="S387" s="6"/>
      <c r="T387" s="6"/>
      <c r="U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s="641" customFormat="1" x14ac:dyDescent="0.2">
      <c r="A388" s="6"/>
      <c r="B388" s="642"/>
      <c r="C388" s="6"/>
      <c r="D388" s="5"/>
      <c r="E388" s="23"/>
      <c r="F388" s="643"/>
      <c r="G388" s="643"/>
      <c r="H388" s="643"/>
      <c r="I388" s="643"/>
      <c r="J388" s="643"/>
      <c r="K388" s="643"/>
      <c r="L388" s="5"/>
      <c r="M388" s="6"/>
      <c r="N388" s="6"/>
      <c r="O388" s="6"/>
      <c r="P388" s="6"/>
      <c r="Q388" s="6"/>
      <c r="R388" s="6"/>
      <c r="S388" s="6"/>
      <c r="T388" s="6"/>
      <c r="U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s="641" customFormat="1" x14ac:dyDescent="0.2">
      <c r="A389" s="6"/>
      <c r="B389" s="642"/>
      <c r="C389" s="6"/>
      <c r="D389" s="5"/>
      <c r="E389" s="23"/>
      <c r="F389" s="643"/>
      <c r="G389" s="643"/>
      <c r="H389" s="643"/>
      <c r="I389" s="643"/>
      <c r="J389" s="643"/>
      <c r="K389" s="643"/>
      <c r="L389" s="5"/>
      <c r="M389" s="6"/>
      <c r="N389" s="6"/>
      <c r="O389" s="6"/>
      <c r="P389" s="6"/>
      <c r="Q389" s="6"/>
      <c r="R389" s="6"/>
      <c r="S389" s="6"/>
      <c r="T389" s="6"/>
      <c r="U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s="641" customFormat="1" x14ac:dyDescent="0.2">
      <c r="A390" s="6"/>
      <c r="B390" s="642"/>
      <c r="C390" s="6"/>
      <c r="D390" s="5"/>
      <c r="E390" s="23"/>
      <c r="F390" s="643"/>
      <c r="G390" s="643"/>
      <c r="H390" s="643"/>
      <c r="I390" s="643"/>
      <c r="J390" s="643"/>
      <c r="K390" s="643"/>
      <c r="L390" s="5"/>
      <c r="M390" s="6"/>
      <c r="N390" s="6"/>
      <c r="O390" s="6"/>
      <c r="P390" s="6"/>
      <c r="Q390" s="6"/>
      <c r="R390" s="6"/>
      <c r="S390" s="6"/>
      <c r="T390" s="6"/>
      <c r="U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s="641" customFormat="1" x14ac:dyDescent="0.2">
      <c r="A391" s="6"/>
      <c r="B391" s="642"/>
      <c r="C391" s="6"/>
      <c r="D391" s="5"/>
      <c r="E391" s="23"/>
      <c r="F391" s="643"/>
      <c r="G391" s="643"/>
      <c r="H391" s="643"/>
      <c r="I391" s="643"/>
      <c r="J391" s="643"/>
      <c r="K391" s="643"/>
      <c r="L391" s="5"/>
      <c r="M391" s="6"/>
      <c r="N391" s="6"/>
      <c r="O391" s="6"/>
      <c r="P391" s="6"/>
      <c r="Q391" s="6"/>
      <c r="R391" s="6"/>
      <c r="S391" s="6"/>
      <c r="T391" s="6"/>
      <c r="U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s="641" customFormat="1" x14ac:dyDescent="0.2">
      <c r="A392" s="6"/>
      <c r="B392" s="642"/>
      <c r="C392" s="6"/>
      <c r="D392" s="5"/>
      <c r="E392" s="23"/>
      <c r="F392" s="643"/>
      <c r="G392" s="643"/>
      <c r="H392" s="643"/>
      <c r="I392" s="643"/>
      <c r="J392" s="643"/>
      <c r="K392" s="643"/>
      <c r="L392" s="5"/>
      <c r="M392" s="6"/>
      <c r="N392" s="6"/>
      <c r="O392" s="6"/>
      <c r="P392" s="6"/>
      <c r="Q392" s="6"/>
      <c r="R392" s="6"/>
      <c r="S392" s="6"/>
      <c r="T392" s="6"/>
      <c r="U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s="641" customFormat="1" x14ac:dyDescent="0.2">
      <c r="A393" s="6"/>
      <c r="B393" s="642"/>
      <c r="C393" s="6"/>
      <c r="D393" s="5"/>
      <c r="E393" s="23"/>
      <c r="F393" s="643"/>
      <c r="G393" s="643"/>
      <c r="H393" s="643"/>
      <c r="I393" s="643"/>
      <c r="J393" s="643"/>
      <c r="K393" s="643"/>
      <c r="L393" s="5"/>
      <c r="M393" s="6"/>
      <c r="N393" s="6"/>
      <c r="O393" s="6"/>
      <c r="P393" s="6"/>
      <c r="Q393" s="6"/>
      <c r="R393" s="6"/>
      <c r="S393" s="6"/>
      <c r="T393" s="6"/>
      <c r="U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s="641" customFormat="1" x14ac:dyDescent="0.2">
      <c r="A394" s="6"/>
      <c r="B394" s="642"/>
      <c r="C394" s="6"/>
      <c r="D394" s="5"/>
      <c r="E394" s="23"/>
      <c r="F394" s="643"/>
      <c r="G394" s="643"/>
      <c r="H394" s="643"/>
      <c r="I394" s="643"/>
      <c r="J394" s="643"/>
      <c r="K394" s="643"/>
      <c r="L394" s="5"/>
      <c r="M394" s="6"/>
      <c r="N394" s="6"/>
      <c r="O394" s="6"/>
      <c r="P394" s="6"/>
      <c r="Q394" s="6"/>
      <c r="R394" s="6"/>
      <c r="S394" s="6"/>
      <c r="T394" s="6"/>
      <c r="U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s="641" customFormat="1" x14ac:dyDescent="0.2">
      <c r="A395" s="6"/>
      <c r="B395" s="642"/>
      <c r="C395" s="6"/>
      <c r="D395" s="5"/>
      <c r="E395" s="23"/>
      <c r="F395" s="643"/>
      <c r="G395" s="643"/>
      <c r="H395" s="643"/>
      <c r="I395" s="643"/>
      <c r="J395" s="643"/>
      <c r="K395" s="643"/>
      <c r="L395" s="5"/>
      <c r="M395" s="6"/>
      <c r="N395" s="6"/>
      <c r="O395" s="6"/>
      <c r="P395" s="6"/>
      <c r="Q395" s="6"/>
      <c r="R395" s="6"/>
      <c r="S395" s="6"/>
      <c r="T395" s="6"/>
      <c r="U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s="641" customFormat="1" x14ac:dyDescent="0.2">
      <c r="A396" s="6"/>
      <c r="B396" s="642"/>
      <c r="C396" s="6"/>
      <c r="D396" s="5"/>
      <c r="E396" s="23"/>
      <c r="F396" s="643"/>
      <c r="G396" s="643"/>
      <c r="H396" s="643"/>
      <c r="I396" s="643"/>
      <c r="J396" s="643"/>
      <c r="K396" s="643"/>
      <c r="L396" s="5"/>
      <c r="M396" s="6"/>
      <c r="N396" s="6"/>
      <c r="O396" s="6"/>
      <c r="P396" s="6"/>
      <c r="Q396" s="6"/>
      <c r="R396" s="6"/>
      <c r="S396" s="6"/>
      <c r="T396" s="6"/>
      <c r="U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s="641" customFormat="1" x14ac:dyDescent="0.2">
      <c r="A397" s="6"/>
      <c r="B397" s="642"/>
      <c r="C397" s="6"/>
      <c r="D397" s="5"/>
      <c r="E397" s="23"/>
      <c r="F397" s="643"/>
      <c r="G397" s="643"/>
      <c r="H397" s="643"/>
      <c r="I397" s="643"/>
      <c r="J397" s="643"/>
      <c r="K397" s="643"/>
      <c r="L397" s="5"/>
      <c r="M397" s="6"/>
      <c r="N397" s="6"/>
      <c r="O397" s="6"/>
      <c r="P397" s="6"/>
      <c r="Q397" s="6"/>
      <c r="R397" s="6"/>
      <c r="S397" s="6"/>
      <c r="T397" s="6"/>
      <c r="U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s="641" customFormat="1" x14ac:dyDescent="0.2">
      <c r="A398" s="6"/>
      <c r="B398" s="642"/>
      <c r="C398" s="6"/>
      <c r="D398" s="5"/>
      <c r="E398" s="23"/>
      <c r="F398" s="643"/>
      <c r="G398" s="643"/>
      <c r="H398" s="643"/>
      <c r="I398" s="643"/>
      <c r="J398" s="643"/>
      <c r="K398" s="643"/>
      <c r="L398" s="5"/>
      <c r="M398" s="6"/>
      <c r="N398" s="6"/>
      <c r="O398" s="6"/>
      <c r="P398" s="6"/>
      <c r="Q398" s="6"/>
      <c r="R398" s="6"/>
      <c r="S398" s="6"/>
      <c r="T398" s="6"/>
      <c r="U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s="641" customFormat="1" x14ac:dyDescent="0.2">
      <c r="A399" s="6"/>
      <c r="B399" s="642"/>
      <c r="C399" s="6"/>
      <c r="D399" s="5"/>
      <c r="E399" s="23"/>
      <c r="F399" s="643"/>
      <c r="G399" s="643"/>
      <c r="H399" s="643"/>
      <c r="I399" s="643"/>
      <c r="J399" s="643"/>
      <c r="K399" s="643"/>
      <c r="L399" s="5"/>
      <c r="M399" s="6"/>
      <c r="N399" s="6"/>
      <c r="O399" s="6"/>
      <c r="P399" s="6"/>
      <c r="Q399" s="6"/>
      <c r="R399" s="6"/>
      <c r="S399" s="6"/>
      <c r="T399" s="6"/>
      <c r="U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s="641" customFormat="1" x14ac:dyDescent="0.2">
      <c r="A400" s="6"/>
      <c r="B400" s="642"/>
      <c r="C400" s="6"/>
      <c r="D400" s="5"/>
      <c r="E400" s="23"/>
      <c r="F400" s="643"/>
      <c r="G400" s="643"/>
      <c r="H400" s="643"/>
      <c r="I400" s="643"/>
      <c r="J400" s="643"/>
      <c r="K400" s="643"/>
      <c r="L400" s="5"/>
      <c r="M400" s="6"/>
      <c r="N400" s="6"/>
      <c r="O400" s="6"/>
      <c r="P400" s="6"/>
      <c r="Q400" s="6"/>
      <c r="R400" s="6"/>
      <c r="S400" s="6"/>
      <c r="T400" s="6"/>
      <c r="U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55" s="641" customFormat="1" x14ac:dyDescent="0.2">
      <c r="A401" s="6"/>
      <c r="B401" s="642"/>
      <c r="C401" s="6"/>
      <c r="D401" s="5"/>
      <c r="E401" s="23"/>
      <c r="F401" s="643"/>
      <c r="G401" s="643"/>
      <c r="H401" s="643"/>
      <c r="I401" s="643"/>
      <c r="J401" s="643"/>
      <c r="K401" s="643"/>
      <c r="L401" s="5"/>
      <c r="M401" s="6"/>
      <c r="N401" s="6"/>
      <c r="O401" s="6"/>
      <c r="P401" s="6"/>
      <c r="Q401" s="6"/>
      <c r="R401" s="6"/>
      <c r="S401" s="6"/>
      <c r="T401" s="6"/>
      <c r="U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1:55" s="641" customFormat="1" x14ac:dyDescent="0.2">
      <c r="A402" s="6"/>
      <c r="B402" s="642"/>
      <c r="C402" s="6"/>
      <c r="D402" s="5"/>
      <c r="E402" s="23"/>
      <c r="F402" s="643"/>
      <c r="G402" s="643"/>
      <c r="H402" s="643"/>
      <c r="I402" s="643"/>
      <c r="J402" s="643"/>
      <c r="K402" s="643"/>
      <c r="L402" s="5"/>
      <c r="M402" s="6"/>
      <c r="N402" s="6"/>
      <c r="O402" s="6"/>
      <c r="P402" s="6"/>
      <c r="Q402" s="6"/>
      <c r="R402" s="6"/>
      <c r="S402" s="6"/>
      <c r="T402" s="6"/>
      <c r="U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1:55" s="641" customFormat="1" x14ac:dyDescent="0.2">
      <c r="A403" s="6"/>
      <c r="B403" s="642"/>
      <c r="C403" s="6"/>
      <c r="D403" s="5"/>
      <c r="E403" s="23"/>
      <c r="F403" s="643"/>
      <c r="G403" s="643"/>
      <c r="H403" s="643"/>
      <c r="I403" s="643"/>
      <c r="J403" s="643"/>
      <c r="K403" s="643"/>
      <c r="L403" s="5"/>
      <c r="M403" s="6"/>
      <c r="N403" s="6"/>
      <c r="O403" s="6"/>
      <c r="P403" s="6"/>
      <c r="Q403" s="6"/>
      <c r="R403" s="6"/>
      <c r="S403" s="6"/>
      <c r="T403" s="6"/>
      <c r="U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  <row r="404" spans="1:55" s="641" customFormat="1" x14ac:dyDescent="0.2">
      <c r="A404" s="6"/>
      <c r="B404" s="642"/>
      <c r="C404" s="6"/>
      <c r="D404" s="5"/>
      <c r="E404" s="23"/>
      <c r="F404" s="643"/>
      <c r="G404" s="643"/>
      <c r="H404" s="643"/>
      <c r="I404" s="643"/>
      <c r="J404" s="643"/>
      <c r="K404" s="643"/>
      <c r="L404" s="5"/>
      <c r="M404" s="6"/>
      <c r="N404" s="6"/>
      <c r="O404" s="6"/>
      <c r="P404" s="6"/>
      <c r="Q404" s="6"/>
      <c r="R404" s="6"/>
      <c r="S404" s="6"/>
      <c r="T404" s="6"/>
      <c r="U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</row>
  </sheetData>
  <dataConsolidate/>
  <mergeCells count="18">
    <mergeCell ref="A236:A269"/>
    <mergeCell ref="A275:A276"/>
    <mergeCell ref="V5:X5"/>
    <mergeCell ref="Y5:AA5"/>
    <mergeCell ref="A10:A55"/>
    <mergeCell ref="A59:A165"/>
    <mergeCell ref="A168:A187"/>
    <mergeCell ref="A190:A233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90:T290">
    <cfRule type="cellIs" dxfId="2" priority="1" stopIfTrue="1" operator="notEqual">
      <formula>0</formula>
    </cfRule>
  </conditionalFormatting>
  <conditionalFormatting sqref="X284:X285 AA284:AA285 T284:T285 P284:P285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6" fitToWidth="2" fitToHeight="2" orientation="portrait" r:id="rId1"/>
  <headerFooter alignWithMargins="0">
    <oddFooter>&amp;L&amp;"Arial,Gras"&amp;9DC-V / DPV Sce Prévisions et Statistiques&amp;R&amp;"Arial,Gras"&amp;9Page &amp;P -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5"/>
  <sheetViews>
    <sheetView showGridLines="0" topLeftCell="A86" workbookViewId="0">
      <selection activeCell="K105" activeCellId="4" sqref="K154:L154 K148:L148 K122:L122 K113:L113 K105:L105"/>
    </sheetView>
  </sheetViews>
  <sheetFormatPr baseColWidth="10" defaultRowHeight="12.75" x14ac:dyDescent="0.2"/>
  <cols>
    <col min="1" max="1" width="1.1640625" style="902" customWidth="1"/>
    <col min="2" max="2" width="7" style="902" customWidth="1"/>
    <col min="3" max="3" width="12.83203125" style="902" customWidth="1"/>
    <col min="4" max="4" width="14" style="902" customWidth="1"/>
    <col min="5" max="5" width="2.33203125" style="902" customWidth="1"/>
    <col min="6" max="6" width="1.1640625" style="902" customWidth="1"/>
    <col min="7" max="7" width="17.5" style="902" customWidth="1"/>
    <col min="8" max="10" width="14" style="902" customWidth="1"/>
    <col min="11" max="11" width="10.5" style="902" customWidth="1"/>
    <col min="12" max="12" width="2.33203125" style="902" customWidth="1"/>
    <col min="13" max="256" width="10.6640625" style="902" customWidth="1"/>
    <col min="257" max="257" width="1.1640625" style="902" customWidth="1"/>
    <col min="258" max="258" width="7" style="902" customWidth="1"/>
    <col min="259" max="259" width="12.83203125" style="902" customWidth="1"/>
    <col min="260" max="260" width="14" style="902" customWidth="1"/>
    <col min="261" max="261" width="2.33203125" style="902" customWidth="1"/>
    <col min="262" max="262" width="1.1640625" style="902" customWidth="1"/>
    <col min="263" max="263" width="17.5" style="902" customWidth="1"/>
    <col min="264" max="266" width="14" style="902" customWidth="1"/>
    <col min="267" max="267" width="10.5" style="902" customWidth="1"/>
    <col min="268" max="268" width="2.33203125" style="902" customWidth="1"/>
    <col min="269" max="512" width="10.6640625" style="902" customWidth="1"/>
    <col min="513" max="513" width="1.1640625" style="902" customWidth="1"/>
    <col min="514" max="514" width="7" style="902" customWidth="1"/>
    <col min="515" max="515" width="12.83203125" style="902" customWidth="1"/>
    <col min="516" max="516" width="14" style="902" customWidth="1"/>
    <col min="517" max="517" width="2.33203125" style="902" customWidth="1"/>
    <col min="518" max="518" width="1.1640625" style="902" customWidth="1"/>
    <col min="519" max="519" width="17.5" style="902" customWidth="1"/>
    <col min="520" max="522" width="14" style="902" customWidth="1"/>
    <col min="523" max="523" width="10.5" style="902" customWidth="1"/>
    <col min="524" max="524" width="2.33203125" style="902" customWidth="1"/>
    <col min="525" max="768" width="10.6640625" style="902" customWidth="1"/>
    <col min="769" max="769" width="1.1640625" style="902" customWidth="1"/>
    <col min="770" max="770" width="7" style="902" customWidth="1"/>
    <col min="771" max="771" width="12.83203125" style="902" customWidth="1"/>
    <col min="772" max="772" width="14" style="902" customWidth="1"/>
    <col min="773" max="773" width="2.33203125" style="902" customWidth="1"/>
    <col min="774" max="774" width="1.1640625" style="902" customWidth="1"/>
    <col min="775" max="775" width="17.5" style="902" customWidth="1"/>
    <col min="776" max="778" width="14" style="902" customWidth="1"/>
    <col min="779" max="779" width="10.5" style="902" customWidth="1"/>
    <col min="780" max="780" width="2.33203125" style="902" customWidth="1"/>
    <col min="781" max="1024" width="10.6640625" style="902" customWidth="1"/>
    <col min="1025" max="1025" width="1.1640625" style="902" customWidth="1"/>
    <col min="1026" max="1026" width="7" style="902" customWidth="1"/>
    <col min="1027" max="1027" width="12.83203125" style="902" customWidth="1"/>
    <col min="1028" max="1028" width="14" style="902" customWidth="1"/>
    <col min="1029" max="1029" width="2.33203125" style="902" customWidth="1"/>
    <col min="1030" max="1030" width="1.1640625" style="902" customWidth="1"/>
    <col min="1031" max="1031" width="17.5" style="902" customWidth="1"/>
    <col min="1032" max="1034" width="14" style="902" customWidth="1"/>
    <col min="1035" max="1035" width="10.5" style="902" customWidth="1"/>
    <col min="1036" max="1036" width="2.33203125" style="902" customWidth="1"/>
    <col min="1037" max="1280" width="10.6640625" style="902" customWidth="1"/>
    <col min="1281" max="1281" width="1.1640625" style="902" customWidth="1"/>
    <col min="1282" max="1282" width="7" style="902" customWidth="1"/>
    <col min="1283" max="1283" width="12.83203125" style="902" customWidth="1"/>
    <col min="1284" max="1284" width="14" style="902" customWidth="1"/>
    <col min="1285" max="1285" width="2.33203125" style="902" customWidth="1"/>
    <col min="1286" max="1286" width="1.1640625" style="902" customWidth="1"/>
    <col min="1287" max="1287" width="17.5" style="902" customWidth="1"/>
    <col min="1288" max="1290" width="14" style="902" customWidth="1"/>
    <col min="1291" max="1291" width="10.5" style="902" customWidth="1"/>
    <col min="1292" max="1292" width="2.33203125" style="902" customWidth="1"/>
    <col min="1293" max="1536" width="10.6640625" style="902" customWidth="1"/>
    <col min="1537" max="1537" width="1.1640625" style="902" customWidth="1"/>
    <col min="1538" max="1538" width="7" style="902" customWidth="1"/>
    <col min="1539" max="1539" width="12.83203125" style="902" customWidth="1"/>
    <col min="1540" max="1540" width="14" style="902" customWidth="1"/>
    <col min="1541" max="1541" width="2.33203125" style="902" customWidth="1"/>
    <col min="1542" max="1542" width="1.1640625" style="902" customWidth="1"/>
    <col min="1543" max="1543" width="17.5" style="902" customWidth="1"/>
    <col min="1544" max="1546" width="14" style="902" customWidth="1"/>
    <col min="1547" max="1547" width="10.5" style="902" customWidth="1"/>
    <col min="1548" max="1548" width="2.33203125" style="902" customWidth="1"/>
    <col min="1549" max="1792" width="10.6640625" style="902" customWidth="1"/>
    <col min="1793" max="1793" width="1.1640625" style="902" customWidth="1"/>
    <col min="1794" max="1794" width="7" style="902" customWidth="1"/>
    <col min="1795" max="1795" width="12.83203125" style="902" customWidth="1"/>
    <col min="1796" max="1796" width="14" style="902" customWidth="1"/>
    <col min="1797" max="1797" width="2.33203125" style="902" customWidth="1"/>
    <col min="1798" max="1798" width="1.1640625" style="902" customWidth="1"/>
    <col min="1799" max="1799" width="17.5" style="902" customWidth="1"/>
    <col min="1800" max="1802" width="14" style="902" customWidth="1"/>
    <col min="1803" max="1803" width="10.5" style="902" customWidth="1"/>
    <col min="1804" max="1804" width="2.33203125" style="902" customWidth="1"/>
    <col min="1805" max="2048" width="10.6640625" style="902" customWidth="1"/>
    <col min="2049" max="2049" width="1.1640625" style="902" customWidth="1"/>
    <col min="2050" max="2050" width="7" style="902" customWidth="1"/>
    <col min="2051" max="2051" width="12.83203125" style="902" customWidth="1"/>
    <col min="2052" max="2052" width="14" style="902" customWidth="1"/>
    <col min="2053" max="2053" width="2.33203125" style="902" customWidth="1"/>
    <col min="2054" max="2054" width="1.1640625" style="902" customWidth="1"/>
    <col min="2055" max="2055" width="17.5" style="902" customWidth="1"/>
    <col min="2056" max="2058" width="14" style="902" customWidth="1"/>
    <col min="2059" max="2059" width="10.5" style="902" customWidth="1"/>
    <col min="2060" max="2060" width="2.33203125" style="902" customWidth="1"/>
    <col min="2061" max="2304" width="10.6640625" style="902" customWidth="1"/>
    <col min="2305" max="2305" width="1.1640625" style="902" customWidth="1"/>
    <col min="2306" max="2306" width="7" style="902" customWidth="1"/>
    <col min="2307" max="2307" width="12.83203125" style="902" customWidth="1"/>
    <col min="2308" max="2308" width="14" style="902" customWidth="1"/>
    <col min="2309" max="2309" width="2.33203125" style="902" customWidth="1"/>
    <col min="2310" max="2310" width="1.1640625" style="902" customWidth="1"/>
    <col min="2311" max="2311" width="17.5" style="902" customWidth="1"/>
    <col min="2312" max="2314" width="14" style="902" customWidth="1"/>
    <col min="2315" max="2315" width="10.5" style="902" customWidth="1"/>
    <col min="2316" max="2316" width="2.33203125" style="902" customWidth="1"/>
    <col min="2317" max="2560" width="10.6640625" style="902" customWidth="1"/>
    <col min="2561" max="2561" width="1.1640625" style="902" customWidth="1"/>
    <col min="2562" max="2562" width="7" style="902" customWidth="1"/>
    <col min="2563" max="2563" width="12.83203125" style="902" customWidth="1"/>
    <col min="2564" max="2564" width="14" style="902" customWidth="1"/>
    <col min="2565" max="2565" width="2.33203125" style="902" customWidth="1"/>
    <col min="2566" max="2566" width="1.1640625" style="902" customWidth="1"/>
    <col min="2567" max="2567" width="17.5" style="902" customWidth="1"/>
    <col min="2568" max="2570" width="14" style="902" customWidth="1"/>
    <col min="2571" max="2571" width="10.5" style="902" customWidth="1"/>
    <col min="2572" max="2572" width="2.33203125" style="902" customWidth="1"/>
    <col min="2573" max="2816" width="10.6640625" style="902" customWidth="1"/>
    <col min="2817" max="2817" width="1.1640625" style="902" customWidth="1"/>
    <col min="2818" max="2818" width="7" style="902" customWidth="1"/>
    <col min="2819" max="2819" width="12.83203125" style="902" customWidth="1"/>
    <col min="2820" max="2820" width="14" style="902" customWidth="1"/>
    <col min="2821" max="2821" width="2.33203125" style="902" customWidth="1"/>
    <col min="2822" max="2822" width="1.1640625" style="902" customWidth="1"/>
    <col min="2823" max="2823" width="17.5" style="902" customWidth="1"/>
    <col min="2824" max="2826" width="14" style="902" customWidth="1"/>
    <col min="2827" max="2827" width="10.5" style="902" customWidth="1"/>
    <col min="2828" max="2828" width="2.33203125" style="902" customWidth="1"/>
    <col min="2829" max="3072" width="10.6640625" style="902" customWidth="1"/>
    <col min="3073" max="3073" width="1.1640625" style="902" customWidth="1"/>
    <col min="3074" max="3074" width="7" style="902" customWidth="1"/>
    <col min="3075" max="3075" width="12.83203125" style="902" customWidth="1"/>
    <col min="3076" max="3076" width="14" style="902" customWidth="1"/>
    <col min="3077" max="3077" width="2.33203125" style="902" customWidth="1"/>
    <col min="3078" max="3078" width="1.1640625" style="902" customWidth="1"/>
    <col min="3079" max="3079" width="17.5" style="902" customWidth="1"/>
    <col min="3080" max="3082" width="14" style="902" customWidth="1"/>
    <col min="3083" max="3083" width="10.5" style="902" customWidth="1"/>
    <col min="3084" max="3084" width="2.33203125" style="902" customWidth="1"/>
    <col min="3085" max="3328" width="10.6640625" style="902" customWidth="1"/>
    <col min="3329" max="3329" width="1.1640625" style="902" customWidth="1"/>
    <col min="3330" max="3330" width="7" style="902" customWidth="1"/>
    <col min="3331" max="3331" width="12.83203125" style="902" customWidth="1"/>
    <col min="3332" max="3332" width="14" style="902" customWidth="1"/>
    <col min="3333" max="3333" width="2.33203125" style="902" customWidth="1"/>
    <col min="3334" max="3334" width="1.1640625" style="902" customWidth="1"/>
    <col min="3335" max="3335" width="17.5" style="902" customWidth="1"/>
    <col min="3336" max="3338" width="14" style="902" customWidth="1"/>
    <col min="3339" max="3339" width="10.5" style="902" customWidth="1"/>
    <col min="3340" max="3340" width="2.33203125" style="902" customWidth="1"/>
    <col min="3341" max="3584" width="10.6640625" style="902" customWidth="1"/>
    <col min="3585" max="3585" width="1.1640625" style="902" customWidth="1"/>
    <col min="3586" max="3586" width="7" style="902" customWidth="1"/>
    <col min="3587" max="3587" width="12.83203125" style="902" customWidth="1"/>
    <col min="3588" max="3588" width="14" style="902" customWidth="1"/>
    <col min="3589" max="3589" width="2.33203125" style="902" customWidth="1"/>
    <col min="3590" max="3590" width="1.1640625" style="902" customWidth="1"/>
    <col min="3591" max="3591" width="17.5" style="902" customWidth="1"/>
    <col min="3592" max="3594" width="14" style="902" customWidth="1"/>
    <col min="3595" max="3595" width="10.5" style="902" customWidth="1"/>
    <col min="3596" max="3596" width="2.33203125" style="902" customWidth="1"/>
    <col min="3597" max="3840" width="10.6640625" style="902" customWidth="1"/>
    <col min="3841" max="3841" width="1.1640625" style="902" customWidth="1"/>
    <col min="3842" max="3842" width="7" style="902" customWidth="1"/>
    <col min="3843" max="3843" width="12.83203125" style="902" customWidth="1"/>
    <col min="3844" max="3844" width="14" style="902" customWidth="1"/>
    <col min="3845" max="3845" width="2.33203125" style="902" customWidth="1"/>
    <col min="3846" max="3846" width="1.1640625" style="902" customWidth="1"/>
    <col min="3847" max="3847" width="17.5" style="902" customWidth="1"/>
    <col min="3848" max="3850" width="14" style="902" customWidth="1"/>
    <col min="3851" max="3851" width="10.5" style="902" customWidth="1"/>
    <col min="3852" max="3852" width="2.33203125" style="902" customWidth="1"/>
    <col min="3853" max="4096" width="10.6640625" style="902" customWidth="1"/>
    <col min="4097" max="4097" width="1.1640625" style="902" customWidth="1"/>
    <col min="4098" max="4098" width="7" style="902" customWidth="1"/>
    <col min="4099" max="4099" width="12.83203125" style="902" customWidth="1"/>
    <col min="4100" max="4100" width="14" style="902" customWidth="1"/>
    <col min="4101" max="4101" width="2.33203125" style="902" customWidth="1"/>
    <col min="4102" max="4102" width="1.1640625" style="902" customWidth="1"/>
    <col min="4103" max="4103" width="17.5" style="902" customWidth="1"/>
    <col min="4104" max="4106" width="14" style="902" customWidth="1"/>
    <col min="4107" max="4107" width="10.5" style="902" customWidth="1"/>
    <col min="4108" max="4108" width="2.33203125" style="902" customWidth="1"/>
    <col min="4109" max="4352" width="10.6640625" style="902" customWidth="1"/>
    <col min="4353" max="4353" width="1.1640625" style="902" customWidth="1"/>
    <col min="4354" max="4354" width="7" style="902" customWidth="1"/>
    <col min="4355" max="4355" width="12.83203125" style="902" customWidth="1"/>
    <col min="4356" max="4356" width="14" style="902" customWidth="1"/>
    <col min="4357" max="4357" width="2.33203125" style="902" customWidth="1"/>
    <col min="4358" max="4358" width="1.1640625" style="902" customWidth="1"/>
    <col min="4359" max="4359" width="17.5" style="902" customWidth="1"/>
    <col min="4360" max="4362" width="14" style="902" customWidth="1"/>
    <col min="4363" max="4363" width="10.5" style="902" customWidth="1"/>
    <col min="4364" max="4364" width="2.33203125" style="902" customWidth="1"/>
    <col min="4365" max="4608" width="10.6640625" style="902" customWidth="1"/>
    <col min="4609" max="4609" width="1.1640625" style="902" customWidth="1"/>
    <col min="4610" max="4610" width="7" style="902" customWidth="1"/>
    <col min="4611" max="4611" width="12.83203125" style="902" customWidth="1"/>
    <col min="4612" max="4612" width="14" style="902" customWidth="1"/>
    <col min="4613" max="4613" width="2.33203125" style="902" customWidth="1"/>
    <col min="4614" max="4614" width="1.1640625" style="902" customWidth="1"/>
    <col min="4615" max="4615" width="17.5" style="902" customWidth="1"/>
    <col min="4616" max="4618" width="14" style="902" customWidth="1"/>
    <col min="4619" max="4619" width="10.5" style="902" customWidth="1"/>
    <col min="4620" max="4620" width="2.33203125" style="902" customWidth="1"/>
    <col min="4621" max="4864" width="10.6640625" style="902" customWidth="1"/>
    <col min="4865" max="4865" width="1.1640625" style="902" customWidth="1"/>
    <col min="4866" max="4866" width="7" style="902" customWidth="1"/>
    <col min="4867" max="4867" width="12.83203125" style="902" customWidth="1"/>
    <col min="4868" max="4868" width="14" style="902" customWidth="1"/>
    <col min="4869" max="4869" width="2.33203125" style="902" customWidth="1"/>
    <col min="4870" max="4870" width="1.1640625" style="902" customWidth="1"/>
    <col min="4871" max="4871" width="17.5" style="902" customWidth="1"/>
    <col min="4872" max="4874" width="14" style="902" customWidth="1"/>
    <col min="4875" max="4875" width="10.5" style="902" customWidth="1"/>
    <col min="4876" max="4876" width="2.33203125" style="902" customWidth="1"/>
    <col min="4877" max="5120" width="10.6640625" style="902" customWidth="1"/>
    <col min="5121" max="5121" width="1.1640625" style="902" customWidth="1"/>
    <col min="5122" max="5122" width="7" style="902" customWidth="1"/>
    <col min="5123" max="5123" width="12.83203125" style="902" customWidth="1"/>
    <col min="5124" max="5124" width="14" style="902" customWidth="1"/>
    <col min="5125" max="5125" width="2.33203125" style="902" customWidth="1"/>
    <col min="5126" max="5126" width="1.1640625" style="902" customWidth="1"/>
    <col min="5127" max="5127" width="17.5" style="902" customWidth="1"/>
    <col min="5128" max="5130" width="14" style="902" customWidth="1"/>
    <col min="5131" max="5131" width="10.5" style="902" customWidth="1"/>
    <col min="5132" max="5132" width="2.33203125" style="902" customWidth="1"/>
    <col min="5133" max="5376" width="10.6640625" style="902" customWidth="1"/>
    <col min="5377" max="5377" width="1.1640625" style="902" customWidth="1"/>
    <col min="5378" max="5378" width="7" style="902" customWidth="1"/>
    <col min="5379" max="5379" width="12.83203125" style="902" customWidth="1"/>
    <col min="5380" max="5380" width="14" style="902" customWidth="1"/>
    <col min="5381" max="5381" width="2.33203125" style="902" customWidth="1"/>
    <col min="5382" max="5382" width="1.1640625" style="902" customWidth="1"/>
    <col min="5383" max="5383" width="17.5" style="902" customWidth="1"/>
    <col min="5384" max="5386" width="14" style="902" customWidth="1"/>
    <col min="5387" max="5387" width="10.5" style="902" customWidth="1"/>
    <col min="5388" max="5388" width="2.33203125" style="902" customWidth="1"/>
    <col min="5389" max="5632" width="10.6640625" style="902" customWidth="1"/>
    <col min="5633" max="5633" width="1.1640625" style="902" customWidth="1"/>
    <col min="5634" max="5634" width="7" style="902" customWidth="1"/>
    <col min="5635" max="5635" width="12.83203125" style="902" customWidth="1"/>
    <col min="5636" max="5636" width="14" style="902" customWidth="1"/>
    <col min="5637" max="5637" width="2.33203125" style="902" customWidth="1"/>
    <col min="5638" max="5638" width="1.1640625" style="902" customWidth="1"/>
    <col min="5639" max="5639" width="17.5" style="902" customWidth="1"/>
    <col min="5640" max="5642" width="14" style="902" customWidth="1"/>
    <col min="5643" max="5643" width="10.5" style="902" customWidth="1"/>
    <col min="5644" max="5644" width="2.33203125" style="902" customWidth="1"/>
    <col min="5645" max="5888" width="10.6640625" style="902" customWidth="1"/>
    <col min="5889" max="5889" width="1.1640625" style="902" customWidth="1"/>
    <col min="5890" max="5890" width="7" style="902" customWidth="1"/>
    <col min="5891" max="5891" width="12.83203125" style="902" customWidth="1"/>
    <col min="5892" max="5892" width="14" style="902" customWidth="1"/>
    <col min="5893" max="5893" width="2.33203125" style="902" customWidth="1"/>
    <col min="5894" max="5894" width="1.1640625" style="902" customWidth="1"/>
    <col min="5895" max="5895" width="17.5" style="902" customWidth="1"/>
    <col min="5896" max="5898" width="14" style="902" customWidth="1"/>
    <col min="5899" max="5899" width="10.5" style="902" customWidth="1"/>
    <col min="5900" max="5900" width="2.33203125" style="902" customWidth="1"/>
    <col min="5901" max="6144" width="10.6640625" style="902" customWidth="1"/>
    <col min="6145" max="6145" width="1.1640625" style="902" customWidth="1"/>
    <col min="6146" max="6146" width="7" style="902" customWidth="1"/>
    <col min="6147" max="6147" width="12.83203125" style="902" customWidth="1"/>
    <col min="6148" max="6148" width="14" style="902" customWidth="1"/>
    <col min="6149" max="6149" width="2.33203125" style="902" customWidth="1"/>
    <col min="6150" max="6150" width="1.1640625" style="902" customWidth="1"/>
    <col min="6151" max="6151" width="17.5" style="902" customWidth="1"/>
    <col min="6152" max="6154" width="14" style="902" customWidth="1"/>
    <col min="6155" max="6155" width="10.5" style="902" customWidth="1"/>
    <col min="6156" max="6156" width="2.33203125" style="902" customWidth="1"/>
    <col min="6157" max="6400" width="10.6640625" style="902" customWidth="1"/>
    <col min="6401" max="6401" width="1.1640625" style="902" customWidth="1"/>
    <col min="6402" max="6402" width="7" style="902" customWidth="1"/>
    <col min="6403" max="6403" width="12.83203125" style="902" customWidth="1"/>
    <col min="6404" max="6404" width="14" style="902" customWidth="1"/>
    <col min="6405" max="6405" width="2.33203125" style="902" customWidth="1"/>
    <col min="6406" max="6406" width="1.1640625" style="902" customWidth="1"/>
    <col min="6407" max="6407" width="17.5" style="902" customWidth="1"/>
    <col min="6408" max="6410" width="14" style="902" customWidth="1"/>
    <col min="6411" max="6411" width="10.5" style="902" customWidth="1"/>
    <col min="6412" max="6412" width="2.33203125" style="902" customWidth="1"/>
    <col min="6413" max="6656" width="10.6640625" style="902" customWidth="1"/>
    <col min="6657" max="6657" width="1.1640625" style="902" customWidth="1"/>
    <col min="6658" max="6658" width="7" style="902" customWidth="1"/>
    <col min="6659" max="6659" width="12.83203125" style="902" customWidth="1"/>
    <col min="6660" max="6660" width="14" style="902" customWidth="1"/>
    <col min="6661" max="6661" width="2.33203125" style="902" customWidth="1"/>
    <col min="6662" max="6662" width="1.1640625" style="902" customWidth="1"/>
    <col min="6663" max="6663" width="17.5" style="902" customWidth="1"/>
    <col min="6664" max="6666" width="14" style="902" customWidth="1"/>
    <col min="6667" max="6667" width="10.5" style="902" customWidth="1"/>
    <col min="6668" max="6668" width="2.33203125" style="902" customWidth="1"/>
    <col min="6669" max="6912" width="10.6640625" style="902" customWidth="1"/>
    <col min="6913" max="6913" width="1.1640625" style="902" customWidth="1"/>
    <col min="6914" max="6914" width="7" style="902" customWidth="1"/>
    <col min="6915" max="6915" width="12.83203125" style="902" customWidth="1"/>
    <col min="6916" max="6916" width="14" style="902" customWidth="1"/>
    <col min="6917" max="6917" width="2.33203125" style="902" customWidth="1"/>
    <col min="6918" max="6918" width="1.1640625" style="902" customWidth="1"/>
    <col min="6919" max="6919" width="17.5" style="902" customWidth="1"/>
    <col min="6920" max="6922" width="14" style="902" customWidth="1"/>
    <col min="6923" max="6923" width="10.5" style="902" customWidth="1"/>
    <col min="6924" max="6924" width="2.33203125" style="902" customWidth="1"/>
    <col min="6925" max="7168" width="10.6640625" style="902" customWidth="1"/>
    <col min="7169" max="7169" width="1.1640625" style="902" customWidth="1"/>
    <col min="7170" max="7170" width="7" style="902" customWidth="1"/>
    <col min="7171" max="7171" width="12.83203125" style="902" customWidth="1"/>
    <col min="7172" max="7172" width="14" style="902" customWidth="1"/>
    <col min="7173" max="7173" width="2.33203125" style="902" customWidth="1"/>
    <col min="7174" max="7174" width="1.1640625" style="902" customWidth="1"/>
    <col min="7175" max="7175" width="17.5" style="902" customWidth="1"/>
    <col min="7176" max="7178" width="14" style="902" customWidth="1"/>
    <col min="7179" max="7179" width="10.5" style="902" customWidth="1"/>
    <col min="7180" max="7180" width="2.33203125" style="902" customWidth="1"/>
    <col min="7181" max="7424" width="10.6640625" style="902" customWidth="1"/>
    <col min="7425" max="7425" width="1.1640625" style="902" customWidth="1"/>
    <col min="7426" max="7426" width="7" style="902" customWidth="1"/>
    <col min="7427" max="7427" width="12.83203125" style="902" customWidth="1"/>
    <col min="7428" max="7428" width="14" style="902" customWidth="1"/>
    <col min="7429" max="7429" width="2.33203125" style="902" customWidth="1"/>
    <col min="7430" max="7430" width="1.1640625" style="902" customWidth="1"/>
    <col min="7431" max="7431" width="17.5" style="902" customWidth="1"/>
    <col min="7432" max="7434" width="14" style="902" customWidth="1"/>
    <col min="7435" max="7435" width="10.5" style="902" customWidth="1"/>
    <col min="7436" max="7436" width="2.33203125" style="902" customWidth="1"/>
    <col min="7437" max="7680" width="10.6640625" style="902" customWidth="1"/>
    <col min="7681" max="7681" width="1.1640625" style="902" customWidth="1"/>
    <col min="7682" max="7682" width="7" style="902" customWidth="1"/>
    <col min="7683" max="7683" width="12.83203125" style="902" customWidth="1"/>
    <col min="7684" max="7684" width="14" style="902" customWidth="1"/>
    <col min="7685" max="7685" width="2.33203125" style="902" customWidth="1"/>
    <col min="7686" max="7686" width="1.1640625" style="902" customWidth="1"/>
    <col min="7687" max="7687" width="17.5" style="902" customWidth="1"/>
    <col min="7688" max="7690" width="14" style="902" customWidth="1"/>
    <col min="7691" max="7691" width="10.5" style="902" customWidth="1"/>
    <col min="7692" max="7692" width="2.33203125" style="902" customWidth="1"/>
    <col min="7693" max="7936" width="10.6640625" style="902" customWidth="1"/>
    <col min="7937" max="7937" width="1.1640625" style="902" customWidth="1"/>
    <col min="7938" max="7938" width="7" style="902" customWidth="1"/>
    <col min="7939" max="7939" width="12.83203125" style="902" customWidth="1"/>
    <col min="7940" max="7940" width="14" style="902" customWidth="1"/>
    <col min="7941" max="7941" width="2.33203125" style="902" customWidth="1"/>
    <col min="7942" max="7942" width="1.1640625" style="902" customWidth="1"/>
    <col min="7943" max="7943" width="17.5" style="902" customWidth="1"/>
    <col min="7944" max="7946" width="14" style="902" customWidth="1"/>
    <col min="7947" max="7947" width="10.5" style="902" customWidth="1"/>
    <col min="7948" max="7948" width="2.33203125" style="902" customWidth="1"/>
    <col min="7949" max="8192" width="10.6640625" style="902" customWidth="1"/>
    <col min="8193" max="8193" width="1.1640625" style="902" customWidth="1"/>
    <col min="8194" max="8194" width="7" style="902" customWidth="1"/>
    <col min="8195" max="8195" width="12.83203125" style="902" customWidth="1"/>
    <col min="8196" max="8196" width="14" style="902" customWidth="1"/>
    <col min="8197" max="8197" width="2.33203125" style="902" customWidth="1"/>
    <col min="8198" max="8198" width="1.1640625" style="902" customWidth="1"/>
    <col min="8199" max="8199" width="17.5" style="902" customWidth="1"/>
    <col min="8200" max="8202" width="14" style="902" customWidth="1"/>
    <col min="8203" max="8203" width="10.5" style="902" customWidth="1"/>
    <col min="8204" max="8204" width="2.33203125" style="902" customWidth="1"/>
    <col min="8205" max="8448" width="10.6640625" style="902" customWidth="1"/>
    <col min="8449" max="8449" width="1.1640625" style="902" customWidth="1"/>
    <col min="8450" max="8450" width="7" style="902" customWidth="1"/>
    <col min="8451" max="8451" width="12.83203125" style="902" customWidth="1"/>
    <col min="8452" max="8452" width="14" style="902" customWidth="1"/>
    <col min="8453" max="8453" width="2.33203125" style="902" customWidth="1"/>
    <col min="8454" max="8454" width="1.1640625" style="902" customWidth="1"/>
    <col min="8455" max="8455" width="17.5" style="902" customWidth="1"/>
    <col min="8456" max="8458" width="14" style="902" customWidth="1"/>
    <col min="8459" max="8459" width="10.5" style="902" customWidth="1"/>
    <col min="8460" max="8460" width="2.33203125" style="902" customWidth="1"/>
    <col min="8461" max="8704" width="10.6640625" style="902" customWidth="1"/>
    <col min="8705" max="8705" width="1.1640625" style="902" customWidth="1"/>
    <col min="8706" max="8706" width="7" style="902" customWidth="1"/>
    <col min="8707" max="8707" width="12.83203125" style="902" customWidth="1"/>
    <col min="8708" max="8708" width="14" style="902" customWidth="1"/>
    <col min="8709" max="8709" width="2.33203125" style="902" customWidth="1"/>
    <col min="8710" max="8710" width="1.1640625" style="902" customWidth="1"/>
    <col min="8711" max="8711" width="17.5" style="902" customWidth="1"/>
    <col min="8712" max="8714" width="14" style="902" customWidth="1"/>
    <col min="8715" max="8715" width="10.5" style="902" customWidth="1"/>
    <col min="8716" max="8716" width="2.33203125" style="902" customWidth="1"/>
    <col min="8717" max="8960" width="10.6640625" style="902" customWidth="1"/>
    <col min="8961" max="8961" width="1.1640625" style="902" customWidth="1"/>
    <col min="8962" max="8962" width="7" style="902" customWidth="1"/>
    <col min="8963" max="8963" width="12.83203125" style="902" customWidth="1"/>
    <col min="8964" max="8964" width="14" style="902" customWidth="1"/>
    <col min="8965" max="8965" width="2.33203125" style="902" customWidth="1"/>
    <col min="8966" max="8966" width="1.1640625" style="902" customWidth="1"/>
    <col min="8967" max="8967" width="17.5" style="902" customWidth="1"/>
    <col min="8968" max="8970" width="14" style="902" customWidth="1"/>
    <col min="8971" max="8971" width="10.5" style="902" customWidth="1"/>
    <col min="8972" max="8972" width="2.33203125" style="902" customWidth="1"/>
    <col min="8973" max="9216" width="10.6640625" style="902" customWidth="1"/>
    <col min="9217" max="9217" width="1.1640625" style="902" customWidth="1"/>
    <col min="9218" max="9218" width="7" style="902" customWidth="1"/>
    <col min="9219" max="9219" width="12.83203125" style="902" customWidth="1"/>
    <col min="9220" max="9220" width="14" style="902" customWidth="1"/>
    <col min="9221" max="9221" width="2.33203125" style="902" customWidth="1"/>
    <col min="9222" max="9222" width="1.1640625" style="902" customWidth="1"/>
    <col min="9223" max="9223" width="17.5" style="902" customWidth="1"/>
    <col min="9224" max="9226" width="14" style="902" customWidth="1"/>
    <col min="9227" max="9227" width="10.5" style="902" customWidth="1"/>
    <col min="9228" max="9228" width="2.33203125" style="902" customWidth="1"/>
    <col min="9229" max="9472" width="10.6640625" style="902" customWidth="1"/>
    <col min="9473" max="9473" width="1.1640625" style="902" customWidth="1"/>
    <col min="9474" max="9474" width="7" style="902" customWidth="1"/>
    <col min="9475" max="9475" width="12.83203125" style="902" customWidth="1"/>
    <col min="9476" max="9476" width="14" style="902" customWidth="1"/>
    <col min="9477" max="9477" width="2.33203125" style="902" customWidth="1"/>
    <col min="9478" max="9478" width="1.1640625" style="902" customWidth="1"/>
    <col min="9479" max="9479" width="17.5" style="902" customWidth="1"/>
    <col min="9480" max="9482" width="14" style="902" customWidth="1"/>
    <col min="9483" max="9483" width="10.5" style="902" customWidth="1"/>
    <col min="9484" max="9484" width="2.33203125" style="902" customWidth="1"/>
    <col min="9485" max="9728" width="10.6640625" style="902" customWidth="1"/>
    <col min="9729" max="9729" width="1.1640625" style="902" customWidth="1"/>
    <col min="9730" max="9730" width="7" style="902" customWidth="1"/>
    <col min="9731" max="9731" width="12.83203125" style="902" customWidth="1"/>
    <col min="9732" max="9732" width="14" style="902" customWidth="1"/>
    <col min="9733" max="9733" width="2.33203125" style="902" customWidth="1"/>
    <col min="9734" max="9734" width="1.1640625" style="902" customWidth="1"/>
    <col min="9735" max="9735" width="17.5" style="902" customWidth="1"/>
    <col min="9736" max="9738" width="14" style="902" customWidth="1"/>
    <col min="9739" max="9739" width="10.5" style="902" customWidth="1"/>
    <col min="9740" max="9740" width="2.33203125" style="902" customWidth="1"/>
    <col min="9741" max="9984" width="10.6640625" style="902" customWidth="1"/>
    <col min="9985" max="9985" width="1.1640625" style="902" customWidth="1"/>
    <col min="9986" max="9986" width="7" style="902" customWidth="1"/>
    <col min="9987" max="9987" width="12.83203125" style="902" customWidth="1"/>
    <col min="9988" max="9988" width="14" style="902" customWidth="1"/>
    <col min="9989" max="9989" width="2.33203125" style="902" customWidth="1"/>
    <col min="9990" max="9990" width="1.1640625" style="902" customWidth="1"/>
    <col min="9991" max="9991" width="17.5" style="902" customWidth="1"/>
    <col min="9992" max="9994" width="14" style="902" customWidth="1"/>
    <col min="9995" max="9995" width="10.5" style="902" customWidth="1"/>
    <col min="9996" max="9996" width="2.33203125" style="902" customWidth="1"/>
    <col min="9997" max="10240" width="10.6640625" style="902" customWidth="1"/>
    <col min="10241" max="10241" width="1.1640625" style="902" customWidth="1"/>
    <col min="10242" max="10242" width="7" style="902" customWidth="1"/>
    <col min="10243" max="10243" width="12.83203125" style="902" customWidth="1"/>
    <col min="10244" max="10244" width="14" style="902" customWidth="1"/>
    <col min="10245" max="10245" width="2.33203125" style="902" customWidth="1"/>
    <col min="10246" max="10246" width="1.1640625" style="902" customWidth="1"/>
    <col min="10247" max="10247" width="17.5" style="902" customWidth="1"/>
    <col min="10248" max="10250" width="14" style="902" customWidth="1"/>
    <col min="10251" max="10251" width="10.5" style="902" customWidth="1"/>
    <col min="10252" max="10252" width="2.33203125" style="902" customWidth="1"/>
    <col min="10253" max="10496" width="10.6640625" style="902" customWidth="1"/>
    <col min="10497" max="10497" width="1.1640625" style="902" customWidth="1"/>
    <col min="10498" max="10498" width="7" style="902" customWidth="1"/>
    <col min="10499" max="10499" width="12.83203125" style="902" customWidth="1"/>
    <col min="10500" max="10500" width="14" style="902" customWidth="1"/>
    <col min="10501" max="10501" width="2.33203125" style="902" customWidth="1"/>
    <col min="10502" max="10502" width="1.1640625" style="902" customWidth="1"/>
    <col min="10503" max="10503" width="17.5" style="902" customWidth="1"/>
    <col min="10504" max="10506" width="14" style="902" customWidth="1"/>
    <col min="10507" max="10507" width="10.5" style="902" customWidth="1"/>
    <col min="10508" max="10508" width="2.33203125" style="902" customWidth="1"/>
    <col min="10509" max="10752" width="10.6640625" style="902" customWidth="1"/>
    <col min="10753" max="10753" width="1.1640625" style="902" customWidth="1"/>
    <col min="10754" max="10754" width="7" style="902" customWidth="1"/>
    <col min="10755" max="10755" width="12.83203125" style="902" customWidth="1"/>
    <col min="10756" max="10756" width="14" style="902" customWidth="1"/>
    <col min="10757" max="10757" width="2.33203125" style="902" customWidth="1"/>
    <col min="10758" max="10758" width="1.1640625" style="902" customWidth="1"/>
    <col min="10759" max="10759" width="17.5" style="902" customWidth="1"/>
    <col min="10760" max="10762" width="14" style="902" customWidth="1"/>
    <col min="10763" max="10763" width="10.5" style="902" customWidth="1"/>
    <col min="10764" max="10764" width="2.33203125" style="902" customWidth="1"/>
    <col min="10765" max="11008" width="10.6640625" style="902" customWidth="1"/>
    <col min="11009" max="11009" width="1.1640625" style="902" customWidth="1"/>
    <col min="11010" max="11010" width="7" style="902" customWidth="1"/>
    <col min="11011" max="11011" width="12.83203125" style="902" customWidth="1"/>
    <col min="11012" max="11012" width="14" style="902" customWidth="1"/>
    <col min="11013" max="11013" width="2.33203125" style="902" customWidth="1"/>
    <col min="11014" max="11014" width="1.1640625" style="902" customWidth="1"/>
    <col min="11015" max="11015" width="17.5" style="902" customWidth="1"/>
    <col min="11016" max="11018" width="14" style="902" customWidth="1"/>
    <col min="11019" max="11019" width="10.5" style="902" customWidth="1"/>
    <col min="11020" max="11020" width="2.33203125" style="902" customWidth="1"/>
    <col min="11021" max="11264" width="10.6640625" style="902" customWidth="1"/>
    <col min="11265" max="11265" width="1.1640625" style="902" customWidth="1"/>
    <col min="11266" max="11266" width="7" style="902" customWidth="1"/>
    <col min="11267" max="11267" width="12.83203125" style="902" customWidth="1"/>
    <col min="11268" max="11268" width="14" style="902" customWidth="1"/>
    <col min="11269" max="11269" width="2.33203125" style="902" customWidth="1"/>
    <col min="11270" max="11270" width="1.1640625" style="902" customWidth="1"/>
    <col min="11271" max="11271" width="17.5" style="902" customWidth="1"/>
    <col min="11272" max="11274" width="14" style="902" customWidth="1"/>
    <col min="11275" max="11275" width="10.5" style="902" customWidth="1"/>
    <col min="11276" max="11276" width="2.33203125" style="902" customWidth="1"/>
    <col min="11277" max="11520" width="10.6640625" style="902" customWidth="1"/>
    <col min="11521" max="11521" width="1.1640625" style="902" customWidth="1"/>
    <col min="11522" max="11522" width="7" style="902" customWidth="1"/>
    <col min="11523" max="11523" width="12.83203125" style="902" customWidth="1"/>
    <col min="11524" max="11524" width="14" style="902" customWidth="1"/>
    <col min="11525" max="11525" width="2.33203125" style="902" customWidth="1"/>
    <col min="11526" max="11526" width="1.1640625" style="902" customWidth="1"/>
    <col min="11527" max="11527" width="17.5" style="902" customWidth="1"/>
    <col min="11528" max="11530" width="14" style="902" customWidth="1"/>
    <col min="11531" max="11531" width="10.5" style="902" customWidth="1"/>
    <col min="11532" max="11532" width="2.33203125" style="902" customWidth="1"/>
    <col min="11533" max="11776" width="10.6640625" style="902" customWidth="1"/>
    <col min="11777" max="11777" width="1.1640625" style="902" customWidth="1"/>
    <col min="11778" max="11778" width="7" style="902" customWidth="1"/>
    <col min="11779" max="11779" width="12.83203125" style="902" customWidth="1"/>
    <col min="11780" max="11780" width="14" style="902" customWidth="1"/>
    <col min="11781" max="11781" width="2.33203125" style="902" customWidth="1"/>
    <col min="11782" max="11782" width="1.1640625" style="902" customWidth="1"/>
    <col min="11783" max="11783" width="17.5" style="902" customWidth="1"/>
    <col min="11784" max="11786" width="14" style="902" customWidth="1"/>
    <col min="11787" max="11787" width="10.5" style="902" customWidth="1"/>
    <col min="11788" max="11788" width="2.33203125" style="902" customWidth="1"/>
    <col min="11789" max="12032" width="10.6640625" style="902" customWidth="1"/>
    <col min="12033" max="12033" width="1.1640625" style="902" customWidth="1"/>
    <col min="12034" max="12034" width="7" style="902" customWidth="1"/>
    <col min="12035" max="12035" width="12.83203125" style="902" customWidth="1"/>
    <col min="12036" max="12036" width="14" style="902" customWidth="1"/>
    <col min="12037" max="12037" width="2.33203125" style="902" customWidth="1"/>
    <col min="12038" max="12038" width="1.1640625" style="902" customWidth="1"/>
    <col min="12039" max="12039" width="17.5" style="902" customWidth="1"/>
    <col min="12040" max="12042" width="14" style="902" customWidth="1"/>
    <col min="12043" max="12043" width="10.5" style="902" customWidth="1"/>
    <col min="12044" max="12044" width="2.33203125" style="902" customWidth="1"/>
    <col min="12045" max="12288" width="10.6640625" style="902" customWidth="1"/>
    <col min="12289" max="12289" width="1.1640625" style="902" customWidth="1"/>
    <col min="12290" max="12290" width="7" style="902" customWidth="1"/>
    <col min="12291" max="12291" width="12.83203125" style="902" customWidth="1"/>
    <col min="12292" max="12292" width="14" style="902" customWidth="1"/>
    <col min="12293" max="12293" width="2.33203125" style="902" customWidth="1"/>
    <col min="12294" max="12294" width="1.1640625" style="902" customWidth="1"/>
    <col min="12295" max="12295" width="17.5" style="902" customWidth="1"/>
    <col min="12296" max="12298" width="14" style="902" customWidth="1"/>
    <col min="12299" max="12299" width="10.5" style="902" customWidth="1"/>
    <col min="12300" max="12300" width="2.33203125" style="902" customWidth="1"/>
    <col min="12301" max="12544" width="10.6640625" style="902" customWidth="1"/>
    <col min="12545" max="12545" width="1.1640625" style="902" customWidth="1"/>
    <col min="12546" max="12546" width="7" style="902" customWidth="1"/>
    <col min="12547" max="12547" width="12.83203125" style="902" customWidth="1"/>
    <col min="12548" max="12548" width="14" style="902" customWidth="1"/>
    <col min="12549" max="12549" width="2.33203125" style="902" customWidth="1"/>
    <col min="12550" max="12550" width="1.1640625" style="902" customWidth="1"/>
    <col min="12551" max="12551" width="17.5" style="902" customWidth="1"/>
    <col min="12552" max="12554" width="14" style="902" customWidth="1"/>
    <col min="12555" max="12555" width="10.5" style="902" customWidth="1"/>
    <col min="12556" max="12556" width="2.33203125" style="902" customWidth="1"/>
    <col min="12557" max="12800" width="10.6640625" style="902" customWidth="1"/>
    <col min="12801" max="12801" width="1.1640625" style="902" customWidth="1"/>
    <col min="12802" max="12802" width="7" style="902" customWidth="1"/>
    <col min="12803" max="12803" width="12.83203125" style="902" customWidth="1"/>
    <col min="12804" max="12804" width="14" style="902" customWidth="1"/>
    <col min="12805" max="12805" width="2.33203125" style="902" customWidth="1"/>
    <col min="12806" max="12806" width="1.1640625" style="902" customWidth="1"/>
    <col min="12807" max="12807" width="17.5" style="902" customWidth="1"/>
    <col min="12808" max="12810" width="14" style="902" customWidth="1"/>
    <col min="12811" max="12811" width="10.5" style="902" customWidth="1"/>
    <col min="12812" max="12812" width="2.33203125" style="902" customWidth="1"/>
    <col min="12813" max="13056" width="10.6640625" style="902" customWidth="1"/>
    <col min="13057" max="13057" width="1.1640625" style="902" customWidth="1"/>
    <col min="13058" max="13058" width="7" style="902" customWidth="1"/>
    <col min="13059" max="13059" width="12.83203125" style="902" customWidth="1"/>
    <col min="13060" max="13060" width="14" style="902" customWidth="1"/>
    <col min="13061" max="13061" width="2.33203125" style="902" customWidth="1"/>
    <col min="13062" max="13062" width="1.1640625" style="902" customWidth="1"/>
    <col min="13063" max="13063" width="17.5" style="902" customWidth="1"/>
    <col min="13064" max="13066" width="14" style="902" customWidth="1"/>
    <col min="13067" max="13067" width="10.5" style="902" customWidth="1"/>
    <col min="13068" max="13068" width="2.33203125" style="902" customWidth="1"/>
    <col min="13069" max="13312" width="10.6640625" style="902" customWidth="1"/>
    <col min="13313" max="13313" width="1.1640625" style="902" customWidth="1"/>
    <col min="13314" max="13314" width="7" style="902" customWidth="1"/>
    <col min="13315" max="13315" width="12.83203125" style="902" customWidth="1"/>
    <col min="13316" max="13316" width="14" style="902" customWidth="1"/>
    <col min="13317" max="13317" width="2.33203125" style="902" customWidth="1"/>
    <col min="13318" max="13318" width="1.1640625" style="902" customWidth="1"/>
    <col min="13319" max="13319" width="17.5" style="902" customWidth="1"/>
    <col min="13320" max="13322" width="14" style="902" customWidth="1"/>
    <col min="13323" max="13323" width="10.5" style="902" customWidth="1"/>
    <col min="13324" max="13324" width="2.33203125" style="902" customWidth="1"/>
    <col min="13325" max="13568" width="10.6640625" style="902" customWidth="1"/>
    <col min="13569" max="13569" width="1.1640625" style="902" customWidth="1"/>
    <col min="13570" max="13570" width="7" style="902" customWidth="1"/>
    <col min="13571" max="13571" width="12.83203125" style="902" customWidth="1"/>
    <col min="13572" max="13572" width="14" style="902" customWidth="1"/>
    <col min="13573" max="13573" width="2.33203125" style="902" customWidth="1"/>
    <col min="13574" max="13574" width="1.1640625" style="902" customWidth="1"/>
    <col min="13575" max="13575" width="17.5" style="902" customWidth="1"/>
    <col min="13576" max="13578" width="14" style="902" customWidth="1"/>
    <col min="13579" max="13579" width="10.5" style="902" customWidth="1"/>
    <col min="13580" max="13580" width="2.33203125" style="902" customWidth="1"/>
    <col min="13581" max="13824" width="10.6640625" style="902" customWidth="1"/>
    <col min="13825" max="13825" width="1.1640625" style="902" customWidth="1"/>
    <col min="13826" max="13826" width="7" style="902" customWidth="1"/>
    <col min="13827" max="13827" width="12.83203125" style="902" customWidth="1"/>
    <col min="13828" max="13828" width="14" style="902" customWidth="1"/>
    <col min="13829" max="13829" width="2.33203125" style="902" customWidth="1"/>
    <col min="13830" max="13830" width="1.1640625" style="902" customWidth="1"/>
    <col min="13831" max="13831" width="17.5" style="902" customWidth="1"/>
    <col min="13832" max="13834" width="14" style="902" customWidth="1"/>
    <col min="13835" max="13835" width="10.5" style="902" customWidth="1"/>
    <col min="13836" max="13836" width="2.33203125" style="902" customWidth="1"/>
    <col min="13837" max="14080" width="10.6640625" style="902" customWidth="1"/>
    <col min="14081" max="14081" width="1.1640625" style="902" customWidth="1"/>
    <col min="14082" max="14082" width="7" style="902" customWidth="1"/>
    <col min="14083" max="14083" width="12.83203125" style="902" customWidth="1"/>
    <col min="14084" max="14084" width="14" style="902" customWidth="1"/>
    <col min="14085" max="14085" width="2.33203125" style="902" customWidth="1"/>
    <col min="14086" max="14086" width="1.1640625" style="902" customWidth="1"/>
    <col min="14087" max="14087" width="17.5" style="902" customWidth="1"/>
    <col min="14088" max="14090" width="14" style="902" customWidth="1"/>
    <col min="14091" max="14091" width="10.5" style="902" customWidth="1"/>
    <col min="14092" max="14092" width="2.33203125" style="902" customWidth="1"/>
    <col min="14093" max="14336" width="10.6640625" style="902" customWidth="1"/>
    <col min="14337" max="14337" width="1.1640625" style="902" customWidth="1"/>
    <col min="14338" max="14338" width="7" style="902" customWidth="1"/>
    <col min="14339" max="14339" width="12.83203125" style="902" customWidth="1"/>
    <col min="14340" max="14340" width="14" style="902" customWidth="1"/>
    <col min="14341" max="14341" width="2.33203125" style="902" customWidth="1"/>
    <col min="14342" max="14342" width="1.1640625" style="902" customWidth="1"/>
    <col min="14343" max="14343" width="17.5" style="902" customWidth="1"/>
    <col min="14344" max="14346" width="14" style="902" customWidth="1"/>
    <col min="14347" max="14347" width="10.5" style="902" customWidth="1"/>
    <col min="14348" max="14348" width="2.33203125" style="902" customWidth="1"/>
    <col min="14349" max="14592" width="10.6640625" style="902" customWidth="1"/>
    <col min="14593" max="14593" width="1.1640625" style="902" customWidth="1"/>
    <col min="14594" max="14594" width="7" style="902" customWidth="1"/>
    <col min="14595" max="14595" width="12.83203125" style="902" customWidth="1"/>
    <col min="14596" max="14596" width="14" style="902" customWidth="1"/>
    <col min="14597" max="14597" width="2.33203125" style="902" customWidth="1"/>
    <col min="14598" max="14598" width="1.1640625" style="902" customWidth="1"/>
    <col min="14599" max="14599" width="17.5" style="902" customWidth="1"/>
    <col min="14600" max="14602" width="14" style="902" customWidth="1"/>
    <col min="14603" max="14603" width="10.5" style="902" customWidth="1"/>
    <col min="14604" max="14604" width="2.33203125" style="902" customWidth="1"/>
    <col min="14605" max="14848" width="10.6640625" style="902" customWidth="1"/>
    <col min="14849" max="14849" width="1.1640625" style="902" customWidth="1"/>
    <col min="14850" max="14850" width="7" style="902" customWidth="1"/>
    <col min="14851" max="14851" width="12.83203125" style="902" customWidth="1"/>
    <col min="14852" max="14852" width="14" style="902" customWidth="1"/>
    <col min="14853" max="14853" width="2.33203125" style="902" customWidth="1"/>
    <col min="14854" max="14854" width="1.1640625" style="902" customWidth="1"/>
    <col min="14855" max="14855" width="17.5" style="902" customWidth="1"/>
    <col min="14856" max="14858" width="14" style="902" customWidth="1"/>
    <col min="14859" max="14859" width="10.5" style="902" customWidth="1"/>
    <col min="14860" max="14860" width="2.33203125" style="902" customWidth="1"/>
    <col min="14861" max="15104" width="10.6640625" style="902" customWidth="1"/>
    <col min="15105" max="15105" width="1.1640625" style="902" customWidth="1"/>
    <col min="15106" max="15106" width="7" style="902" customWidth="1"/>
    <col min="15107" max="15107" width="12.83203125" style="902" customWidth="1"/>
    <col min="15108" max="15108" width="14" style="902" customWidth="1"/>
    <col min="15109" max="15109" width="2.33203125" style="902" customWidth="1"/>
    <col min="15110" max="15110" width="1.1640625" style="902" customWidth="1"/>
    <col min="15111" max="15111" width="17.5" style="902" customWidth="1"/>
    <col min="15112" max="15114" width="14" style="902" customWidth="1"/>
    <col min="15115" max="15115" width="10.5" style="902" customWidth="1"/>
    <col min="15116" max="15116" width="2.33203125" style="902" customWidth="1"/>
    <col min="15117" max="15360" width="10.6640625" style="902" customWidth="1"/>
    <col min="15361" max="15361" width="1.1640625" style="902" customWidth="1"/>
    <col min="15362" max="15362" width="7" style="902" customWidth="1"/>
    <col min="15363" max="15363" width="12.83203125" style="902" customWidth="1"/>
    <col min="15364" max="15364" width="14" style="902" customWidth="1"/>
    <col min="15365" max="15365" width="2.33203125" style="902" customWidth="1"/>
    <col min="15366" max="15366" width="1.1640625" style="902" customWidth="1"/>
    <col min="15367" max="15367" width="17.5" style="902" customWidth="1"/>
    <col min="15368" max="15370" width="14" style="902" customWidth="1"/>
    <col min="15371" max="15371" width="10.5" style="902" customWidth="1"/>
    <col min="15372" max="15372" width="2.33203125" style="902" customWidth="1"/>
    <col min="15373" max="15616" width="10.6640625" style="902" customWidth="1"/>
    <col min="15617" max="15617" width="1.1640625" style="902" customWidth="1"/>
    <col min="15618" max="15618" width="7" style="902" customWidth="1"/>
    <col min="15619" max="15619" width="12.83203125" style="902" customWidth="1"/>
    <col min="15620" max="15620" width="14" style="902" customWidth="1"/>
    <col min="15621" max="15621" width="2.33203125" style="902" customWidth="1"/>
    <col min="15622" max="15622" width="1.1640625" style="902" customWidth="1"/>
    <col min="15623" max="15623" width="17.5" style="902" customWidth="1"/>
    <col min="15624" max="15626" width="14" style="902" customWidth="1"/>
    <col min="15627" max="15627" width="10.5" style="902" customWidth="1"/>
    <col min="15628" max="15628" width="2.33203125" style="902" customWidth="1"/>
    <col min="15629" max="15872" width="10.6640625" style="902" customWidth="1"/>
    <col min="15873" max="15873" width="1.1640625" style="902" customWidth="1"/>
    <col min="15874" max="15874" width="7" style="902" customWidth="1"/>
    <col min="15875" max="15875" width="12.83203125" style="902" customWidth="1"/>
    <col min="15876" max="15876" width="14" style="902" customWidth="1"/>
    <col min="15877" max="15877" width="2.33203125" style="902" customWidth="1"/>
    <col min="15878" max="15878" width="1.1640625" style="902" customWidth="1"/>
    <col min="15879" max="15879" width="17.5" style="902" customWidth="1"/>
    <col min="15880" max="15882" width="14" style="902" customWidth="1"/>
    <col min="15883" max="15883" width="10.5" style="902" customWidth="1"/>
    <col min="15884" max="15884" width="2.33203125" style="902" customWidth="1"/>
    <col min="15885" max="16128" width="10.6640625" style="902" customWidth="1"/>
    <col min="16129" max="16129" width="1.1640625" style="902" customWidth="1"/>
    <col min="16130" max="16130" width="7" style="902" customWidth="1"/>
    <col min="16131" max="16131" width="12.83203125" style="902" customWidth="1"/>
    <col min="16132" max="16132" width="14" style="902" customWidth="1"/>
    <col min="16133" max="16133" width="2.33203125" style="902" customWidth="1"/>
    <col min="16134" max="16134" width="1.1640625" style="902" customWidth="1"/>
    <col min="16135" max="16135" width="17.5" style="902" customWidth="1"/>
    <col min="16136" max="16138" width="14" style="902" customWidth="1"/>
    <col min="16139" max="16139" width="10.5" style="902" customWidth="1"/>
    <col min="16140" max="16140" width="2.33203125" style="902" customWidth="1"/>
    <col min="16141" max="16384" width="10.6640625" style="902" customWidth="1"/>
  </cols>
  <sheetData>
    <row r="1" spans="2:12" ht="7.5" customHeight="1" x14ac:dyDescent="0.2"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</row>
    <row r="2" spans="2:12" ht="30" customHeight="1" x14ac:dyDescent="0.2">
      <c r="B2" s="903"/>
      <c r="C2" s="903"/>
      <c r="D2" s="903"/>
      <c r="E2" s="904" t="s">
        <v>748</v>
      </c>
      <c r="F2" s="905"/>
      <c r="G2" s="905"/>
      <c r="H2" s="905"/>
      <c r="I2" s="905"/>
      <c r="J2" s="905"/>
      <c r="K2" s="906"/>
      <c r="L2" s="903"/>
    </row>
    <row r="3" spans="2:12" ht="15" customHeight="1" x14ac:dyDescent="0.2"/>
    <row r="4" spans="2:12" ht="7.5" customHeight="1" x14ac:dyDescent="0.2"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</row>
    <row r="5" spans="2:12" ht="15.4" customHeight="1" x14ac:dyDescent="0.2">
      <c r="B5" s="907" t="s">
        <v>749</v>
      </c>
      <c r="C5" s="908"/>
      <c r="D5" s="908"/>
      <c r="E5" s="908"/>
      <c r="F5" s="909"/>
      <c r="G5" s="903"/>
      <c r="H5" s="903"/>
      <c r="I5" s="903"/>
      <c r="J5" s="903"/>
      <c r="K5" s="903"/>
      <c r="L5" s="903"/>
    </row>
    <row r="6" spans="2:12" ht="15" customHeight="1" x14ac:dyDescent="0.2">
      <c r="B6" s="910"/>
      <c r="C6" s="910"/>
      <c r="D6" s="911"/>
      <c r="E6" s="912"/>
      <c r="F6" s="911"/>
      <c r="G6" s="912"/>
      <c r="H6" s="913">
        <v>2015</v>
      </c>
      <c r="I6" s="913">
        <v>2015</v>
      </c>
      <c r="J6" s="913">
        <v>2016</v>
      </c>
      <c r="K6" s="914">
        <v>2016</v>
      </c>
      <c r="L6" s="915"/>
    </row>
    <row r="7" spans="2:12" ht="15" customHeight="1" x14ac:dyDescent="0.2">
      <c r="B7" s="910"/>
      <c r="C7" s="910"/>
      <c r="D7" s="911"/>
      <c r="E7" s="912"/>
      <c r="F7" s="911"/>
      <c r="G7" s="912"/>
      <c r="H7" s="916" t="s">
        <v>750</v>
      </c>
      <c r="I7" s="916" t="s">
        <v>7</v>
      </c>
      <c r="J7" s="916" t="s">
        <v>750</v>
      </c>
      <c r="K7" s="917" t="s">
        <v>7</v>
      </c>
      <c r="L7" s="915"/>
    </row>
    <row r="8" spans="2:12" ht="15" customHeight="1" x14ac:dyDescent="0.2">
      <c r="B8" s="918" t="s">
        <v>751</v>
      </c>
      <c r="C8" s="918" t="s">
        <v>752</v>
      </c>
      <c r="D8" s="919" t="s">
        <v>753</v>
      </c>
      <c r="E8" s="920"/>
      <c r="F8" s="919"/>
      <c r="G8" s="920"/>
      <c r="H8" s="921">
        <v>17045</v>
      </c>
      <c r="I8" s="921">
        <v>194656</v>
      </c>
      <c r="J8" s="921">
        <v>19593</v>
      </c>
      <c r="K8" s="922">
        <v>215679</v>
      </c>
      <c r="L8" s="923"/>
    </row>
    <row r="9" spans="2:12" ht="15" customHeight="1" x14ac:dyDescent="0.2">
      <c r="B9" s="924"/>
      <c r="C9" s="924"/>
      <c r="D9" s="919" t="s">
        <v>754</v>
      </c>
      <c r="E9" s="920"/>
      <c r="F9" s="919"/>
      <c r="G9" s="920"/>
      <c r="H9" s="921">
        <v>10</v>
      </c>
      <c r="I9" s="921">
        <v>602</v>
      </c>
      <c r="J9" s="921"/>
      <c r="K9" s="922">
        <v>15</v>
      </c>
      <c r="L9" s="923"/>
    </row>
    <row r="10" spans="2:12" ht="15" customHeight="1" x14ac:dyDescent="0.2">
      <c r="B10" s="924"/>
      <c r="C10" s="924"/>
      <c r="D10" s="919" t="s">
        <v>755</v>
      </c>
      <c r="E10" s="920"/>
      <c r="F10" s="919"/>
      <c r="G10" s="920"/>
      <c r="H10" s="921">
        <v>28424</v>
      </c>
      <c r="I10" s="921">
        <v>303201</v>
      </c>
      <c r="J10" s="921">
        <v>31291</v>
      </c>
      <c r="K10" s="922">
        <v>311780</v>
      </c>
      <c r="L10" s="923"/>
    </row>
    <row r="11" spans="2:12" ht="15" customHeight="1" x14ac:dyDescent="0.2">
      <c r="B11" s="924"/>
      <c r="C11" s="924"/>
      <c r="D11" s="919" t="s">
        <v>756</v>
      </c>
      <c r="E11" s="920"/>
      <c r="F11" s="919"/>
      <c r="G11" s="920"/>
      <c r="H11" s="921">
        <v>3173</v>
      </c>
      <c r="I11" s="921">
        <v>20935</v>
      </c>
      <c r="J11" s="921">
        <v>1875</v>
      </c>
      <c r="K11" s="922">
        <v>27059</v>
      </c>
      <c r="L11" s="923"/>
    </row>
    <row r="12" spans="2:12" ht="15" customHeight="1" x14ac:dyDescent="0.2">
      <c r="B12" s="924"/>
      <c r="C12" s="924"/>
      <c r="D12" s="919" t="s">
        <v>757</v>
      </c>
      <c r="E12" s="920"/>
      <c r="F12" s="919"/>
      <c r="G12" s="920"/>
      <c r="H12" s="921">
        <v>413</v>
      </c>
      <c r="I12" s="921">
        <v>4687</v>
      </c>
      <c r="J12" s="921">
        <v>17</v>
      </c>
      <c r="K12" s="922">
        <v>3868</v>
      </c>
      <c r="L12" s="923"/>
    </row>
    <row r="13" spans="2:12" ht="15" customHeight="1" x14ac:dyDescent="0.2">
      <c r="B13" s="924"/>
      <c r="C13" s="924"/>
      <c r="D13" s="919" t="s">
        <v>758</v>
      </c>
      <c r="E13" s="920"/>
      <c r="F13" s="919"/>
      <c r="G13" s="920"/>
      <c r="H13" s="921"/>
      <c r="I13" s="921">
        <v>9</v>
      </c>
      <c r="J13" s="921">
        <v>2</v>
      </c>
      <c r="K13" s="922">
        <v>4</v>
      </c>
      <c r="L13" s="923"/>
    </row>
    <row r="14" spans="2:12" ht="15" customHeight="1" x14ac:dyDescent="0.2">
      <c r="B14" s="924"/>
      <c r="C14" s="924"/>
      <c r="D14" s="919" t="s">
        <v>759</v>
      </c>
      <c r="E14" s="920"/>
      <c r="F14" s="919"/>
      <c r="G14" s="920"/>
      <c r="H14" s="921">
        <v>11009</v>
      </c>
      <c r="I14" s="921">
        <v>48989</v>
      </c>
      <c r="J14" s="921">
        <v>11981</v>
      </c>
      <c r="K14" s="922">
        <v>127639</v>
      </c>
      <c r="L14" s="923"/>
    </row>
    <row r="15" spans="2:12" ht="15" customHeight="1" x14ac:dyDescent="0.2">
      <c r="B15" s="924"/>
      <c r="C15" s="924"/>
      <c r="D15" s="919" t="s">
        <v>760</v>
      </c>
      <c r="E15" s="920"/>
      <c r="F15" s="919"/>
      <c r="G15" s="920"/>
      <c r="H15" s="921">
        <v>1864</v>
      </c>
      <c r="I15" s="921">
        <v>21629</v>
      </c>
      <c r="J15" s="921">
        <v>1998</v>
      </c>
      <c r="K15" s="922">
        <v>19892</v>
      </c>
      <c r="L15" s="923"/>
    </row>
    <row r="16" spans="2:12" ht="15" customHeight="1" x14ac:dyDescent="0.2">
      <c r="B16" s="924"/>
      <c r="C16" s="924"/>
      <c r="D16" s="919" t="s">
        <v>761</v>
      </c>
      <c r="E16" s="920"/>
      <c r="F16" s="919"/>
      <c r="G16" s="920"/>
      <c r="H16" s="921">
        <v>70</v>
      </c>
      <c r="I16" s="921">
        <v>4659</v>
      </c>
      <c r="J16" s="921"/>
      <c r="K16" s="922">
        <v>122</v>
      </c>
      <c r="L16" s="923"/>
    </row>
    <row r="17" spans="2:12" ht="15" customHeight="1" x14ac:dyDescent="0.2">
      <c r="B17" s="924"/>
      <c r="C17" s="924"/>
      <c r="D17" s="919" t="s">
        <v>762</v>
      </c>
      <c r="E17" s="920"/>
      <c r="F17" s="919"/>
      <c r="G17" s="920"/>
      <c r="H17" s="921">
        <v>180</v>
      </c>
      <c r="I17" s="921">
        <v>7853</v>
      </c>
      <c r="J17" s="921">
        <v>1</v>
      </c>
      <c r="K17" s="922">
        <v>135</v>
      </c>
      <c r="L17" s="923"/>
    </row>
    <row r="18" spans="2:12" ht="15" customHeight="1" x14ac:dyDescent="0.2">
      <c r="B18" s="924"/>
      <c r="C18" s="924"/>
      <c r="D18" s="919" t="s">
        <v>763</v>
      </c>
      <c r="E18" s="920"/>
      <c r="F18" s="919"/>
      <c r="G18" s="920"/>
      <c r="H18" s="921">
        <v>1</v>
      </c>
      <c r="I18" s="921">
        <v>70</v>
      </c>
      <c r="J18" s="921"/>
      <c r="K18" s="922">
        <v>1</v>
      </c>
      <c r="L18" s="923"/>
    </row>
    <row r="19" spans="2:12" ht="15" customHeight="1" x14ac:dyDescent="0.2">
      <c r="B19" s="924"/>
      <c r="C19" s="924"/>
      <c r="D19" s="919" t="s">
        <v>764</v>
      </c>
      <c r="E19" s="920"/>
      <c r="F19" s="919"/>
      <c r="G19" s="920"/>
      <c r="H19" s="921">
        <v>124</v>
      </c>
      <c r="I19" s="921">
        <v>1841</v>
      </c>
      <c r="J19" s="921">
        <v>109</v>
      </c>
      <c r="K19" s="922">
        <v>1982</v>
      </c>
      <c r="L19" s="923"/>
    </row>
    <row r="20" spans="2:12" ht="15" customHeight="1" x14ac:dyDescent="0.2">
      <c r="B20" s="924"/>
      <c r="C20" s="924"/>
      <c r="D20" s="919" t="s">
        <v>765</v>
      </c>
      <c r="E20" s="920"/>
      <c r="F20" s="919"/>
      <c r="G20" s="920"/>
      <c r="H20" s="921">
        <v>16815</v>
      </c>
      <c r="I20" s="921">
        <v>229174</v>
      </c>
      <c r="J20" s="921">
        <v>683</v>
      </c>
      <c r="K20" s="922">
        <v>98147</v>
      </c>
      <c r="L20" s="923"/>
    </row>
    <row r="21" spans="2:12" ht="15" customHeight="1" x14ac:dyDescent="0.2">
      <c r="B21" s="924"/>
      <c r="C21" s="924"/>
      <c r="D21" s="919" t="s">
        <v>766</v>
      </c>
      <c r="E21" s="920"/>
      <c r="F21" s="919"/>
      <c r="G21" s="920"/>
      <c r="H21" s="921">
        <v>2357</v>
      </c>
      <c r="I21" s="921">
        <v>2480</v>
      </c>
      <c r="J21" s="921">
        <v>26556</v>
      </c>
      <c r="K21" s="922">
        <v>129721</v>
      </c>
      <c r="L21" s="923"/>
    </row>
    <row r="22" spans="2:12" ht="15" customHeight="1" x14ac:dyDescent="0.2">
      <c r="B22" s="924"/>
      <c r="C22" s="924"/>
      <c r="D22" s="919" t="s">
        <v>767</v>
      </c>
      <c r="E22" s="920"/>
      <c r="F22" s="919"/>
      <c r="G22" s="920"/>
      <c r="H22" s="921">
        <v>25</v>
      </c>
      <c r="I22" s="921">
        <v>328</v>
      </c>
      <c r="J22" s="921">
        <v>4</v>
      </c>
      <c r="K22" s="922">
        <v>358</v>
      </c>
      <c r="L22" s="923"/>
    </row>
    <row r="23" spans="2:12" ht="15" customHeight="1" x14ac:dyDescent="0.2">
      <c r="B23" s="924"/>
      <c r="C23" s="924"/>
      <c r="D23" s="919" t="s">
        <v>768</v>
      </c>
      <c r="E23" s="920"/>
      <c r="F23" s="919"/>
      <c r="G23" s="920"/>
      <c r="H23" s="921">
        <v>1156</v>
      </c>
      <c r="I23" s="921">
        <v>1856</v>
      </c>
      <c r="J23" s="921">
        <v>4759</v>
      </c>
      <c r="K23" s="922">
        <v>34155</v>
      </c>
      <c r="L23" s="923"/>
    </row>
    <row r="24" spans="2:12" ht="15" customHeight="1" x14ac:dyDescent="0.2">
      <c r="B24" s="924"/>
      <c r="C24" s="924"/>
      <c r="D24" s="919" t="s">
        <v>769</v>
      </c>
      <c r="E24" s="920"/>
      <c r="F24" s="919"/>
      <c r="G24" s="920"/>
      <c r="H24" s="921">
        <v>3</v>
      </c>
      <c r="I24" s="921">
        <v>89</v>
      </c>
      <c r="J24" s="921"/>
      <c r="K24" s="922">
        <v>48</v>
      </c>
      <c r="L24" s="923"/>
    </row>
    <row r="25" spans="2:12" ht="15" customHeight="1" x14ac:dyDescent="0.2">
      <c r="B25" s="924"/>
      <c r="C25" s="924"/>
      <c r="D25" s="919" t="s">
        <v>770</v>
      </c>
      <c r="E25" s="920"/>
      <c r="F25" s="919"/>
      <c r="G25" s="920"/>
      <c r="H25" s="921">
        <v>1443</v>
      </c>
      <c r="I25" s="921">
        <v>12197</v>
      </c>
      <c r="J25" s="921">
        <v>1848</v>
      </c>
      <c r="K25" s="922">
        <v>17156</v>
      </c>
      <c r="L25" s="923"/>
    </row>
    <row r="26" spans="2:12" ht="15" customHeight="1" x14ac:dyDescent="0.2">
      <c r="B26" s="924"/>
      <c r="C26" s="924"/>
      <c r="D26" s="919" t="s">
        <v>771</v>
      </c>
      <c r="E26" s="920"/>
      <c r="F26" s="919"/>
      <c r="G26" s="920"/>
      <c r="H26" s="921">
        <v>9742</v>
      </c>
      <c r="I26" s="921">
        <v>95993</v>
      </c>
      <c r="J26" s="921">
        <v>8014</v>
      </c>
      <c r="K26" s="922">
        <v>85003</v>
      </c>
      <c r="L26" s="923"/>
    </row>
    <row r="27" spans="2:12" ht="15" customHeight="1" x14ac:dyDescent="0.2">
      <c r="B27" s="924"/>
      <c r="C27" s="925"/>
      <c r="D27" s="919" t="s">
        <v>772</v>
      </c>
      <c r="E27" s="920"/>
      <c r="F27" s="919"/>
      <c r="G27" s="920"/>
      <c r="H27" s="921">
        <v>3064</v>
      </c>
      <c r="I27" s="921">
        <v>18459</v>
      </c>
      <c r="J27" s="921">
        <v>2848</v>
      </c>
      <c r="K27" s="922">
        <v>21287</v>
      </c>
      <c r="L27" s="923"/>
    </row>
    <row r="28" spans="2:12" ht="18.399999999999999" customHeight="1" x14ac:dyDescent="0.2">
      <c r="B28" s="924"/>
      <c r="C28" s="926" t="s">
        <v>752</v>
      </c>
      <c r="D28" s="918"/>
      <c r="E28" s="920"/>
      <c r="F28" s="919" t="s">
        <v>773</v>
      </c>
      <c r="G28" s="920"/>
      <c r="H28" s="927">
        <v>96918</v>
      </c>
      <c r="I28" s="927">
        <v>969698</v>
      </c>
      <c r="J28" s="927">
        <v>111579</v>
      </c>
      <c r="K28" s="928">
        <f>SUM(K8:L27)</f>
        <v>1094051</v>
      </c>
      <c r="L28" s="920"/>
    </row>
    <row r="29" spans="2:12" ht="15" customHeight="1" x14ac:dyDescent="0.2">
      <c r="B29" s="924"/>
      <c r="C29" s="918" t="s">
        <v>774</v>
      </c>
      <c r="D29" s="919" t="s">
        <v>775</v>
      </c>
      <c r="E29" s="920"/>
      <c r="F29" s="919"/>
      <c r="G29" s="920"/>
      <c r="H29" s="921">
        <v>1853</v>
      </c>
      <c r="I29" s="921">
        <v>17631</v>
      </c>
      <c r="J29" s="921">
        <v>3130</v>
      </c>
      <c r="K29" s="922">
        <v>21622</v>
      </c>
      <c r="L29" s="923"/>
    </row>
    <row r="30" spans="2:12" ht="15" customHeight="1" x14ac:dyDescent="0.2">
      <c r="B30" s="924"/>
      <c r="C30" s="924"/>
      <c r="D30" s="919" t="s">
        <v>776</v>
      </c>
      <c r="E30" s="920"/>
      <c r="F30" s="919"/>
      <c r="G30" s="920"/>
      <c r="H30" s="921">
        <v>10828</v>
      </c>
      <c r="I30" s="921">
        <v>121511</v>
      </c>
      <c r="J30" s="921">
        <v>12401</v>
      </c>
      <c r="K30" s="922">
        <v>137469</v>
      </c>
      <c r="L30" s="923"/>
    </row>
    <row r="31" spans="2:12" ht="15" customHeight="1" x14ac:dyDescent="0.2">
      <c r="B31" s="924"/>
      <c r="C31" s="924"/>
      <c r="D31" s="919" t="s">
        <v>777</v>
      </c>
      <c r="E31" s="920"/>
      <c r="F31" s="919"/>
      <c r="G31" s="920"/>
      <c r="H31" s="921">
        <v>2124</v>
      </c>
      <c r="I31" s="921">
        <v>22032</v>
      </c>
      <c r="J31" s="921">
        <v>2713</v>
      </c>
      <c r="K31" s="922">
        <v>22892</v>
      </c>
      <c r="L31" s="923"/>
    </row>
    <row r="32" spans="2:12" ht="15" customHeight="1" x14ac:dyDescent="0.2">
      <c r="B32" s="924"/>
      <c r="C32" s="924"/>
      <c r="D32" s="919" t="s">
        <v>778</v>
      </c>
      <c r="E32" s="920"/>
      <c r="F32" s="919"/>
      <c r="G32" s="920"/>
      <c r="H32" s="921">
        <v>1</v>
      </c>
      <c r="I32" s="921">
        <v>15</v>
      </c>
      <c r="J32" s="921"/>
      <c r="K32" s="922">
        <v>0</v>
      </c>
      <c r="L32" s="923"/>
    </row>
    <row r="33" spans="2:12" ht="15" customHeight="1" x14ac:dyDescent="0.2">
      <c r="B33" s="924"/>
      <c r="C33" s="924"/>
      <c r="D33" s="919" t="s">
        <v>779</v>
      </c>
      <c r="E33" s="920"/>
      <c r="F33" s="919"/>
      <c r="G33" s="920"/>
      <c r="H33" s="921">
        <v>3193</v>
      </c>
      <c r="I33" s="921">
        <v>40641</v>
      </c>
      <c r="J33" s="921">
        <v>3136</v>
      </c>
      <c r="K33" s="922">
        <v>37041</v>
      </c>
      <c r="L33" s="923"/>
    </row>
    <row r="34" spans="2:12" ht="15" customHeight="1" x14ac:dyDescent="0.2">
      <c r="B34" s="924"/>
      <c r="C34" s="924"/>
      <c r="D34" s="919" t="s">
        <v>780</v>
      </c>
      <c r="E34" s="920"/>
      <c r="F34" s="919"/>
      <c r="G34" s="920"/>
      <c r="H34" s="921">
        <v>1</v>
      </c>
      <c r="I34" s="921">
        <v>26</v>
      </c>
      <c r="J34" s="921"/>
      <c r="K34" s="922">
        <v>0</v>
      </c>
      <c r="L34" s="923"/>
    </row>
    <row r="35" spans="2:12" ht="15" customHeight="1" x14ac:dyDescent="0.2">
      <c r="B35" s="924"/>
      <c r="C35" s="925"/>
      <c r="D35" s="919" t="s">
        <v>781</v>
      </c>
      <c r="E35" s="920"/>
      <c r="F35" s="919"/>
      <c r="G35" s="920"/>
      <c r="H35" s="921">
        <v>13780</v>
      </c>
      <c r="I35" s="921">
        <v>147158</v>
      </c>
      <c r="J35" s="921">
        <v>12887</v>
      </c>
      <c r="K35" s="922">
        <v>167426</v>
      </c>
      <c r="L35" s="923"/>
    </row>
    <row r="36" spans="2:12" ht="18.399999999999999" customHeight="1" x14ac:dyDescent="0.2">
      <c r="B36" s="925"/>
      <c r="C36" s="926" t="s">
        <v>774</v>
      </c>
      <c r="D36" s="918"/>
      <c r="E36" s="920"/>
      <c r="F36" s="919" t="s">
        <v>782</v>
      </c>
      <c r="G36" s="920"/>
      <c r="H36" s="927">
        <v>31780</v>
      </c>
      <c r="I36" s="927">
        <v>349014</v>
      </c>
      <c r="J36" s="927">
        <v>34267</v>
      </c>
      <c r="K36" s="928">
        <f>SUM(K29:L35)</f>
        <v>386450</v>
      </c>
      <c r="L36" s="920"/>
    </row>
    <row r="37" spans="2:12" ht="15" customHeight="1" x14ac:dyDescent="0.2">
      <c r="B37" s="918" t="s">
        <v>783</v>
      </c>
      <c r="C37" s="918" t="s">
        <v>752</v>
      </c>
      <c r="D37" s="919" t="s">
        <v>753</v>
      </c>
      <c r="E37" s="920"/>
      <c r="F37" s="919"/>
      <c r="G37" s="920"/>
      <c r="H37" s="921">
        <v>177</v>
      </c>
      <c r="I37" s="921">
        <v>1264</v>
      </c>
      <c r="J37" s="921">
        <v>195</v>
      </c>
      <c r="K37" s="922">
        <v>1625</v>
      </c>
      <c r="L37" s="923"/>
    </row>
    <row r="38" spans="2:12" ht="15" customHeight="1" x14ac:dyDescent="0.2">
      <c r="B38" s="924"/>
      <c r="C38" s="924"/>
      <c r="D38" s="919" t="s">
        <v>755</v>
      </c>
      <c r="E38" s="920"/>
      <c r="F38" s="919"/>
      <c r="G38" s="920"/>
      <c r="H38" s="921">
        <v>4542</v>
      </c>
      <c r="I38" s="921">
        <v>36159</v>
      </c>
      <c r="J38" s="921">
        <v>5113</v>
      </c>
      <c r="K38" s="922">
        <v>39350</v>
      </c>
      <c r="L38" s="923"/>
    </row>
    <row r="39" spans="2:12" ht="15" customHeight="1" x14ac:dyDescent="0.2">
      <c r="B39" s="924"/>
      <c r="C39" s="924"/>
      <c r="D39" s="919" t="s">
        <v>784</v>
      </c>
      <c r="E39" s="920"/>
      <c r="F39" s="919"/>
      <c r="G39" s="920"/>
      <c r="H39" s="921">
        <v>16</v>
      </c>
      <c r="I39" s="921">
        <v>195</v>
      </c>
      <c r="J39" s="921">
        <v>10</v>
      </c>
      <c r="K39" s="922">
        <v>168</v>
      </c>
      <c r="L39" s="923"/>
    </row>
    <row r="40" spans="2:12" ht="15" customHeight="1" x14ac:dyDescent="0.2">
      <c r="B40" s="924"/>
      <c r="C40" s="924"/>
      <c r="D40" s="919" t="s">
        <v>756</v>
      </c>
      <c r="E40" s="920"/>
      <c r="F40" s="919"/>
      <c r="G40" s="920"/>
      <c r="H40" s="921">
        <v>20</v>
      </c>
      <c r="I40" s="921">
        <v>64</v>
      </c>
      <c r="J40" s="921">
        <v>44</v>
      </c>
      <c r="K40" s="922">
        <v>229</v>
      </c>
      <c r="L40" s="923"/>
    </row>
    <row r="41" spans="2:12" ht="15" customHeight="1" x14ac:dyDescent="0.2">
      <c r="B41" s="924"/>
      <c r="C41" s="924"/>
      <c r="D41" s="919" t="s">
        <v>759</v>
      </c>
      <c r="E41" s="920"/>
      <c r="F41" s="919"/>
      <c r="G41" s="920"/>
      <c r="H41" s="921">
        <v>123</v>
      </c>
      <c r="I41" s="921">
        <v>249</v>
      </c>
      <c r="J41" s="921">
        <v>170</v>
      </c>
      <c r="K41" s="922">
        <v>983</v>
      </c>
      <c r="L41" s="923"/>
    </row>
    <row r="42" spans="2:12" ht="15" customHeight="1" x14ac:dyDescent="0.2">
      <c r="B42" s="924"/>
      <c r="C42" s="924"/>
      <c r="D42" s="919" t="s">
        <v>760</v>
      </c>
      <c r="E42" s="920"/>
      <c r="F42" s="919"/>
      <c r="G42" s="920"/>
      <c r="H42" s="921">
        <v>9578</v>
      </c>
      <c r="I42" s="921">
        <v>74695</v>
      </c>
      <c r="J42" s="921">
        <v>8963</v>
      </c>
      <c r="K42" s="922">
        <v>82144</v>
      </c>
      <c r="L42" s="923"/>
    </row>
    <row r="43" spans="2:12" ht="15" customHeight="1" x14ac:dyDescent="0.2">
      <c r="B43" s="924"/>
      <c r="C43" s="924"/>
      <c r="D43" s="919" t="s">
        <v>785</v>
      </c>
      <c r="E43" s="920"/>
      <c r="F43" s="919"/>
      <c r="G43" s="920"/>
      <c r="H43" s="921">
        <v>744</v>
      </c>
      <c r="I43" s="921">
        <v>4325</v>
      </c>
      <c r="J43" s="921">
        <v>295</v>
      </c>
      <c r="K43" s="922">
        <v>3900</v>
      </c>
      <c r="L43" s="923"/>
    </row>
    <row r="44" spans="2:12" ht="15" customHeight="1" x14ac:dyDescent="0.2">
      <c r="B44" s="924"/>
      <c r="C44" s="924"/>
      <c r="D44" s="919" t="s">
        <v>762</v>
      </c>
      <c r="E44" s="920"/>
      <c r="F44" s="919"/>
      <c r="G44" s="920"/>
      <c r="H44" s="921">
        <v>2</v>
      </c>
      <c r="I44" s="921">
        <v>50</v>
      </c>
      <c r="J44" s="921"/>
      <c r="K44" s="922">
        <v>2</v>
      </c>
      <c r="L44" s="923"/>
    </row>
    <row r="45" spans="2:12" ht="15" customHeight="1" x14ac:dyDescent="0.2">
      <c r="B45" s="924"/>
      <c r="C45" s="924"/>
      <c r="D45" s="919" t="s">
        <v>764</v>
      </c>
      <c r="E45" s="920"/>
      <c r="F45" s="919"/>
      <c r="G45" s="920"/>
      <c r="H45" s="921">
        <v>7762</v>
      </c>
      <c r="I45" s="921">
        <v>67967</v>
      </c>
      <c r="J45" s="921">
        <v>7066</v>
      </c>
      <c r="K45" s="922">
        <v>75726</v>
      </c>
      <c r="L45" s="923"/>
    </row>
    <row r="46" spans="2:12" ht="15" customHeight="1" x14ac:dyDescent="0.2">
      <c r="B46" s="924"/>
      <c r="C46" s="924"/>
      <c r="D46" s="919" t="s">
        <v>786</v>
      </c>
      <c r="E46" s="920"/>
      <c r="F46" s="919"/>
      <c r="G46" s="920"/>
      <c r="H46" s="921">
        <v>729</v>
      </c>
      <c r="I46" s="921">
        <v>8460</v>
      </c>
      <c r="J46" s="921">
        <v>865</v>
      </c>
      <c r="K46" s="922">
        <v>10236</v>
      </c>
      <c r="L46" s="923"/>
    </row>
    <row r="47" spans="2:12" ht="15" customHeight="1" x14ac:dyDescent="0.2">
      <c r="B47" s="924"/>
      <c r="C47" s="924"/>
      <c r="D47" s="919" t="s">
        <v>765</v>
      </c>
      <c r="E47" s="920"/>
      <c r="F47" s="919"/>
      <c r="G47" s="920"/>
      <c r="H47" s="921">
        <v>796</v>
      </c>
      <c r="I47" s="921">
        <v>6651</v>
      </c>
      <c r="J47" s="921">
        <v>20</v>
      </c>
      <c r="K47" s="922">
        <v>2088</v>
      </c>
      <c r="L47" s="923"/>
    </row>
    <row r="48" spans="2:12" ht="15" customHeight="1" x14ac:dyDescent="0.2">
      <c r="B48" s="924"/>
      <c r="C48" s="924"/>
      <c r="D48" s="919" t="s">
        <v>766</v>
      </c>
      <c r="E48" s="920"/>
      <c r="F48" s="919"/>
      <c r="G48" s="920"/>
      <c r="H48" s="921"/>
      <c r="I48" s="921"/>
      <c r="J48" s="921">
        <v>639</v>
      </c>
      <c r="K48" s="922">
        <v>3391</v>
      </c>
      <c r="L48" s="923"/>
    </row>
    <row r="49" spans="2:12" ht="15" customHeight="1" x14ac:dyDescent="0.2">
      <c r="B49" s="924"/>
      <c r="C49" s="924"/>
      <c r="D49" s="919" t="s">
        <v>767</v>
      </c>
      <c r="E49" s="920"/>
      <c r="F49" s="919"/>
      <c r="G49" s="920"/>
      <c r="H49" s="921">
        <v>32</v>
      </c>
      <c r="I49" s="921">
        <v>320</v>
      </c>
      <c r="J49" s="921"/>
      <c r="K49" s="922">
        <v>355</v>
      </c>
      <c r="L49" s="923"/>
    </row>
    <row r="50" spans="2:12" ht="15" customHeight="1" x14ac:dyDescent="0.2">
      <c r="B50" s="924"/>
      <c r="C50" s="924"/>
      <c r="D50" s="919" t="s">
        <v>768</v>
      </c>
      <c r="E50" s="920"/>
      <c r="F50" s="919"/>
      <c r="G50" s="920"/>
      <c r="H50" s="921"/>
      <c r="I50" s="921"/>
      <c r="J50" s="921">
        <v>29</v>
      </c>
      <c r="K50" s="922">
        <v>66</v>
      </c>
      <c r="L50" s="923"/>
    </row>
    <row r="51" spans="2:12" ht="15" customHeight="1" x14ac:dyDescent="0.2">
      <c r="B51" s="924"/>
      <c r="C51" s="924"/>
      <c r="D51" s="919" t="s">
        <v>769</v>
      </c>
      <c r="E51" s="920"/>
      <c r="F51" s="919"/>
      <c r="G51" s="920"/>
      <c r="H51" s="921">
        <v>26</v>
      </c>
      <c r="I51" s="921">
        <v>787</v>
      </c>
      <c r="J51" s="921">
        <v>1</v>
      </c>
      <c r="K51" s="922">
        <v>22</v>
      </c>
      <c r="L51" s="923"/>
    </row>
    <row r="52" spans="2:12" ht="15" customHeight="1" x14ac:dyDescent="0.2">
      <c r="B52" s="924"/>
      <c r="C52" s="924"/>
      <c r="D52" s="919" t="s">
        <v>770</v>
      </c>
      <c r="E52" s="920"/>
      <c r="F52" s="919"/>
      <c r="G52" s="920"/>
      <c r="H52" s="921">
        <v>9162</v>
      </c>
      <c r="I52" s="921">
        <v>67611</v>
      </c>
      <c r="J52" s="921">
        <v>8850</v>
      </c>
      <c r="K52" s="922">
        <v>75185</v>
      </c>
      <c r="L52" s="923"/>
    </row>
    <row r="53" spans="2:12" ht="15" customHeight="1" x14ac:dyDescent="0.2">
      <c r="B53" s="924"/>
      <c r="C53" s="924"/>
      <c r="D53" s="919" t="s">
        <v>771</v>
      </c>
      <c r="E53" s="920"/>
      <c r="F53" s="919"/>
      <c r="G53" s="920"/>
      <c r="H53" s="921">
        <v>46</v>
      </c>
      <c r="I53" s="921">
        <v>294</v>
      </c>
      <c r="J53" s="921">
        <v>18</v>
      </c>
      <c r="K53" s="922">
        <v>266</v>
      </c>
      <c r="L53" s="923"/>
    </row>
    <row r="54" spans="2:12" ht="15" customHeight="1" x14ac:dyDescent="0.2">
      <c r="B54" s="924"/>
      <c r="C54" s="925"/>
      <c r="D54" s="919" t="s">
        <v>772</v>
      </c>
      <c r="E54" s="920"/>
      <c r="F54" s="919"/>
      <c r="G54" s="920"/>
      <c r="H54" s="921">
        <v>57</v>
      </c>
      <c r="I54" s="921">
        <v>277</v>
      </c>
      <c r="J54" s="921">
        <v>19</v>
      </c>
      <c r="K54" s="922">
        <v>448</v>
      </c>
      <c r="L54" s="923"/>
    </row>
    <row r="55" spans="2:12" ht="18.399999999999999" customHeight="1" x14ac:dyDescent="0.2">
      <c r="B55" s="924"/>
      <c r="C55" s="926" t="s">
        <v>752</v>
      </c>
      <c r="D55" s="918"/>
      <c r="E55" s="920"/>
      <c r="F55" s="919" t="s">
        <v>773</v>
      </c>
      <c r="G55" s="920"/>
      <c r="H55" s="927">
        <v>33812</v>
      </c>
      <c r="I55" s="927">
        <v>269368</v>
      </c>
      <c r="J55" s="927">
        <v>32297</v>
      </c>
      <c r="K55" s="928">
        <f>SUM(K37:L54)</f>
        <v>296184</v>
      </c>
      <c r="L55" s="920"/>
    </row>
    <row r="56" spans="2:12" ht="15" customHeight="1" x14ac:dyDescent="0.2">
      <c r="B56" s="924"/>
      <c r="C56" s="918" t="s">
        <v>774</v>
      </c>
      <c r="D56" s="919" t="s">
        <v>775</v>
      </c>
      <c r="E56" s="920"/>
      <c r="F56" s="919"/>
      <c r="G56" s="920"/>
      <c r="H56" s="921">
        <v>1819</v>
      </c>
      <c r="I56" s="921">
        <v>22415</v>
      </c>
      <c r="J56" s="921">
        <v>2721</v>
      </c>
      <c r="K56" s="922">
        <v>24455</v>
      </c>
      <c r="L56" s="923"/>
    </row>
    <row r="57" spans="2:12" ht="15" customHeight="1" x14ac:dyDescent="0.2">
      <c r="B57" s="924"/>
      <c r="C57" s="924"/>
      <c r="D57" s="919" t="s">
        <v>776</v>
      </c>
      <c r="E57" s="920"/>
      <c r="F57" s="919"/>
      <c r="G57" s="920"/>
      <c r="H57" s="921">
        <v>212</v>
      </c>
      <c r="I57" s="921">
        <v>2266</v>
      </c>
      <c r="J57" s="921">
        <v>321</v>
      </c>
      <c r="K57" s="922">
        <v>2942</v>
      </c>
      <c r="L57" s="923"/>
    </row>
    <row r="58" spans="2:12" ht="15" customHeight="1" x14ac:dyDescent="0.2">
      <c r="B58" s="924"/>
      <c r="C58" s="924"/>
      <c r="D58" s="919" t="s">
        <v>777</v>
      </c>
      <c r="E58" s="920"/>
      <c r="F58" s="919"/>
      <c r="G58" s="920"/>
      <c r="H58" s="921">
        <v>5</v>
      </c>
      <c r="I58" s="921">
        <v>38</v>
      </c>
      <c r="J58" s="921">
        <v>9</v>
      </c>
      <c r="K58" s="922">
        <v>74</v>
      </c>
      <c r="L58" s="923"/>
    </row>
    <row r="59" spans="2:12" ht="15" customHeight="1" x14ac:dyDescent="0.2">
      <c r="B59" s="924"/>
      <c r="C59" s="924"/>
      <c r="D59" s="919" t="s">
        <v>779</v>
      </c>
      <c r="E59" s="920"/>
      <c r="F59" s="919"/>
      <c r="G59" s="920"/>
      <c r="H59" s="921">
        <v>12</v>
      </c>
      <c r="I59" s="921">
        <v>262</v>
      </c>
      <c r="J59" s="921">
        <v>16</v>
      </c>
      <c r="K59" s="922">
        <v>211</v>
      </c>
      <c r="L59" s="923"/>
    </row>
    <row r="60" spans="2:12" ht="15" customHeight="1" x14ac:dyDescent="0.2">
      <c r="B60" s="924"/>
      <c r="C60" s="925"/>
      <c r="D60" s="919" t="s">
        <v>781</v>
      </c>
      <c r="E60" s="920"/>
      <c r="F60" s="919"/>
      <c r="G60" s="920"/>
      <c r="H60" s="921">
        <v>61</v>
      </c>
      <c r="I60" s="921">
        <v>452</v>
      </c>
      <c r="J60" s="921">
        <v>54</v>
      </c>
      <c r="K60" s="922">
        <v>798</v>
      </c>
      <c r="L60" s="923"/>
    </row>
    <row r="61" spans="2:12" ht="18.399999999999999" customHeight="1" x14ac:dyDescent="0.2">
      <c r="B61" s="925"/>
      <c r="C61" s="926" t="s">
        <v>774</v>
      </c>
      <c r="D61" s="918"/>
      <c r="E61" s="920"/>
      <c r="F61" s="919" t="s">
        <v>782</v>
      </c>
      <c r="G61" s="920"/>
      <c r="H61" s="927">
        <v>2109</v>
      </c>
      <c r="I61" s="927">
        <v>25433</v>
      </c>
      <c r="J61" s="927">
        <v>3121</v>
      </c>
      <c r="K61" s="928">
        <f>SUM(K56:L60)</f>
        <v>28480</v>
      </c>
      <c r="L61" s="920"/>
    </row>
    <row r="62" spans="2:12" ht="10.5" customHeight="1" x14ac:dyDescent="0.2">
      <c r="B62" s="903"/>
      <c r="C62" s="903"/>
      <c r="D62" s="903"/>
      <c r="E62" s="903"/>
      <c r="F62" s="903"/>
      <c r="G62" s="903"/>
      <c r="H62" s="903"/>
      <c r="I62" s="903"/>
      <c r="J62" s="903"/>
      <c r="K62" s="903"/>
      <c r="L62" s="903"/>
    </row>
    <row r="63" spans="2:12" ht="15.4" customHeight="1" x14ac:dyDescent="0.2">
      <c r="B63" s="907" t="s">
        <v>787</v>
      </c>
      <c r="C63" s="908"/>
      <c r="D63" s="908"/>
      <c r="E63" s="908"/>
      <c r="F63" s="909"/>
      <c r="G63" s="903"/>
      <c r="H63" s="903"/>
      <c r="I63" s="903"/>
      <c r="J63" s="903"/>
      <c r="K63" s="903"/>
      <c r="L63" s="903"/>
    </row>
    <row r="64" spans="2:12" ht="15" customHeight="1" x14ac:dyDescent="0.2">
      <c r="B64" s="910"/>
      <c r="C64" s="910"/>
      <c r="D64" s="911"/>
      <c r="E64" s="912"/>
      <c r="F64" s="911"/>
      <c r="G64" s="912"/>
      <c r="H64" s="913">
        <v>2015</v>
      </c>
      <c r="I64" s="913">
        <v>2015</v>
      </c>
      <c r="J64" s="913">
        <v>2016</v>
      </c>
      <c r="K64" s="914">
        <v>2016</v>
      </c>
      <c r="L64" s="915"/>
    </row>
    <row r="65" spans="2:12" ht="15" customHeight="1" x14ac:dyDescent="0.2">
      <c r="B65" s="910"/>
      <c r="C65" s="910"/>
      <c r="D65" s="911"/>
      <c r="E65" s="912"/>
      <c r="F65" s="911"/>
      <c r="G65" s="912"/>
      <c r="H65" s="916" t="s">
        <v>750</v>
      </c>
      <c r="I65" s="916" t="s">
        <v>7</v>
      </c>
      <c r="J65" s="916" t="s">
        <v>750</v>
      </c>
      <c r="K65" s="917" t="s">
        <v>7</v>
      </c>
      <c r="L65" s="915"/>
    </row>
    <row r="66" spans="2:12" ht="15" customHeight="1" x14ac:dyDescent="0.2">
      <c r="B66" s="918" t="s">
        <v>751</v>
      </c>
      <c r="C66" s="918" t="s">
        <v>752</v>
      </c>
      <c r="D66" s="919" t="s">
        <v>753</v>
      </c>
      <c r="E66" s="920"/>
      <c r="F66" s="919"/>
      <c r="G66" s="920"/>
      <c r="H66" s="921">
        <v>21029</v>
      </c>
      <c r="I66" s="921">
        <v>217777</v>
      </c>
      <c r="J66" s="921">
        <v>22563</v>
      </c>
      <c r="K66" s="922">
        <v>244108</v>
      </c>
      <c r="L66" s="923"/>
    </row>
    <row r="67" spans="2:12" ht="15" customHeight="1" x14ac:dyDescent="0.2">
      <c r="B67" s="924"/>
      <c r="C67" s="924"/>
      <c r="D67" s="919" t="s">
        <v>788</v>
      </c>
      <c r="E67" s="920"/>
      <c r="F67" s="919"/>
      <c r="G67" s="920"/>
      <c r="H67" s="921"/>
      <c r="I67" s="921"/>
      <c r="J67" s="921">
        <v>266</v>
      </c>
      <c r="K67" s="922">
        <v>320</v>
      </c>
      <c r="L67" s="923"/>
    </row>
    <row r="68" spans="2:12" ht="15" customHeight="1" x14ac:dyDescent="0.2">
      <c r="B68" s="924"/>
      <c r="C68" s="924"/>
      <c r="D68" s="919" t="s">
        <v>754</v>
      </c>
      <c r="E68" s="920"/>
      <c r="F68" s="919"/>
      <c r="G68" s="920"/>
      <c r="H68" s="921">
        <v>3965</v>
      </c>
      <c r="I68" s="921">
        <v>58770</v>
      </c>
      <c r="J68" s="921">
        <v>3722</v>
      </c>
      <c r="K68" s="922">
        <v>49589</v>
      </c>
      <c r="L68" s="923"/>
    </row>
    <row r="69" spans="2:12" ht="15" customHeight="1" x14ac:dyDescent="0.2">
      <c r="B69" s="924"/>
      <c r="C69" s="924"/>
      <c r="D69" s="919" t="s">
        <v>789</v>
      </c>
      <c r="E69" s="920"/>
      <c r="F69" s="919"/>
      <c r="G69" s="920"/>
      <c r="H69" s="921">
        <v>3</v>
      </c>
      <c r="I69" s="921">
        <v>12</v>
      </c>
      <c r="J69" s="921">
        <v>10</v>
      </c>
      <c r="K69" s="922">
        <v>235</v>
      </c>
      <c r="L69" s="923"/>
    </row>
    <row r="70" spans="2:12" ht="15" customHeight="1" x14ac:dyDescent="0.2">
      <c r="B70" s="924"/>
      <c r="C70" s="924"/>
      <c r="D70" s="919" t="s">
        <v>755</v>
      </c>
      <c r="E70" s="920"/>
      <c r="F70" s="919"/>
      <c r="G70" s="920"/>
      <c r="H70" s="921">
        <v>38751</v>
      </c>
      <c r="I70" s="921">
        <v>361243</v>
      </c>
      <c r="J70" s="921">
        <v>41056</v>
      </c>
      <c r="K70" s="922">
        <v>368992</v>
      </c>
      <c r="L70" s="923"/>
    </row>
    <row r="71" spans="2:12" ht="15" customHeight="1" x14ac:dyDescent="0.2">
      <c r="B71" s="924"/>
      <c r="C71" s="924"/>
      <c r="D71" s="919" t="s">
        <v>776</v>
      </c>
      <c r="E71" s="920"/>
      <c r="F71" s="919"/>
      <c r="G71" s="920"/>
      <c r="H71" s="921">
        <v>18176</v>
      </c>
      <c r="I71" s="921">
        <v>168762</v>
      </c>
      <c r="J71" s="921">
        <v>15211</v>
      </c>
      <c r="K71" s="922">
        <v>150056</v>
      </c>
      <c r="L71" s="923"/>
    </row>
    <row r="72" spans="2:12" ht="15" customHeight="1" x14ac:dyDescent="0.2">
      <c r="B72" s="924"/>
      <c r="C72" s="924"/>
      <c r="D72" s="919" t="s">
        <v>790</v>
      </c>
      <c r="E72" s="920"/>
      <c r="F72" s="919"/>
      <c r="G72" s="920"/>
      <c r="H72" s="921"/>
      <c r="I72" s="921">
        <v>287</v>
      </c>
      <c r="J72" s="921">
        <v>1</v>
      </c>
      <c r="K72" s="922">
        <v>8</v>
      </c>
      <c r="L72" s="923"/>
    </row>
    <row r="73" spans="2:12" ht="15" customHeight="1" x14ac:dyDescent="0.2">
      <c r="B73" s="924"/>
      <c r="C73" s="924"/>
      <c r="D73" s="919" t="s">
        <v>756</v>
      </c>
      <c r="E73" s="920"/>
      <c r="F73" s="919"/>
      <c r="G73" s="920"/>
      <c r="H73" s="921">
        <v>3182</v>
      </c>
      <c r="I73" s="921">
        <v>20959</v>
      </c>
      <c r="J73" s="921">
        <v>1880</v>
      </c>
      <c r="K73" s="922">
        <v>27100</v>
      </c>
      <c r="L73" s="923"/>
    </row>
    <row r="74" spans="2:12" ht="15" customHeight="1" x14ac:dyDescent="0.2">
      <c r="B74" s="924"/>
      <c r="C74" s="924"/>
      <c r="D74" s="919" t="s">
        <v>757</v>
      </c>
      <c r="E74" s="920"/>
      <c r="F74" s="919"/>
      <c r="G74" s="920"/>
      <c r="H74" s="921">
        <v>9618</v>
      </c>
      <c r="I74" s="921">
        <v>73856</v>
      </c>
      <c r="J74" s="921">
        <v>1658</v>
      </c>
      <c r="K74" s="922">
        <v>49782</v>
      </c>
      <c r="L74" s="923"/>
    </row>
    <row r="75" spans="2:12" ht="15" customHeight="1" x14ac:dyDescent="0.2">
      <c r="B75" s="924"/>
      <c r="C75" s="924"/>
      <c r="D75" s="919" t="s">
        <v>758</v>
      </c>
      <c r="E75" s="920"/>
      <c r="F75" s="919"/>
      <c r="G75" s="920"/>
      <c r="H75" s="921"/>
      <c r="I75" s="921">
        <v>215</v>
      </c>
      <c r="J75" s="921">
        <v>12</v>
      </c>
      <c r="K75" s="922">
        <v>27</v>
      </c>
      <c r="L75" s="923"/>
    </row>
    <row r="76" spans="2:12" ht="15" customHeight="1" x14ac:dyDescent="0.2">
      <c r="B76" s="924"/>
      <c r="C76" s="924"/>
      <c r="D76" s="919" t="s">
        <v>759</v>
      </c>
      <c r="E76" s="920"/>
      <c r="F76" s="919"/>
      <c r="G76" s="920"/>
      <c r="H76" s="921">
        <v>12592</v>
      </c>
      <c r="I76" s="921">
        <v>54090</v>
      </c>
      <c r="J76" s="921">
        <v>17749</v>
      </c>
      <c r="K76" s="922">
        <v>162727</v>
      </c>
      <c r="L76" s="923"/>
    </row>
    <row r="77" spans="2:12" ht="15" customHeight="1" x14ac:dyDescent="0.2">
      <c r="B77" s="924"/>
      <c r="C77" s="924"/>
      <c r="D77" s="919" t="s">
        <v>760</v>
      </c>
      <c r="E77" s="920"/>
      <c r="F77" s="919"/>
      <c r="G77" s="920"/>
      <c r="H77" s="921">
        <v>3201</v>
      </c>
      <c r="I77" s="921">
        <v>36372</v>
      </c>
      <c r="J77" s="921">
        <v>3593</v>
      </c>
      <c r="K77" s="922">
        <v>32037</v>
      </c>
      <c r="L77" s="923"/>
    </row>
    <row r="78" spans="2:12" ht="15" customHeight="1" x14ac:dyDescent="0.2">
      <c r="B78" s="924"/>
      <c r="C78" s="924"/>
      <c r="D78" s="919" t="s">
        <v>791</v>
      </c>
      <c r="E78" s="920"/>
      <c r="F78" s="919"/>
      <c r="G78" s="920"/>
      <c r="H78" s="921"/>
      <c r="I78" s="921"/>
      <c r="J78" s="921">
        <v>3876</v>
      </c>
      <c r="K78" s="922">
        <v>14637</v>
      </c>
      <c r="L78" s="923"/>
    </row>
    <row r="79" spans="2:12" ht="15" customHeight="1" x14ac:dyDescent="0.2">
      <c r="B79" s="924"/>
      <c r="C79" s="924"/>
      <c r="D79" s="919" t="s">
        <v>761</v>
      </c>
      <c r="E79" s="920"/>
      <c r="F79" s="919"/>
      <c r="G79" s="920"/>
      <c r="H79" s="921">
        <v>2687</v>
      </c>
      <c r="I79" s="921">
        <v>29612</v>
      </c>
      <c r="J79" s="921">
        <v>652</v>
      </c>
      <c r="K79" s="922">
        <v>7928</v>
      </c>
      <c r="L79" s="923"/>
    </row>
    <row r="80" spans="2:12" ht="15" customHeight="1" x14ac:dyDescent="0.2">
      <c r="B80" s="924"/>
      <c r="C80" s="924"/>
      <c r="D80" s="919" t="s">
        <v>792</v>
      </c>
      <c r="E80" s="920"/>
      <c r="F80" s="919"/>
      <c r="G80" s="920"/>
      <c r="H80" s="921"/>
      <c r="I80" s="921"/>
      <c r="J80" s="921">
        <v>3857</v>
      </c>
      <c r="K80" s="922">
        <v>5369</v>
      </c>
      <c r="L80" s="923"/>
    </row>
    <row r="81" spans="2:12" ht="15" customHeight="1" x14ac:dyDescent="0.2">
      <c r="B81" s="924"/>
      <c r="C81" s="924"/>
      <c r="D81" s="919" t="s">
        <v>793</v>
      </c>
      <c r="E81" s="920"/>
      <c r="F81" s="919"/>
      <c r="G81" s="920"/>
      <c r="H81" s="921">
        <v>6888</v>
      </c>
      <c r="I81" s="921">
        <v>17933</v>
      </c>
      <c r="J81" s="921">
        <v>10223</v>
      </c>
      <c r="K81" s="922">
        <v>111687</v>
      </c>
      <c r="L81" s="923"/>
    </row>
    <row r="82" spans="2:12" ht="15" customHeight="1" x14ac:dyDescent="0.2">
      <c r="B82" s="924"/>
      <c r="C82" s="924"/>
      <c r="D82" s="919" t="s">
        <v>762</v>
      </c>
      <c r="E82" s="920"/>
      <c r="F82" s="919"/>
      <c r="G82" s="920"/>
      <c r="H82" s="921">
        <v>182</v>
      </c>
      <c r="I82" s="921">
        <v>7907</v>
      </c>
      <c r="J82" s="921">
        <v>4</v>
      </c>
      <c r="K82" s="922">
        <v>150</v>
      </c>
      <c r="L82" s="923"/>
    </row>
    <row r="83" spans="2:12" ht="15" customHeight="1" x14ac:dyDescent="0.2">
      <c r="B83" s="924"/>
      <c r="C83" s="924"/>
      <c r="D83" s="919" t="s">
        <v>763</v>
      </c>
      <c r="E83" s="920"/>
      <c r="F83" s="919"/>
      <c r="G83" s="920"/>
      <c r="H83" s="921">
        <v>285</v>
      </c>
      <c r="I83" s="921">
        <v>2534</v>
      </c>
      <c r="J83" s="921">
        <v>26</v>
      </c>
      <c r="K83" s="922">
        <v>679</v>
      </c>
      <c r="L83" s="923"/>
    </row>
    <row r="84" spans="2:12" ht="15" customHeight="1" x14ac:dyDescent="0.2">
      <c r="B84" s="924"/>
      <c r="C84" s="924"/>
      <c r="D84" s="919" t="s">
        <v>777</v>
      </c>
      <c r="E84" s="920"/>
      <c r="F84" s="919"/>
      <c r="G84" s="920"/>
      <c r="H84" s="921">
        <v>767</v>
      </c>
      <c r="I84" s="921">
        <v>8600</v>
      </c>
      <c r="J84" s="921">
        <v>570</v>
      </c>
      <c r="K84" s="922">
        <v>5437</v>
      </c>
      <c r="L84" s="923"/>
    </row>
    <row r="85" spans="2:12" ht="15" customHeight="1" x14ac:dyDescent="0.2">
      <c r="B85" s="924"/>
      <c r="C85" s="924"/>
      <c r="D85" s="919" t="s">
        <v>778</v>
      </c>
      <c r="E85" s="920"/>
      <c r="F85" s="919"/>
      <c r="G85" s="920"/>
      <c r="H85" s="921">
        <v>14592</v>
      </c>
      <c r="I85" s="921">
        <v>76774</v>
      </c>
      <c r="J85" s="921">
        <v>11429</v>
      </c>
      <c r="K85" s="922">
        <v>94026</v>
      </c>
      <c r="L85" s="923"/>
    </row>
    <row r="86" spans="2:12" ht="15" customHeight="1" x14ac:dyDescent="0.2">
      <c r="B86" s="924"/>
      <c r="C86" s="924"/>
      <c r="D86" s="919" t="s">
        <v>779</v>
      </c>
      <c r="E86" s="920"/>
      <c r="F86" s="919"/>
      <c r="G86" s="920"/>
      <c r="H86" s="921">
        <v>19201</v>
      </c>
      <c r="I86" s="921">
        <v>146461</v>
      </c>
      <c r="J86" s="921">
        <v>18546</v>
      </c>
      <c r="K86" s="922">
        <v>160366</v>
      </c>
      <c r="L86" s="923"/>
    </row>
    <row r="87" spans="2:12" ht="15" customHeight="1" x14ac:dyDescent="0.2">
      <c r="B87" s="924"/>
      <c r="C87" s="924"/>
      <c r="D87" s="919" t="s">
        <v>764</v>
      </c>
      <c r="E87" s="920"/>
      <c r="F87" s="919"/>
      <c r="G87" s="920"/>
      <c r="H87" s="921">
        <v>158</v>
      </c>
      <c r="I87" s="921">
        <v>2450</v>
      </c>
      <c r="J87" s="921">
        <v>126</v>
      </c>
      <c r="K87" s="922">
        <v>2478</v>
      </c>
      <c r="L87" s="923"/>
    </row>
    <row r="88" spans="2:12" ht="15" customHeight="1" x14ac:dyDescent="0.2">
      <c r="B88" s="924"/>
      <c r="C88" s="924"/>
      <c r="D88" s="919" t="s">
        <v>786</v>
      </c>
      <c r="E88" s="920"/>
      <c r="F88" s="919"/>
      <c r="G88" s="920"/>
      <c r="H88" s="921"/>
      <c r="I88" s="921">
        <v>6</v>
      </c>
      <c r="J88" s="921">
        <v>2</v>
      </c>
      <c r="K88" s="922">
        <v>28</v>
      </c>
      <c r="L88" s="923"/>
    </row>
    <row r="89" spans="2:12" ht="15" customHeight="1" x14ac:dyDescent="0.2">
      <c r="B89" s="924"/>
      <c r="C89" s="924"/>
      <c r="D89" s="919" t="s">
        <v>765</v>
      </c>
      <c r="E89" s="920"/>
      <c r="F89" s="919"/>
      <c r="G89" s="920"/>
      <c r="H89" s="921">
        <v>18277</v>
      </c>
      <c r="I89" s="921">
        <v>245673</v>
      </c>
      <c r="J89" s="921">
        <v>1035</v>
      </c>
      <c r="K89" s="922">
        <v>105396</v>
      </c>
      <c r="L89" s="923"/>
    </row>
    <row r="90" spans="2:12" ht="15" customHeight="1" x14ac:dyDescent="0.2">
      <c r="B90" s="924"/>
      <c r="C90" s="924"/>
      <c r="D90" s="919" t="s">
        <v>766</v>
      </c>
      <c r="E90" s="920"/>
      <c r="F90" s="919"/>
      <c r="G90" s="920"/>
      <c r="H90" s="921">
        <v>2367</v>
      </c>
      <c r="I90" s="921">
        <v>2490</v>
      </c>
      <c r="J90" s="921">
        <v>32916</v>
      </c>
      <c r="K90" s="922">
        <v>147764</v>
      </c>
      <c r="L90" s="923"/>
    </row>
    <row r="91" spans="2:12" ht="15" customHeight="1" x14ac:dyDescent="0.2">
      <c r="B91" s="924"/>
      <c r="C91" s="924"/>
      <c r="D91" s="919" t="s">
        <v>767</v>
      </c>
      <c r="E91" s="920"/>
      <c r="F91" s="919"/>
      <c r="G91" s="920"/>
      <c r="H91" s="921">
        <v>28</v>
      </c>
      <c r="I91" s="921">
        <v>359</v>
      </c>
      <c r="J91" s="921">
        <v>7</v>
      </c>
      <c r="K91" s="922">
        <v>888</v>
      </c>
      <c r="L91" s="923"/>
    </row>
    <row r="92" spans="2:12" ht="15" customHeight="1" x14ac:dyDescent="0.2">
      <c r="B92" s="924"/>
      <c r="C92" s="924"/>
      <c r="D92" s="919" t="s">
        <v>794</v>
      </c>
      <c r="E92" s="920"/>
      <c r="F92" s="919"/>
      <c r="G92" s="920"/>
      <c r="H92" s="921">
        <v>209</v>
      </c>
      <c r="I92" s="921">
        <v>1882</v>
      </c>
      <c r="J92" s="921">
        <v>215</v>
      </c>
      <c r="K92" s="922">
        <v>2288</v>
      </c>
      <c r="L92" s="923"/>
    </row>
    <row r="93" spans="2:12" ht="15" customHeight="1" x14ac:dyDescent="0.2">
      <c r="B93" s="924"/>
      <c r="C93" s="924"/>
      <c r="D93" s="919" t="s">
        <v>795</v>
      </c>
      <c r="E93" s="920"/>
      <c r="F93" s="919"/>
      <c r="G93" s="920"/>
      <c r="H93" s="921">
        <v>3</v>
      </c>
      <c r="I93" s="921">
        <v>125</v>
      </c>
      <c r="J93" s="921"/>
      <c r="K93" s="922">
        <v>4</v>
      </c>
      <c r="L93" s="923"/>
    </row>
    <row r="94" spans="2:12" ht="15" customHeight="1" x14ac:dyDescent="0.2">
      <c r="B94" s="924"/>
      <c r="C94" s="924"/>
      <c r="D94" s="919" t="s">
        <v>780</v>
      </c>
      <c r="E94" s="920"/>
      <c r="F94" s="919"/>
      <c r="G94" s="920"/>
      <c r="H94" s="921">
        <v>2061</v>
      </c>
      <c r="I94" s="921">
        <v>38585</v>
      </c>
      <c r="J94" s="921">
        <v>6724</v>
      </c>
      <c r="K94" s="922">
        <v>57749</v>
      </c>
      <c r="L94" s="923"/>
    </row>
    <row r="95" spans="2:12" ht="15" customHeight="1" x14ac:dyDescent="0.2">
      <c r="B95" s="924"/>
      <c r="C95" s="924"/>
      <c r="D95" s="919" t="s">
        <v>781</v>
      </c>
      <c r="E95" s="920"/>
      <c r="F95" s="919"/>
      <c r="G95" s="920"/>
      <c r="H95" s="921">
        <v>15235</v>
      </c>
      <c r="I95" s="921">
        <v>124650</v>
      </c>
      <c r="J95" s="921">
        <v>14400</v>
      </c>
      <c r="K95" s="922">
        <v>129245</v>
      </c>
      <c r="L95" s="923"/>
    </row>
    <row r="96" spans="2:12" ht="15" customHeight="1" x14ac:dyDescent="0.2">
      <c r="B96" s="924"/>
      <c r="C96" s="924"/>
      <c r="D96" s="919" t="s">
        <v>796</v>
      </c>
      <c r="E96" s="920"/>
      <c r="F96" s="919"/>
      <c r="G96" s="920"/>
      <c r="H96" s="921">
        <v>83</v>
      </c>
      <c r="I96" s="921">
        <v>973</v>
      </c>
      <c r="J96" s="921">
        <v>19</v>
      </c>
      <c r="K96" s="922">
        <v>505</v>
      </c>
      <c r="L96" s="923"/>
    </row>
    <row r="97" spans="2:12" ht="15" customHeight="1" x14ac:dyDescent="0.2">
      <c r="B97" s="924"/>
      <c r="C97" s="924"/>
      <c r="D97" s="919" t="s">
        <v>768</v>
      </c>
      <c r="E97" s="920"/>
      <c r="F97" s="919"/>
      <c r="G97" s="920"/>
      <c r="H97" s="921">
        <v>1156</v>
      </c>
      <c r="I97" s="921">
        <v>1861</v>
      </c>
      <c r="J97" s="921">
        <v>5357</v>
      </c>
      <c r="K97" s="922">
        <v>37212</v>
      </c>
      <c r="L97" s="923"/>
    </row>
    <row r="98" spans="2:12" ht="15" customHeight="1" x14ac:dyDescent="0.2">
      <c r="B98" s="924"/>
      <c r="C98" s="924"/>
      <c r="D98" s="919" t="s">
        <v>797</v>
      </c>
      <c r="E98" s="920"/>
      <c r="F98" s="919"/>
      <c r="G98" s="920"/>
      <c r="H98" s="921">
        <v>5</v>
      </c>
      <c r="I98" s="921">
        <v>100</v>
      </c>
      <c r="J98" s="921"/>
      <c r="K98" s="922">
        <v>8</v>
      </c>
      <c r="L98" s="923"/>
    </row>
    <row r="99" spans="2:12" ht="15" customHeight="1" x14ac:dyDescent="0.2">
      <c r="B99" s="924"/>
      <c r="C99" s="924"/>
      <c r="D99" s="919" t="s">
        <v>769</v>
      </c>
      <c r="E99" s="920"/>
      <c r="F99" s="919"/>
      <c r="G99" s="920"/>
      <c r="H99" s="921">
        <v>3</v>
      </c>
      <c r="I99" s="921">
        <v>173</v>
      </c>
      <c r="J99" s="921">
        <v>2</v>
      </c>
      <c r="K99" s="922">
        <v>51</v>
      </c>
      <c r="L99" s="923"/>
    </row>
    <row r="100" spans="2:12" ht="15" customHeight="1" x14ac:dyDescent="0.2">
      <c r="B100" s="924"/>
      <c r="C100" s="924"/>
      <c r="D100" s="919" t="s">
        <v>770</v>
      </c>
      <c r="E100" s="920"/>
      <c r="F100" s="919"/>
      <c r="G100" s="920"/>
      <c r="H100" s="921">
        <v>1465</v>
      </c>
      <c r="I100" s="921">
        <v>12376</v>
      </c>
      <c r="J100" s="921">
        <v>1888</v>
      </c>
      <c r="K100" s="922">
        <v>17375</v>
      </c>
      <c r="L100" s="923"/>
    </row>
    <row r="101" spans="2:12" ht="15" customHeight="1" x14ac:dyDescent="0.2">
      <c r="B101" s="924"/>
      <c r="C101" s="924"/>
      <c r="D101" s="919" t="s">
        <v>798</v>
      </c>
      <c r="E101" s="920"/>
      <c r="F101" s="919"/>
      <c r="G101" s="920"/>
      <c r="H101" s="921"/>
      <c r="I101" s="921">
        <v>276</v>
      </c>
      <c r="J101" s="921">
        <v>106</v>
      </c>
      <c r="K101" s="922">
        <v>665</v>
      </c>
      <c r="L101" s="923"/>
    </row>
    <row r="102" spans="2:12" ht="15" customHeight="1" x14ac:dyDescent="0.2">
      <c r="B102" s="924"/>
      <c r="C102" s="924"/>
      <c r="D102" s="919" t="s">
        <v>771</v>
      </c>
      <c r="E102" s="920"/>
      <c r="F102" s="919"/>
      <c r="G102" s="920"/>
      <c r="H102" s="921">
        <v>9856</v>
      </c>
      <c r="I102" s="921">
        <v>96867</v>
      </c>
      <c r="J102" s="921">
        <v>8161</v>
      </c>
      <c r="K102" s="922">
        <v>85872</v>
      </c>
      <c r="L102" s="923"/>
    </row>
    <row r="103" spans="2:12" ht="15" customHeight="1" x14ac:dyDescent="0.2">
      <c r="B103" s="924"/>
      <c r="C103" s="924"/>
      <c r="D103" s="919" t="s">
        <v>799</v>
      </c>
      <c r="E103" s="920"/>
      <c r="F103" s="919"/>
      <c r="G103" s="920"/>
      <c r="H103" s="921">
        <v>4</v>
      </c>
      <c r="I103" s="921">
        <v>136</v>
      </c>
      <c r="J103" s="921">
        <v>37</v>
      </c>
      <c r="K103" s="922">
        <v>178</v>
      </c>
      <c r="L103" s="923"/>
    </row>
    <row r="104" spans="2:12" ht="15" customHeight="1" x14ac:dyDescent="0.2">
      <c r="B104" s="924"/>
      <c r="C104" s="925"/>
      <c r="D104" s="919" t="s">
        <v>772</v>
      </c>
      <c r="E104" s="920"/>
      <c r="F104" s="919"/>
      <c r="G104" s="920"/>
      <c r="H104" s="921">
        <v>3108</v>
      </c>
      <c r="I104" s="921">
        <v>18662</v>
      </c>
      <c r="J104" s="921">
        <v>2876</v>
      </c>
      <c r="K104" s="922">
        <v>21561</v>
      </c>
      <c r="L104" s="923"/>
    </row>
    <row r="105" spans="2:12" ht="18.399999999999999" customHeight="1" x14ac:dyDescent="0.2">
      <c r="B105" s="924"/>
      <c r="C105" s="926" t="s">
        <v>752</v>
      </c>
      <c r="D105" s="918"/>
      <c r="E105" s="920"/>
      <c r="F105" s="919" t="s">
        <v>773</v>
      </c>
      <c r="G105" s="920"/>
      <c r="H105" s="927">
        <v>209137</v>
      </c>
      <c r="I105" s="927">
        <v>1829024</v>
      </c>
      <c r="J105" s="927">
        <v>230775</v>
      </c>
      <c r="K105" s="928">
        <f>SUM(K66:L104)</f>
        <v>2094527</v>
      </c>
      <c r="L105" s="920"/>
    </row>
    <row r="106" spans="2:12" ht="15" customHeight="1" x14ac:dyDescent="0.2">
      <c r="B106" s="924"/>
      <c r="C106" s="918" t="s">
        <v>774</v>
      </c>
      <c r="D106" s="919" t="s">
        <v>775</v>
      </c>
      <c r="E106" s="920"/>
      <c r="F106" s="919"/>
      <c r="G106" s="920"/>
      <c r="H106" s="921">
        <v>3600</v>
      </c>
      <c r="I106" s="921">
        <v>29545</v>
      </c>
      <c r="J106" s="921">
        <v>4989</v>
      </c>
      <c r="K106" s="922">
        <v>35093</v>
      </c>
      <c r="L106" s="923"/>
    </row>
    <row r="107" spans="2:12" ht="15" customHeight="1" x14ac:dyDescent="0.2">
      <c r="B107" s="924"/>
      <c r="C107" s="924"/>
      <c r="D107" s="919" t="s">
        <v>776</v>
      </c>
      <c r="E107" s="920"/>
      <c r="F107" s="919"/>
      <c r="G107" s="920"/>
      <c r="H107" s="921">
        <v>16136</v>
      </c>
      <c r="I107" s="921">
        <v>162396</v>
      </c>
      <c r="J107" s="921">
        <v>17782</v>
      </c>
      <c r="K107" s="922">
        <v>175800</v>
      </c>
      <c r="L107" s="923"/>
    </row>
    <row r="108" spans="2:12" ht="15" customHeight="1" x14ac:dyDescent="0.2">
      <c r="B108" s="924"/>
      <c r="C108" s="924"/>
      <c r="D108" s="919" t="s">
        <v>777</v>
      </c>
      <c r="E108" s="920"/>
      <c r="F108" s="919"/>
      <c r="G108" s="920"/>
      <c r="H108" s="921">
        <v>3756</v>
      </c>
      <c r="I108" s="921">
        <v>32866</v>
      </c>
      <c r="J108" s="921">
        <v>4007</v>
      </c>
      <c r="K108" s="922">
        <v>35641</v>
      </c>
      <c r="L108" s="923"/>
    </row>
    <row r="109" spans="2:12" ht="15" customHeight="1" x14ac:dyDescent="0.2">
      <c r="B109" s="924"/>
      <c r="C109" s="924"/>
      <c r="D109" s="919" t="s">
        <v>778</v>
      </c>
      <c r="E109" s="920"/>
      <c r="F109" s="919"/>
      <c r="G109" s="920"/>
      <c r="H109" s="921">
        <v>57</v>
      </c>
      <c r="I109" s="921">
        <v>2674</v>
      </c>
      <c r="J109" s="921">
        <v>44</v>
      </c>
      <c r="K109" s="922">
        <v>499</v>
      </c>
      <c r="L109" s="923"/>
    </row>
    <row r="110" spans="2:12" ht="15" customHeight="1" x14ac:dyDescent="0.2">
      <c r="B110" s="924"/>
      <c r="C110" s="924"/>
      <c r="D110" s="919" t="s">
        <v>779</v>
      </c>
      <c r="E110" s="920"/>
      <c r="F110" s="919"/>
      <c r="G110" s="920"/>
      <c r="H110" s="921">
        <v>9302</v>
      </c>
      <c r="I110" s="921">
        <v>98605</v>
      </c>
      <c r="J110" s="921">
        <v>6871</v>
      </c>
      <c r="K110" s="922">
        <v>79757</v>
      </c>
      <c r="L110" s="923"/>
    </row>
    <row r="111" spans="2:12" ht="15" customHeight="1" x14ac:dyDescent="0.2">
      <c r="B111" s="924"/>
      <c r="C111" s="924"/>
      <c r="D111" s="919" t="s">
        <v>780</v>
      </c>
      <c r="E111" s="920"/>
      <c r="F111" s="919"/>
      <c r="G111" s="920"/>
      <c r="H111" s="921">
        <v>47</v>
      </c>
      <c r="I111" s="921">
        <v>808</v>
      </c>
      <c r="J111" s="921">
        <v>85</v>
      </c>
      <c r="K111" s="922">
        <v>831</v>
      </c>
      <c r="L111" s="923"/>
    </row>
    <row r="112" spans="2:12" ht="15" customHeight="1" x14ac:dyDescent="0.2">
      <c r="B112" s="924"/>
      <c r="C112" s="925"/>
      <c r="D112" s="919" t="s">
        <v>781</v>
      </c>
      <c r="E112" s="920"/>
      <c r="F112" s="919"/>
      <c r="G112" s="920"/>
      <c r="H112" s="921">
        <v>18392</v>
      </c>
      <c r="I112" s="921">
        <v>184565</v>
      </c>
      <c r="J112" s="921">
        <v>19872</v>
      </c>
      <c r="K112" s="922">
        <v>214901</v>
      </c>
      <c r="L112" s="923"/>
    </row>
    <row r="113" spans="2:12" ht="18.399999999999999" customHeight="1" x14ac:dyDescent="0.2">
      <c r="B113" s="924"/>
      <c r="C113" s="926" t="s">
        <v>774</v>
      </c>
      <c r="D113" s="918"/>
      <c r="E113" s="920"/>
      <c r="F113" s="919" t="s">
        <v>782</v>
      </c>
      <c r="G113" s="920"/>
      <c r="H113" s="927">
        <v>51290</v>
      </c>
      <c r="I113" s="927">
        <v>511459</v>
      </c>
      <c r="J113" s="927">
        <v>53650</v>
      </c>
      <c r="K113" s="928">
        <f>SUM(K106:L112)</f>
        <v>542522</v>
      </c>
      <c r="L113" s="920"/>
    </row>
    <row r="114" spans="2:12" ht="15" customHeight="1" x14ac:dyDescent="0.2">
      <c r="B114" s="924"/>
      <c r="C114" s="918" t="s">
        <v>800</v>
      </c>
      <c r="D114" s="919" t="s">
        <v>801</v>
      </c>
      <c r="E114" s="920"/>
      <c r="F114" s="919"/>
      <c r="G114" s="920"/>
      <c r="H114" s="921">
        <v>3018</v>
      </c>
      <c r="I114" s="921">
        <v>24560</v>
      </c>
      <c r="J114" s="921">
        <v>1996</v>
      </c>
      <c r="K114" s="922">
        <v>15301</v>
      </c>
      <c r="L114" s="923"/>
    </row>
    <row r="115" spans="2:12" ht="15" customHeight="1" x14ac:dyDescent="0.2">
      <c r="B115" s="924"/>
      <c r="C115" s="924"/>
      <c r="D115" s="919" t="s">
        <v>802</v>
      </c>
      <c r="E115" s="920"/>
      <c r="F115" s="919"/>
      <c r="G115" s="920"/>
      <c r="H115" s="921">
        <v>366</v>
      </c>
      <c r="I115" s="921">
        <v>6805</v>
      </c>
      <c r="J115" s="921"/>
      <c r="K115" s="922">
        <v>1163</v>
      </c>
      <c r="L115" s="923"/>
    </row>
    <row r="116" spans="2:12" ht="15" customHeight="1" x14ac:dyDescent="0.2">
      <c r="B116" s="924"/>
      <c r="C116" s="924"/>
      <c r="D116" s="919" t="s">
        <v>803</v>
      </c>
      <c r="E116" s="920"/>
      <c r="F116" s="919"/>
      <c r="G116" s="920"/>
      <c r="H116" s="921"/>
      <c r="I116" s="921"/>
      <c r="J116" s="921">
        <v>3590</v>
      </c>
      <c r="K116" s="922">
        <v>14126</v>
      </c>
      <c r="L116" s="923"/>
    </row>
    <row r="117" spans="2:12" ht="15" customHeight="1" x14ac:dyDescent="0.2">
      <c r="B117" s="924"/>
      <c r="C117" s="924"/>
      <c r="D117" s="919" t="s">
        <v>804</v>
      </c>
      <c r="E117" s="920"/>
      <c r="F117" s="919"/>
      <c r="G117" s="920"/>
      <c r="H117" s="921">
        <v>2001</v>
      </c>
      <c r="I117" s="921">
        <v>15259</v>
      </c>
      <c r="J117" s="921">
        <v>742</v>
      </c>
      <c r="K117" s="922">
        <v>8890</v>
      </c>
      <c r="L117" s="923"/>
    </row>
    <row r="118" spans="2:12" ht="15" customHeight="1" x14ac:dyDescent="0.2">
      <c r="B118" s="924"/>
      <c r="C118" s="924"/>
      <c r="D118" s="919" t="s">
        <v>805</v>
      </c>
      <c r="E118" s="920"/>
      <c r="F118" s="919"/>
      <c r="G118" s="920"/>
      <c r="H118" s="921">
        <v>163</v>
      </c>
      <c r="I118" s="921">
        <v>1043</v>
      </c>
      <c r="J118" s="921">
        <v>90</v>
      </c>
      <c r="K118" s="922">
        <v>623</v>
      </c>
      <c r="L118" s="923"/>
    </row>
    <row r="119" spans="2:12" ht="15" customHeight="1" x14ac:dyDescent="0.2">
      <c r="B119" s="924"/>
      <c r="C119" s="924"/>
      <c r="D119" s="919" t="s">
        <v>806</v>
      </c>
      <c r="E119" s="920"/>
      <c r="F119" s="919"/>
      <c r="G119" s="920"/>
      <c r="H119" s="921">
        <v>2553</v>
      </c>
      <c r="I119" s="921">
        <v>23875</v>
      </c>
      <c r="J119" s="921">
        <v>435</v>
      </c>
      <c r="K119" s="922">
        <v>6366</v>
      </c>
      <c r="L119" s="923"/>
    </row>
    <row r="120" spans="2:12" ht="15" customHeight="1" x14ac:dyDescent="0.2">
      <c r="B120" s="924"/>
      <c r="C120" s="924"/>
      <c r="D120" s="919" t="s">
        <v>807</v>
      </c>
      <c r="E120" s="920"/>
      <c r="F120" s="919"/>
      <c r="G120" s="920"/>
      <c r="H120" s="921"/>
      <c r="I120" s="921"/>
      <c r="J120" s="921">
        <v>6574</v>
      </c>
      <c r="K120" s="922">
        <v>57478</v>
      </c>
      <c r="L120" s="923"/>
    </row>
    <row r="121" spans="2:12" ht="15" customHeight="1" x14ac:dyDescent="0.2">
      <c r="B121" s="924"/>
      <c r="C121" s="925"/>
      <c r="D121" s="919" t="s">
        <v>808</v>
      </c>
      <c r="E121" s="920"/>
      <c r="F121" s="919"/>
      <c r="G121" s="920"/>
      <c r="H121" s="921">
        <v>2134</v>
      </c>
      <c r="I121" s="921">
        <v>8486</v>
      </c>
      <c r="J121" s="921">
        <v>637</v>
      </c>
      <c r="K121" s="922">
        <v>7150</v>
      </c>
      <c r="L121" s="923"/>
    </row>
    <row r="122" spans="2:12" ht="18.399999999999999" customHeight="1" x14ac:dyDescent="0.2">
      <c r="B122" s="925"/>
      <c r="C122" s="926" t="s">
        <v>800</v>
      </c>
      <c r="D122" s="918"/>
      <c r="E122" s="920"/>
      <c r="F122" s="919" t="s">
        <v>809</v>
      </c>
      <c r="G122" s="920"/>
      <c r="H122" s="927">
        <v>10235</v>
      </c>
      <c r="I122" s="927">
        <v>80028</v>
      </c>
      <c r="J122" s="927">
        <v>14064</v>
      </c>
      <c r="K122" s="928">
        <f>SUM(K114:L121)</f>
        <v>111097</v>
      </c>
      <c r="L122" s="920"/>
    </row>
    <row r="123" spans="2:12" ht="15" customHeight="1" x14ac:dyDescent="0.2">
      <c r="B123" s="918" t="s">
        <v>783</v>
      </c>
      <c r="C123" s="918" t="s">
        <v>752</v>
      </c>
      <c r="D123" s="919" t="s">
        <v>810</v>
      </c>
      <c r="E123" s="920"/>
      <c r="F123" s="919"/>
      <c r="G123" s="920"/>
      <c r="H123" s="921"/>
      <c r="I123" s="921"/>
      <c r="J123" s="921">
        <v>105</v>
      </c>
      <c r="K123" s="922">
        <v>293</v>
      </c>
      <c r="L123" s="923"/>
    </row>
    <row r="124" spans="2:12" ht="15" customHeight="1" x14ac:dyDescent="0.2">
      <c r="B124" s="924"/>
      <c r="C124" s="924"/>
      <c r="D124" s="919" t="s">
        <v>753</v>
      </c>
      <c r="E124" s="920"/>
      <c r="F124" s="919"/>
      <c r="G124" s="920"/>
      <c r="H124" s="921">
        <v>186</v>
      </c>
      <c r="I124" s="921">
        <v>1328</v>
      </c>
      <c r="J124" s="921">
        <v>201</v>
      </c>
      <c r="K124" s="922">
        <v>1700</v>
      </c>
      <c r="L124" s="923"/>
    </row>
    <row r="125" spans="2:12" ht="15" customHeight="1" x14ac:dyDescent="0.2">
      <c r="B125" s="924"/>
      <c r="C125" s="924"/>
      <c r="D125" s="919" t="s">
        <v>754</v>
      </c>
      <c r="E125" s="920"/>
      <c r="F125" s="919"/>
      <c r="G125" s="920"/>
      <c r="H125" s="921">
        <v>225</v>
      </c>
      <c r="I125" s="921">
        <v>502</v>
      </c>
      <c r="J125" s="921">
        <v>167</v>
      </c>
      <c r="K125" s="922">
        <v>2228</v>
      </c>
      <c r="L125" s="923"/>
    </row>
    <row r="126" spans="2:12" ht="15" customHeight="1" x14ac:dyDescent="0.2">
      <c r="B126" s="924"/>
      <c r="C126" s="924"/>
      <c r="D126" s="919" t="s">
        <v>755</v>
      </c>
      <c r="E126" s="920"/>
      <c r="F126" s="919"/>
      <c r="G126" s="920"/>
      <c r="H126" s="921">
        <v>4604</v>
      </c>
      <c r="I126" s="921">
        <v>36726</v>
      </c>
      <c r="J126" s="921">
        <v>5136</v>
      </c>
      <c r="K126" s="922">
        <v>39916</v>
      </c>
      <c r="L126" s="923"/>
    </row>
    <row r="127" spans="2:12" ht="15" customHeight="1" x14ac:dyDescent="0.2">
      <c r="B127" s="924"/>
      <c r="C127" s="924"/>
      <c r="D127" s="919" t="s">
        <v>784</v>
      </c>
      <c r="E127" s="920"/>
      <c r="F127" s="919"/>
      <c r="G127" s="920"/>
      <c r="H127" s="921">
        <v>21</v>
      </c>
      <c r="I127" s="921">
        <v>212</v>
      </c>
      <c r="J127" s="921">
        <v>15</v>
      </c>
      <c r="K127" s="922">
        <v>204</v>
      </c>
      <c r="L127" s="923"/>
    </row>
    <row r="128" spans="2:12" ht="15" customHeight="1" x14ac:dyDescent="0.2">
      <c r="B128" s="924"/>
      <c r="C128" s="924"/>
      <c r="D128" s="919" t="s">
        <v>775</v>
      </c>
      <c r="E128" s="920"/>
      <c r="F128" s="919"/>
      <c r="G128" s="920"/>
      <c r="H128" s="921">
        <v>521</v>
      </c>
      <c r="I128" s="921">
        <v>3859</v>
      </c>
      <c r="J128" s="921">
        <v>1026</v>
      </c>
      <c r="K128" s="922">
        <v>5195</v>
      </c>
      <c r="L128" s="923"/>
    </row>
    <row r="129" spans="2:12" ht="15" customHeight="1" x14ac:dyDescent="0.2">
      <c r="B129" s="924"/>
      <c r="C129" s="924"/>
      <c r="D129" s="919" t="s">
        <v>756</v>
      </c>
      <c r="E129" s="920"/>
      <c r="F129" s="919"/>
      <c r="G129" s="920"/>
      <c r="H129" s="921">
        <v>20</v>
      </c>
      <c r="I129" s="921">
        <v>64</v>
      </c>
      <c r="J129" s="921">
        <v>44</v>
      </c>
      <c r="K129" s="922">
        <v>229</v>
      </c>
      <c r="L129" s="923"/>
    </row>
    <row r="130" spans="2:12" ht="15" customHeight="1" x14ac:dyDescent="0.2">
      <c r="B130" s="924"/>
      <c r="C130" s="924"/>
      <c r="D130" s="919" t="s">
        <v>759</v>
      </c>
      <c r="E130" s="920"/>
      <c r="F130" s="919"/>
      <c r="G130" s="920"/>
      <c r="H130" s="921">
        <v>123</v>
      </c>
      <c r="I130" s="921">
        <v>249</v>
      </c>
      <c r="J130" s="921">
        <v>171</v>
      </c>
      <c r="K130" s="922">
        <v>984</v>
      </c>
      <c r="L130" s="923"/>
    </row>
    <row r="131" spans="2:12" ht="15" customHeight="1" x14ac:dyDescent="0.2">
      <c r="B131" s="924"/>
      <c r="C131" s="924"/>
      <c r="D131" s="919" t="s">
        <v>760</v>
      </c>
      <c r="E131" s="920"/>
      <c r="F131" s="919"/>
      <c r="G131" s="920"/>
      <c r="H131" s="921">
        <v>13236</v>
      </c>
      <c r="I131" s="921">
        <v>113315</v>
      </c>
      <c r="J131" s="921">
        <v>12817</v>
      </c>
      <c r="K131" s="922">
        <v>114164</v>
      </c>
      <c r="L131" s="923"/>
    </row>
    <row r="132" spans="2:12" ht="15" customHeight="1" x14ac:dyDescent="0.2">
      <c r="B132" s="924"/>
      <c r="C132" s="924"/>
      <c r="D132" s="919" t="s">
        <v>785</v>
      </c>
      <c r="E132" s="920"/>
      <c r="F132" s="919"/>
      <c r="G132" s="920"/>
      <c r="H132" s="921">
        <v>745</v>
      </c>
      <c r="I132" s="921">
        <v>4423</v>
      </c>
      <c r="J132" s="921">
        <v>315</v>
      </c>
      <c r="K132" s="922">
        <v>3985</v>
      </c>
      <c r="L132" s="923"/>
    </row>
    <row r="133" spans="2:12" ht="15" customHeight="1" x14ac:dyDescent="0.2">
      <c r="B133" s="924"/>
      <c r="C133" s="924"/>
      <c r="D133" s="919" t="s">
        <v>761</v>
      </c>
      <c r="E133" s="920"/>
      <c r="F133" s="919"/>
      <c r="G133" s="920"/>
      <c r="H133" s="921">
        <v>1</v>
      </c>
      <c r="I133" s="921">
        <v>65</v>
      </c>
      <c r="J133" s="921">
        <v>3</v>
      </c>
      <c r="K133" s="922">
        <v>30</v>
      </c>
      <c r="L133" s="923"/>
    </row>
    <row r="134" spans="2:12" ht="15" customHeight="1" x14ac:dyDescent="0.2">
      <c r="B134" s="924"/>
      <c r="C134" s="924"/>
      <c r="D134" s="919" t="s">
        <v>762</v>
      </c>
      <c r="E134" s="920"/>
      <c r="F134" s="919"/>
      <c r="G134" s="920"/>
      <c r="H134" s="921">
        <v>2</v>
      </c>
      <c r="I134" s="921">
        <v>50</v>
      </c>
      <c r="J134" s="921"/>
      <c r="K134" s="922">
        <v>2</v>
      </c>
      <c r="L134" s="923"/>
    </row>
    <row r="135" spans="2:12" ht="15" customHeight="1" x14ac:dyDescent="0.2">
      <c r="B135" s="924"/>
      <c r="C135" s="924"/>
      <c r="D135" s="919" t="s">
        <v>778</v>
      </c>
      <c r="E135" s="920"/>
      <c r="F135" s="919"/>
      <c r="G135" s="920"/>
      <c r="H135" s="921">
        <v>100</v>
      </c>
      <c r="I135" s="921">
        <v>782</v>
      </c>
      <c r="J135" s="921">
        <v>192</v>
      </c>
      <c r="K135" s="922">
        <v>2345</v>
      </c>
      <c r="L135" s="923"/>
    </row>
    <row r="136" spans="2:12" ht="15" customHeight="1" x14ac:dyDescent="0.2">
      <c r="B136" s="924"/>
      <c r="C136" s="924"/>
      <c r="D136" s="919" t="s">
        <v>764</v>
      </c>
      <c r="E136" s="920"/>
      <c r="F136" s="919"/>
      <c r="G136" s="920"/>
      <c r="H136" s="921">
        <v>10404</v>
      </c>
      <c r="I136" s="921">
        <v>93273</v>
      </c>
      <c r="J136" s="921">
        <v>8852</v>
      </c>
      <c r="K136" s="922">
        <v>94280</v>
      </c>
      <c r="L136" s="923"/>
    </row>
    <row r="137" spans="2:12" ht="15" customHeight="1" x14ac:dyDescent="0.2">
      <c r="B137" s="924"/>
      <c r="C137" s="924"/>
      <c r="D137" s="919" t="s">
        <v>786</v>
      </c>
      <c r="E137" s="920"/>
      <c r="F137" s="919"/>
      <c r="G137" s="920"/>
      <c r="H137" s="921">
        <v>747</v>
      </c>
      <c r="I137" s="921">
        <v>8604</v>
      </c>
      <c r="J137" s="921">
        <v>899</v>
      </c>
      <c r="K137" s="922">
        <v>10359</v>
      </c>
      <c r="L137" s="923"/>
    </row>
    <row r="138" spans="2:12" ht="15" customHeight="1" x14ac:dyDescent="0.2">
      <c r="B138" s="924"/>
      <c r="C138" s="924"/>
      <c r="D138" s="919" t="s">
        <v>765</v>
      </c>
      <c r="E138" s="920"/>
      <c r="F138" s="919"/>
      <c r="G138" s="920"/>
      <c r="H138" s="921">
        <v>796</v>
      </c>
      <c r="I138" s="921">
        <v>6658</v>
      </c>
      <c r="J138" s="921">
        <v>20</v>
      </c>
      <c r="K138" s="922">
        <v>2089</v>
      </c>
      <c r="L138" s="923"/>
    </row>
    <row r="139" spans="2:12" ht="15" customHeight="1" x14ac:dyDescent="0.2">
      <c r="B139" s="924"/>
      <c r="C139" s="924"/>
      <c r="D139" s="919" t="s">
        <v>766</v>
      </c>
      <c r="E139" s="920"/>
      <c r="F139" s="919"/>
      <c r="G139" s="920"/>
      <c r="H139" s="921"/>
      <c r="I139" s="921"/>
      <c r="J139" s="921">
        <v>640</v>
      </c>
      <c r="K139" s="922">
        <v>3392</v>
      </c>
      <c r="L139" s="923"/>
    </row>
    <row r="140" spans="2:12" ht="15" customHeight="1" x14ac:dyDescent="0.2">
      <c r="B140" s="924"/>
      <c r="C140" s="924"/>
      <c r="D140" s="919" t="s">
        <v>767</v>
      </c>
      <c r="E140" s="920"/>
      <c r="F140" s="919"/>
      <c r="G140" s="920"/>
      <c r="H140" s="921">
        <v>32</v>
      </c>
      <c r="I140" s="921">
        <v>320</v>
      </c>
      <c r="J140" s="921"/>
      <c r="K140" s="922">
        <v>356</v>
      </c>
      <c r="L140" s="923"/>
    </row>
    <row r="141" spans="2:12" ht="15" customHeight="1" x14ac:dyDescent="0.2">
      <c r="B141" s="924"/>
      <c r="C141" s="924"/>
      <c r="D141" s="919" t="s">
        <v>811</v>
      </c>
      <c r="E141" s="920"/>
      <c r="F141" s="919"/>
      <c r="G141" s="920"/>
      <c r="H141" s="921">
        <v>1541</v>
      </c>
      <c r="I141" s="921">
        <v>3484</v>
      </c>
      <c r="J141" s="921">
        <v>2920</v>
      </c>
      <c r="K141" s="922">
        <v>28598</v>
      </c>
      <c r="L141" s="923"/>
    </row>
    <row r="142" spans="2:12" ht="15" customHeight="1" x14ac:dyDescent="0.2">
      <c r="B142" s="924"/>
      <c r="C142" s="924"/>
      <c r="D142" s="919" t="s">
        <v>768</v>
      </c>
      <c r="E142" s="920"/>
      <c r="F142" s="919"/>
      <c r="G142" s="920"/>
      <c r="H142" s="921"/>
      <c r="I142" s="921"/>
      <c r="J142" s="921">
        <v>29</v>
      </c>
      <c r="K142" s="922">
        <v>66</v>
      </c>
      <c r="L142" s="923"/>
    </row>
    <row r="143" spans="2:12" ht="15" customHeight="1" x14ac:dyDescent="0.2">
      <c r="B143" s="924"/>
      <c r="C143" s="924"/>
      <c r="D143" s="919" t="s">
        <v>769</v>
      </c>
      <c r="E143" s="920"/>
      <c r="F143" s="919"/>
      <c r="G143" s="920"/>
      <c r="H143" s="921">
        <v>248</v>
      </c>
      <c r="I143" s="921">
        <v>2705</v>
      </c>
      <c r="J143" s="921">
        <v>155</v>
      </c>
      <c r="K143" s="922">
        <v>1970</v>
      </c>
      <c r="L143" s="923"/>
    </row>
    <row r="144" spans="2:12" ht="15" customHeight="1" x14ac:dyDescent="0.2">
      <c r="B144" s="924"/>
      <c r="C144" s="924"/>
      <c r="D144" s="919" t="s">
        <v>770</v>
      </c>
      <c r="E144" s="920"/>
      <c r="F144" s="919"/>
      <c r="G144" s="920"/>
      <c r="H144" s="921">
        <v>9949</v>
      </c>
      <c r="I144" s="921">
        <v>70890</v>
      </c>
      <c r="J144" s="921">
        <v>9464</v>
      </c>
      <c r="K144" s="922">
        <v>79642</v>
      </c>
      <c r="L144" s="923"/>
    </row>
    <row r="145" spans="2:12" ht="15" customHeight="1" x14ac:dyDescent="0.2">
      <c r="B145" s="924"/>
      <c r="C145" s="924"/>
      <c r="D145" s="919" t="s">
        <v>798</v>
      </c>
      <c r="E145" s="920"/>
      <c r="F145" s="919"/>
      <c r="G145" s="920"/>
      <c r="H145" s="921">
        <v>1</v>
      </c>
      <c r="I145" s="921">
        <v>32</v>
      </c>
      <c r="J145" s="921"/>
      <c r="K145" s="922">
        <v>0</v>
      </c>
      <c r="L145" s="923"/>
    </row>
    <row r="146" spans="2:12" ht="15" customHeight="1" x14ac:dyDescent="0.2">
      <c r="B146" s="924"/>
      <c r="C146" s="924"/>
      <c r="D146" s="919" t="s">
        <v>771</v>
      </c>
      <c r="E146" s="920"/>
      <c r="F146" s="919"/>
      <c r="G146" s="920"/>
      <c r="H146" s="921">
        <v>46</v>
      </c>
      <c r="I146" s="921">
        <v>302</v>
      </c>
      <c r="J146" s="921">
        <v>19</v>
      </c>
      <c r="K146" s="922">
        <v>292</v>
      </c>
      <c r="L146" s="923"/>
    </row>
    <row r="147" spans="2:12" ht="15" customHeight="1" x14ac:dyDescent="0.2">
      <c r="B147" s="924"/>
      <c r="C147" s="925"/>
      <c r="D147" s="919" t="s">
        <v>772</v>
      </c>
      <c r="E147" s="920"/>
      <c r="F147" s="919"/>
      <c r="G147" s="920"/>
      <c r="H147" s="921">
        <v>57</v>
      </c>
      <c r="I147" s="921">
        <v>277</v>
      </c>
      <c r="J147" s="921">
        <v>19</v>
      </c>
      <c r="K147" s="922">
        <v>448</v>
      </c>
      <c r="L147" s="923"/>
    </row>
    <row r="148" spans="2:12" ht="18.399999999999999" customHeight="1" x14ac:dyDescent="0.2">
      <c r="B148" s="924"/>
      <c r="C148" s="926" t="s">
        <v>752</v>
      </c>
      <c r="D148" s="918"/>
      <c r="E148" s="920"/>
      <c r="F148" s="919" t="s">
        <v>773</v>
      </c>
      <c r="G148" s="920"/>
      <c r="H148" s="927">
        <v>43605</v>
      </c>
      <c r="I148" s="927">
        <v>348120</v>
      </c>
      <c r="J148" s="927">
        <v>43209</v>
      </c>
      <c r="K148" s="928">
        <f>SUM(K123:L147)</f>
        <v>392767</v>
      </c>
      <c r="L148" s="920"/>
    </row>
    <row r="149" spans="2:12" ht="15" customHeight="1" x14ac:dyDescent="0.2">
      <c r="B149" s="924"/>
      <c r="C149" s="918" t="s">
        <v>774</v>
      </c>
      <c r="D149" s="919" t="s">
        <v>775</v>
      </c>
      <c r="E149" s="920"/>
      <c r="F149" s="919"/>
      <c r="G149" s="920"/>
      <c r="H149" s="921">
        <v>3694</v>
      </c>
      <c r="I149" s="921">
        <v>35592</v>
      </c>
      <c r="J149" s="921">
        <v>4838</v>
      </c>
      <c r="K149" s="922">
        <v>37067</v>
      </c>
      <c r="L149" s="923"/>
    </row>
    <row r="150" spans="2:12" ht="15" customHeight="1" x14ac:dyDescent="0.2">
      <c r="B150" s="924"/>
      <c r="C150" s="924"/>
      <c r="D150" s="919" t="s">
        <v>776</v>
      </c>
      <c r="E150" s="920"/>
      <c r="F150" s="919"/>
      <c r="G150" s="920"/>
      <c r="H150" s="921">
        <v>264</v>
      </c>
      <c r="I150" s="921">
        <v>2959</v>
      </c>
      <c r="J150" s="921">
        <v>433</v>
      </c>
      <c r="K150" s="922">
        <v>3415</v>
      </c>
      <c r="L150" s="923"/>
    </row>
    <row r="151" spans="2:12" ht="15" customHeight="1" x14ac:dyDescent="0.2">
      <c r="B151" s="924"/>
      <c r="C151" s="924"/>
      <c r="D151" s="919" t="s">
        <v>777</v>
      </c>
      <c r="E151" s="920"/>
      <c r="F151" s="919"/>
      <c r="G151" s="920"/>
      <c r="H151" s="921">
        <v>5</v>
      </c>
      <c r="I151" s="921">
        <v>38</v>
      </c>
      <c r="J151" s="921">
        <v>9</v>
      </c>
      <c r="K151" s="922">
        <v>74</v>
      </c>
      <c r="L151" s="923"/>
    </row>
    <row r="152" spans="2:12" ht="15" customHeight="1" x14ac:dyDescent="0.2">
      <c r="B152" s="924"/>
      <c r="C152" s="924"/>
      <c r="D152" s="919" t="s">
        <v>779</v>
      </c>
      <c r="E152" s="920"/>
      <c r="F152" s="919"/>
      <c r="G152" s="920"/>
      <c r="H152" s="921">
        <v>26</v>
      </c>
      <c r="I152" s="921">
        <v>359</v>
      </c>
      <c r="J152" s="921">
        <v>21</v>
      </c>
      <c r="K152" s="922">
        <v>250</v>
      </c>
      <c r="L152" s="923"/>
    </row>
    <row r="153" spans="2:12" ht="15" customHeight="1" x14ac:dyDescent="0.2">
      <c r="B153" s="924"/>
      <c r="C153" s="925"/>
      <c r="D153" s="919" t="s">
        <v>781</v>
      </c>
      <c r="E153" s="920"/>
      <c r="F153" s="919"/>
      <c r="G153" s="920"/>
      <c r="H153" s="921">
        <v>63</v>
      </c>
      <c r="I153" s="921">
        <v>462</v>
      </c>
      <c r="J153" s="921">
        <v>54</v>
      </c>
      <c r="K153" s="922">
        <v>811</v>
      </c>
      <c r="L153" s="923"/>
    </row>
    <row r="154" spans="2:12" ht="18.399999999999999" customHeight="1" x14ac:dyDescent="0.2">
      <c r="B154" s="925"/>
      <c r="C154" s="926" t="s">
        <v>774</v>
      </c>
      <c r="D154" s="918"/>
      <c r="E154" s="920"/>
      <c r="F154" s="919" t="s">
        <v>782</v>
      </c>
      <c r="G154" s="920"/>
      <c r="H154" s="927">
        <v>4052</v>
      </c>
      <c r="I154" s="927">
        <v>39410</v>
      </c>
      <c r="J154" s="927">
        <v>5355</v>
      </c>
      <c r="K154" s="928">
        <f>SUM(K149:L153)</f>
        <v>41617</v>
      </c>
      <c r="L154" s="920"/>
    </row>
    <row r="155" spans="2:12" ht="55.5" customHeight="1" x14ac:dyDescent="0.2"/>
  </sheetData>
  <mergeCells count="457">
    <mergeCell ref="D153:E153"/>
    <mergeCell ref="F153:G153"/>
    <mergeCell ref="K153:L153"/>
    <mergeCell ref="D154:E154"/>
    <mergeCell ref="F154:G154"/>
    <mergeCell ref="K154:L154"/>
    <mergeCell ref="D151:E151"/>
    <mergeCell ref="F151:G151"/>
    <mergeCell ref="K151:L151"/>
    <mergeCell ref="D152:E152"/>
    <mergeCell ref="F152:G152"/>
    <mergeCell ref="K152:L152"/>
    <mergeCell ref="D148:E148"/>
    <mergeCell ref="F148:G148"/>
    <mergeCell ref="K148:L148"/>
    <mergeCell ref="C149:C153"/>
    <mergeCell ref="D149:E149"/>
    <mergeCell ref="F149:G149"/>
    <mergeCell ref="K149:L149"/>
    <mergeCell ref="D150:E150"/>
    <mergeCell ref="F150:G150"/>
    <mergeCell ref="K150:L150"/>
    <mergeCell ref="D146:E146"/>
    <mergeCell ref="F146:G146"/>
    <mergeCell ref="K146:L146"/>
    <mergeCell ref="D147:E147"/>
    <mergeCell ref="F147:G147"/>
    <mergeCell ref="K147:L147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D138:E138"/>
    <mergeCell ref="F138:G138"/>
    <mergeCell ref="K138:L138"/>
    <mergeCell ref="D139:E139"/>
    <mergeCell ref="F139:G139"/>
    <mergeCell ref="K139:L139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D128:E128"/>
    <mergeCell ref="F128:G128"/>
    <mergeCell ref="K128:L128"/>
    <mergeCell ref="D129:E129"/>
    <mergeCell ref="F129:G129"/>
    <mergeCell ref="K129:L129"/>
    <mergeCell ref="K125:L125"/>
    <mergeCell ref="D126:E126"/>
    <mergeCell ref="F126:G126"/>
    <mergeCell ref="K126:L126"/>
    <mergeCell ref="D127:E127"/>
    <mergeCell ref="F127:G127"/>
    <mergeCell ref="K127:L127"/>
    <mergeCell ref="B123:B154"/>
    <mergeCell ref="C123:C147"/>
    <mergeCell ref="D123:E123"/>
    <mergeCell ref="F123:G123"/>
    <mergeCell ref="K123:L123"/>
    <mergeCell ref="D124:E124"/>
    <mergeCell ref="F124:G124"/>
    <mergeCell ref="K124:L124"/>
    <mergeCell ref="D125:E125"/>
    <mergeCell ref="F125:G125"/>
    <mergeCell ref="D121:E121"/>
    <mergeCell ref="F121:G121"/>
    <mergeCell ref="K121:L121"/>
    <mergeCell ref="D122:E122"/>
    <mergeCell ref="F122:G122"/>
    <mergeCell ref="K122:L122"/>
    <mergeCell ref="D119:E119"/>
    <mergeCell ref="F119:G119"/>
    <mergeCell ref="K119:L119"/>
    <mergeCell ref="D120:E120"/>
    <mergeCell ref="F120:G120"/>
    <mergeCell ref="K120:L120"/>
    <mergeCell ref="D117:E117"/>
    <mergeCell ref="F117:G117"/>
    <mergeCell ref="K117:L117"/>
    <mergeCell ref="D118:E118"/>
    <mergeCell ref="F118:G118"/>
    <mergeCell ref="K118:L118"/>
    <mergeCell ref="C114:C121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12:E112"/>
    <mergeCell ref="F112:G112"/>
    <mergeCell ref="K112:L112"/>
    <mergeCell ref="D113:E113"/>
    <mergeCell ref="F113:G113"/>
    <mergeCell ref="K113:L113"/>
    <mergeCell ref="D110:E110"/>
    <mergeCell ref="F110:G110"/>
    <mergeCell ref="K110:L110"/>
    <mergeCell ref="D111:E111"/>
    <mergeCell ref="F111:G111"/>
    <mergeCell ref="K111:L111"/>
    <mergeCell ref="D108:E108"/>
    <mergeCell ref="F108:G108"/>
    <mergeCell ref="K108:L108"/>
    <mergeCell ref="D109:E109"/>
    <mergeCell ref="F109:G109"/>
    <mergeCell ref="K109:L109"/>
    <mergeCell ref="D105:E105"/>
    <mergeCell ref="F105:G105"/>
    <mergeCell ref="K105:L105"/>
    <mergeCell ref="C106:C112"/>
    <mergeCell ref="D106:E106"/>
    <mergeCell ref="F106:G106"/>
    <mergeCell ref="K106:L106"/>
    <mergeCell ref="D107:E107"/>
    <mergeCell ref="F107:G107"/>
    <mergeCell ref="K107:L107"/>
    <mergeCell ref="D103:E103"/>
    <mergeCell ref="F103:G103"/>
    <mergeCell ref="K103:L103"/>
    <mergeCell ref="D104:E104"/>
    <mergeCell ref="F104:G104"/>
    <mergeCell ref="K104:L104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73:E73"/>
    <mergeCell ref="F73:G73"/>
    <mergeCell ref="K73:L73"/>
    <mergeCell ref="D74:E74"/>
    <mergeCell ref="F74:G74"/>
    <mergeCell ref="K74:L74"/>
    <mergeCell ref="D71:E71"/>
    <mergeCell ref="F71:G71"/>
    <mergeCell ref="K71:L71"/>
    <mergeCell ref="D72:E72"/>
    <mergeCell ref="F72:G72"/>
    <mergeCell ref="K72:L72"/>
    <mergeCell ref="K68:L68"/>
    <mergeCell ref="D69:E69"/>
    <mergeCell ref="F69:G69"/>
    <mergeCell ref="K69:L69"/>
    <mergeCell ref="D70:E70"/>
    <mergeCell ref="F70:G70"/>
    <mergeCell ref="K70:L70"/>
    <mergeCell ref="B66:B122"/>
    <mergeCell ref="C66:C104"/>
    <mergeCell ref="D66:E66"/>
    <mergeCell ref="F66:G66"/>
    <mergeCell ref="K66:L66"/>
    <mergeCell ref="D67:E67"/>
    <mergeCell ref="F67:G67"/>
    <mergeCell ref="K67:L67"/>
    <mergeCell ref="D68:E68"/>
    <mergeCell ref="F68:G68"/>
    <mergeCell ref="B63:F63"/>
    <mergeCell ref="D64:E64"/>
    <mergeCell ref="F64:G64"/>
    <mergeCell ref="K64:L64"/>
    <mergeCell ref="D65:E65"/>
    <mergeCell ref="F65:G65"/>
    <mergeCell ref="K65:L65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55:E55"/>
    <mergeCell ref="F55:G55"/>
    <mergeCell ref="K55:L55"/>
    <mergeCell ref="C56:C60"/>
    <mergeCell ref="D56:E56"/>
    <mergeCell ref="F56:G56"/>
    <mergeCell ref="K56:L56"/>
    <mergeCell ref="D57:E57"/>
    <mergeCell ref="F57:G57"/>
    <mergeCell ref="K57:L57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43:E43"/>
    <mergeCell ref="F43:G43"/>
    <mergeCell ref="K43:L43"/>
    <mergeCell ref="D44:E44"/>
    <mergeCell ref="F44:G44"/>
    <mergeCell ref="K44:L44"/>
    <mergeCell ref="D41:E41"/>
    <mergeCell ref="F41:G41"/>
    <mergeCell ref="K41:L41"/>
    <mergeCell ref="D42:E42"/>
    <mergeCell ref="F42:G42"/>
    <mergeCell ref="K42:L42"/>
    <mergeCell ref="K38:L38"/>
    <mergeCell ref="D39:E39"/>
    <mergeCell ref="F39:G39"/>
    <mergeCell ref="K39:L39"/>
    <mergeCell ref="D40:E40"/>
    <mergeCell ref="F40:G40"/>
    <mergeCell ref="K40:L40"/>
    <mergeCell ref="D36:E36"/>
    <mergeCell ref="F36:G36"/>
    <mergeCell ref="K36:L36"/>
    <mergeCell ref="B37:B61"/>
    <mergeCell ref="C37:C54"/>
    <mergeCell ref="D37:E37"/>
    <mergeCell ref="F37:G37"/>
    <mergeCell ref="K37:L37"/>
    <mergeCell ref="D38:E38"/>
    <mergeCell ref="F38:G38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C29:C35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36"/>
    <mergeCell ref="C8:C27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Z364"/>
  <sheetViews>
    <sheetView showGridLines="0" showZeros="0" zoomScale="70" zoomScaleNormal="70" workbookViewId="0">
      <pane xSplit="5" ySplit="5" topLeftCell="F18" activePane="bottomRight" state="frozenSplit"/>
      <selection activeCell="F1" sqref="F1:R1"/>
      <selection pane="topRight" activeCell="F1" sqref="F1:R1"/>
      <selection pane="bottomLeft" activeCell="F1" sqref="F1:R1"/>
      <selection pane="bottomRight" activeCell="R29" sqref="R29"/>
    </sheetView>
  </sheetViews>
  <sheetFormatPr baseColWidth="10" defaultColWidth="12" defaultRowHeight="14.25" outlineLevelRow="1" x14ac:dyDescent="0.2"/>
  <cols>
    <col min="1" max="1" width="7.1640625" style="898" hidden="1" customWidth="1"/>
    <col min="2" max="2" width="49.1640625" style="894" hidden="1" customWidth="1"/>
    <col min="3" max="3" width="3.83203125" style="899" customWidth="1"/>
    <col min="4" max="4" width="56" style="898" customWidth="1"/>
    <col min="5" max="5" width="1.6640625" style="654" customWidth="1"/>
    <col min="6" max="6" width="13.6640625" style="900" customWidth="1"/>
    <col min="7" max="7" width="13.83203125" style="900" customWidth="1"/>
    <col min="8" max="8" width="13.1640625" style="900" customWidth="1"/>
    <col min="9" max="9" width="2.33203125" style="895" customWidth="1"/>
    <col min="10" max="10" width="13" style="900" customWidth="1"/>
    <col min="11" max="11" width="13.83203125" style="900" customWidth="1"/>
    <col min="12" max="12" width="13" style="900" customWidth="1"/>
    <col min="13" max="13" width="18.5" style="654" customWidth="1"/>
    <col min="14" max="14" width="2" style="654" customWidth="1"/>
    <col min="15" max="16384" width="12" style="654"/>
  </cols>
  <sheetData>
    <row r="1" spans="1:14" ht="26.25" x14ac:dyDescent="0.4">
      <c r="A1" s="647"/>
      <c r="B1" s="648"/>
      <c r="C1" s="649"/>
      <c r="D1" s="649"/>
      <c r="E1" s="650"/>
      <c r="F1" s="651" t="s">
        <v>544</v>
      </c>
      <c r="G1" s="652"/>
      <c r="H1" s="652"/>
      <c r="I1" s="652"/>
      <c r="J1" s="652"/>
      <c r="K1" s="652"/>
      <c r="L1" s="652"/>
      <c r="M1" s="653"/>
    </row>
    <row r="2" spans="1:14" ht="23.25" customHeight="1" thickBot="1" x14ac:dyDescent="0.45">
      <c r="A2" s="647"/>
      <c r="B2" s="648"/>
      <c r="C2" s="655"/>
      <c r="D2" s="655"/>
      <c r="E2" s="656"/>
      <c r="F2" s="657" t="s">
        <v>545</v>
      </c>
      <c r="G2" s="658"/>
      <c r="H2" s="658"/>
      <c r="I2" s="658"/>
      <c r="J2" s="658"/>
      <c r="K2" s="658"/>
      <c r="L2" s="658"/>
      <c r="M2" s="659"/>
    </row>
    <row r="3" spans="1:14" s="665" customFormat="1" ht="14.25" customHeight="1" x14ac:dyDescent="0.25">
      <c r="A3" s="660"/>
      <c r="B3" s="661"/>
      <c r="C3" s="660"/>
      <c r="D3" s="660"/>
      <c r="E3" s="661"/>
      <c r="F3" s="662"/>
      <c r="G3" s="662"/>
      <c r="H3" s="662"/>
      <c r="I3" s="661"/>
      <c r="J3" s="662"/>
      <c r="K3" s="662"/>
      <c r="L3" s="662"/>
      <c r="M3" s="663"/>
      <c r="N3" s="664"/>
    </row>
    <row r="4" spans="1:14" ht="15" x14ac:dyDescent="0.25">
      <c r="A4" s="666"/>
      <c r="B4" s="666"/>
      <c r="C4" s="666"/>
      <c r="D4" s="666"/>
      <c r="E4" s="667"/>
      <c r="F4" s="668" t="s">
        <v>546</v>
      </c>
      <c r="G4" s="669"/>
      <c r="H4" s="669"/>
      <c r="I4" s="670"/>
      <c r="J4" s="668" t="s">
        <v>7</v>
      </c>
      <c r="K4" s="669"/>
      <c r="L4" s="669"/>
      <c r="M4" s="671" t="s">
        <v>547</v>
      </c>
    </row>
    <row r="5" spans="1:14" ht="37.5" customHeight="1" x14ac:dyDescent="0.2">
      <c r="A5" s="666"/>
      <c r="B5" s="666"/>
      <c r="C5" s="666"/>
      <c r="D5" s="666"/>
      <c r="E5" s="667"/>
      <c r="F5" s="672" t="s">
        <v>548</v>
      </c>
      <c r="G5" s="673" t="s">
        <v>549</v>
      </c>
      <c r="H5" s="674" t="s">
        <v>550</v>
      </c>
      <c r="I5" s="675"/>
      <c r="J5" s="672" t="s">
        <v>548</v>
      </c>
      <c r="K5" s="673" t="s">
        <v>549</v>
      </c>
      <c r="L5" s="674" t="s">
        <v>551</v>
      </c>
      <c r="M5" s="676" t="s">
        <v>552</v>
      </c>
    </row>
    <row r="6" spans="1:14" s="685" customFormat="1" ht="24" customHeight="1" x14ac:dyDescent="0.25">
      <c r="A6" s="677"/>
      <c r="B6" s="678"/>
      <c r="C6" s="679"/>
      <c r="D6" s="677"/>
      <c r="E6" s="680"/>
      <c r="F6" s="681"/>
      <c r="G6" s="681"/>
      <c r="H6" s="682"/>
      <c r="I6" s="683"/>
      <c r="J6" s="681"/>
      <c r="K6" s="681"/>
      <c r="L6" s="682"/>
      <c r="M6" s="684"/>
    </row>
    <row r="7" spans="1:14" s="696" customFormat="1" ht="15" customHeight="1" x14ac:dyDescent="0.25">
      <c r="A7" s="686"/>
      <c r="B7" s="687" t="s">
        <v>553</v>
      </c>
      <c r="C7" s="688" t="s">
        <v>13</v>
      </c>
      <c r="D7" s="689"/>
      <c r="E7" s="690"/>
      <c r="F7" s="691">
        <v>31</v>
      </c>
      <c r="G7" s="692">
        <v>38</v>
      </c>
      <c r="H7" s="693">
        <v>-0.18421052631578949</v>
      </c>
      <c r="I7" s="694"/>
      <c r="J7" s="691">
        <v>513</v>
      </c>
      <c r="K7" s="692">
        <v>496</v>
      </c>
      <c r="L7" s="693">
        <v>3.4274193548387011E-2</v>
      </c>
      <c r="M7" s="695">
        <v>4380</v>
      </c>
    </row>
    <row r="8" spans="1:14" s="707" customFormat="1" ht="15" hidden="1" x14ac:dyDescent="0.25">
      <c r="A8" s="697"/>
      <c r="B8" s="698" t="s">
        <v>15</v>
      </c>
      <c r="C8" s="699"/>
      <c r="D8" s="700" t="s">
        <v>14</v>
      </c>
      <c r="E8" s="701"/>
      <c r="F8" s="702"/>
      <c r="G8" s="703"/>
      <c r="H8" s="704" t="s">
        <v>16</v>
      </c>
      <c r="I8" s="705"/>
      <c r="J8" s="702"/>
      <c r="K8" s="703"/>
      <c r="L8" s="704" t="s">
        <v>16</v>
      </c>
      <c r="M8" s="706"/>
    </row>
    <row r="9" spans="1:14" ht="15" customHeight="1" x14ac:dyDescent="0.25">
      <c r="A9" s="708" t="s">
        <v>17</v>
      </c>
      <c r="B9" s="687" t="s">
        <v>554</v>
      </c>
      <c r="C9" s="709" t="s">
        <v>555</v>
      </c>
      <c r="D9" s="687"/>
      <c r="E9" s="710"/>
      <c r="F9" s="711">
        <v>160</v>
      </c>
      <c r="G9" s="712">
        <v>26</v>
      </c>
      <c r="H9" s="713" t="s">
        <v>556</v>
      </c>
      <c r="I9" s="714"/>
      <c r="J9" s="711">
        <v>810</v>
      </c>
      <c r="K9" s="712">
        <v>435</v>
      </c>
      <c r="L9" s="713">
        <v>0.86206896551724133</v>
      </c>
      <c r="M9" s="715">
        <v>5016</v>
      </c>
    </row>
    <row r="10" spans="1:14" ht="15" customHeight="1" x14ac:dyDescent="0.25">
      <c r="A10" s="716"/>
      <c r="B10" s="717" t="s">
        <v>25</v>
      </c>
      <c r="C10" s="688" t="s">
        <v>25</v>
      </c>
      <c r="D10" s="687"/>
      <c r="E10" s="710"/>
      <c r="F10" s="718">
        <v>18</v>
      </c>
      <c r="G10" s="719">
        <v>23</v>
      </c>
      <c r="H10" s="693">
        <v>-0.21739130434782605</v>
      </c>
      <c r="I10" s="721"/>
      <c r="J10" s="718">
        <v>270</v>
      </c>
      <c r="K10" s="719">
        <v>297</v>
      </c>
      <c r="L10" s="693">
        <v>-9.0909090909090939E-2</v>
      </c>
      <c r="M10" s="722">
        <v>2884</v>
      </c>
    </row>
    <row r="11" spans="1:14" ht="15" x14ac:dyDescent="0.25">
      <c r="A11" s="716"/>
      <c r="B11" s="723" t="s">
        <v>557</v>
      </c>
      <c r="C11" s="724"/>
      <c r="D11" s="725" t="s">
        <v>558</v>
      </c>
      <c r="E11" s="710"/>
      <c r="F11" s="726">
        <v>18</v>
      </c>
      <c r="G11" s="727">
        <v>23</v>
      </c>
      <c r="H11" s="728">
        <v>-0.21739130434782605</v>
      </c>
      <c r="I11" s="714"/>
      <c r="J11" s="726">
        <v>270</v>
      </c>
      <c r="K11" s="727">
        <v>297</v>
      </c>
      <c r="L11" s="728">
        <v>-9.0909090909090939E-2</v>
      </c>
      <c r="M11" s="730">
        <v>2884</v>
      </c>
    </row>
    <row r="12" spans="1:14" ht="15" hidden="1" x14ac:dyDescent="0.25">
      <c r="A12" s="716"/>
      <c r="B12" s="710" t="s">
        <v>559</v>
      </c>
      <c r="C12" s="731"/>
      <c r="D12" s="732" t="s">
        <v>24</v>
      </c>
      <c r="E12" s="710"/>
      <c r="F12" s="733">
        <v>0</v>
      </c>
      <c r="G12" s="734">
        <v>0</v>
      </c>
      <c r="H12" s="735" t="s">
        <v>16</v>
      </c>
      <c r="I12" s="714"/>
      <c r="J12" s="733">
        <v>0</v>
      </c>
      <c r="K12" s="734">
        <v>0</v>
      </c>
      <c r="L12" s="735" t="s">
        <v>16</v>
      </c>
      <c r="M12" s="737">
        <v>0</v>
      </c>
    </row>
    <row r="13" spans="1:14" ht="15" x14ac:dyDescent="0.25">
      <c r="A13" s="716"/>
      <c r="B13" s="717" t="s">
        <v>30</v>
      </c>
      <c r="C13" s="688" t="s">
        <v>30</v>
      </c>
      <c r="D13" s="687"/>
      <c r="E13" s="710"/>
      <c r="F13" s="718">
        <v>9</v>
      </c>
      <c r="G13" s="719">
        <v>4</v>
      </c>
      <c r="H13" s="693" t="s">
        <v>556</v>
      </c>
      <c r="I13" s="721"/>
      <c r="J13" s="718">
        <v>64</v>
      </c>
      <c r="K13" s="719">
        <v>102</v>
      </c>
      <c r="L13" s="693">
        <v>-0.37254901960784315</v>
      </c>
      <c r="M13" s="722">
        <v>640</v>
      </c>
    </row>
    <row r="14" spans="1:14" ht="15" x14ac:dyDescent="0.25">
      <c r="A14" s="716"/>
      <c r="B14" s="738" t="s">
        <v>560</v>
      </c>
      <c r="C14" s="731"/>
      <c r="D14" s="732" t="s">
        <v>561</v>
      </c>
      <c r="E14" s="710"/>
      <c r="F14" s="733">
        <v>9</v>
      </c>
      <c r="G14" s="734">
        <v>4</v>
      </c>
      <c r="H14" s="739" t="s">
        <v>556</v>
      </c>
      <c r="I14" s="714"/>
      <c r="J14" s="733">
        <v>58</v>
      </c>
      <c r="K14" s="734">
        <v>91</v>
      </c>
      <c r="L14" s="739">
        <v>-0.36263736263736268</v>
      </c>
      <c r="M14" s="737">
        <v>614</v>
      </c>
    </row>
    <row r="15" spans="1:14" ht="15" x14ac:dyDescent="0.25">
      <c r="A15" s="716"/>
      <c r="B15" s="710" t="s">
        <v>562</v>
      </c>
      <c r="C15" s="731"/>
      <c r="D15" s="732" t="s">
        <v>563</v>
      </c>
      <c r="E15" s="710"/>
      <c r="F15" s="733">
        <v>0</v>
      </c>
      <c r="G15" s="734">
        <v>0</v>
      </c>
      <c r="H15" s="739" t="s">
        <v>16</v>
      </c>
      <c r="I15" s="714"/>
      <c r="J15" s="733">
        <v>3</v>
      </c>
      <c r="K15" s="734">
        <v>5</v>
      </c>
      <c r="L15" s="739">
        <v>-0.4</v>
      </c>
      <c r="M15" s="737">
        <v>15</v>
      </c>
    </row>
    <row r="16" spans="1:14" ht="15" x14ac:dyDescent="0.25">
      <c r="A16" s="716"/>
      <c r="B16" s="710" t="s">
        <v>564</v>
      </c>
      <c r="C16" s="731"/>
      <c r="D16" s="732" t="s">
        <v>565</v>
      </c>
      <c r="E16" s="710"/>
      <c r="F16" s="733">
        <v>0</v>
      </c>
      <c r="G16" s="734">
        <v>0</v>
      </c>
      <c r="H16" s="735" t="s">
        <v>16</v>
      </c>
      <c r="I16" s="714"/>
      <c r="J16" s="733">
        <v>2</v>
      </c>
      <c r="K16" s="734">
        <v>0</v>
      </c>
      <c r="L16" s="735" t="s">
        <v>16</v>
      </c>
      <c r="M16" s="737">
        <v>2</v>
      </c>
    </row>
    <row r="17" spans="1:35" ht="15" x14ac:dyDescent="0.25">
      <c r="A17" s="716"/>
      <c r="B17" s="710" t="s">
        <v>566</v>
      </c>
      <c r="C17" s="731"/>
      <c r="D17" s="732" t="s">
        <v>567</v>
      </c>
      <c r="E17" s="710"/>
      <c r="F17" s="733">
        <v>0</v>
      </c>
      <c r="G17" s="734">
        <v>0</v>
      </c>
      <c r="H17" s="735" t="s">
        <v>16</v>
      </c>
      <c r="I17" s="714"/>
      <c r="J17" s="733">
        <v>1</v>
      </c>
      <c r="K17" s="734">
        <v>6</v>
      </c>
      <c r="L17" s="739">
        <v>-0.83333333333333337</v>
      </c>
      <c r="M17" s="737">
        <v>9</v>
      </c>
    </row>
    <row r="18" spans="1:35" ht="15" x14ac:dyDescent="0.25">
      <c r="A18" s="716"/>
      <c r="B18" s="717" t="s">
        <v>34</v>
      </c>
      <c r="C18" s="688" t="s">
        <v>34</v>
      </c>
      <c r="D18" s="687"/>
      <c r="E18" s="710"/>
      <c r="F18" s="718">
        <v>19</v>
      </c>
      <c r="G18" s="719">
        <v>31</v>
      </c>
      <c r="H18" s="740">
        <v>-0.38709677419354838</v>
      </c>
      <c r="I18" s="721"/>
      <c r="J18" s="718">
        <v>155</v>
      </c>
      <c r="K18" s="719">
        <v>236</v>
      </c>
      <c r="L18" s="740">
        <v>-0.34322033898305082</v>
      </c>
      <c r="M18" s="715">
        <v>1885</v>
      </c>
    </row>
    <row r="19" spans="1:35" ht="15" x14ac:dyDescent="0.25">
      <c r="A19" s="716"/>
      <c r="B19" s="741" t="s">
        <v>568</v>
      </c>
      <c r="C19" s="742"/>
      <c r="D19" s="725" t="s">
        <v>569</v>
      </c>
      <c r="E19" s="710"/>
      <c r="F19" s="726">
        <v>14</v>
      </c>
      <c r="G19" s="727">
        <v>28</v>
      </c>
      <c r="H19" s="728">
        <v>-0.5</v>
      </c>
      <c r="I19" s="714"/>
      <c r="J19" s="726">
        <v>113</v>
      </c>
      <c r="K19" s="727">
        <v>178</v>
      </c>
      <c r="L19" s="728">
        <v>-0.3651685393258427</v>
      </c>
      <c r="M19" s="730">
        <v>1620</v>
      </c>
    </row>
    <row r="20" spans="1:35" ht="15" x14ac:dyDescent="0.25">
      <c r="A20" s="716"/>
      <c r="B20" s="710" t="s">
        <v>570</v>
      </c>
      <c r="C20" s="731"/>
      <c r="D20" s="732" t="s">
        <v>570</v>
      </c>
      <c r="E20" s="710"/>
      <c r="F20" s="733">
        <v>5</v>
      </c>
      <c r="G20" s="734">
        <v>3</v>
      </c>
      <c r="H20" s="739">
        <v>0.66666666666666674</v>
      </c>
      <c r="I20" s="714"/>
      <c r="J20" s="733">
        <v>42</v>
      </c>
      <c r="K20" s="734">
        <v>58</v>
      </c>
      <c r="L20" s="739">
        <v>-0.27586206896551724</v>
      </c>
      <c r="M20" s="737">
        <v>265</v>
      </c>
    </row>
    <row r="21" spans="1:35" ht="15" x14ac:dyDescent="0.25">
      <c r="A21" s="716"/>
      <c r="B21" s="717" t="s">
        <v>41</v>
      </c>
      <c r="C21" s="688" t="s">
        <v>41</v>
      </c>
      <c r="D21" s="687"/>
      <c r="E21" s="710"/>
      <c r="F21" s="718">
        <v>6</v>
      </c>
      <c r="G21" s="719">
        <v>21</v>
      </c>
      <c r="H21" s="693">
        <v>-0.7142857142857143</v>
      </c>
      <c r="I21" s="721"/>
      <c r="J21" s="718">
        <v>100</v>
      </c>
      <c r="K21" s="719">
        <v>139</v>
      </c>
      <c r="L21" s="693">
        <v>-0.28057553956834536</v>
      </c>
      <c r="M21" s="715">
        <v>1410</v>
      </c>
    </row>
    <row r="22" spans="1:35" ht="15" x14ac:dyDescent="0.25">
      <c r="A22" s="716"/>
      <c r="B22" s="710" t="s">
        <v>571</v>
      </c>
      <c r="C22" s="731"/>
      <c r="D22" s="732" t="s">
        <v>572</v>
      </c>
      <c r="E22" s="710"/>
      <c r="F22" s="733">
        <v>1</v>
      </c>
      <c r="G22" s="734">
        <v>3</v>
      </c>
      <c r="H22" s="739">
        <v>-0.66666666666666674</v>
      </c>
      <c r="I22" s="714"/>
      <c r="J22" s="733">
        <v>19</v>
      </c>
      <c r="K22" s="734">
        <v>62</v>
      </c>
      <c r="L22" s="739">
        <v>-0.69354838709677424</v>
      </c>
      <c r="M22" s="737">
        <v>507</v>
      </c>
    </row>
    <row r="23" spans="1:35" s="751" customFormat="1" ht="15" hidden="1" x14ac:dyDescent="0.25">
      <c r="A23" s="716"/>
      <c r="B23" s="743" t="s">
        <v>573</v>
      </c>
      <c r="C23" s="744"/>
      <c r="D23" s="745" t="s">
        <v>574</v>
      </c>
      <c r="E23" s="743"/>
      <c r="F23" s="746">
        <v>0</v>
      </c>
      <c r="G23" s="747">
        <v>0</v>
      </c>
      <c r="H23" s="748" t="s">
        <v>16</v>
      </c>
      <c r="I23" s="749"/>
      <c r="J23" s="746">
        <v>0</v>
      </c>
      <c r="K23" s="747">
        <v>0</v>
      </c>
      <c r="L23" s="748" t="s">
        <v>16</v>
      </c>
      <c r="M23" s="750">
        <v>0</v>
      </c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  <c r="AG23" s="654"/>
      <c r="AH23" s="654"/>
      <c r="AI23" s="654"/>
    </row>
    <row r="24" spans="1:35" ht="15" x14ac:dyDescent="0.25">
      <c r="A24" s="716"/>
      <c r="B24" s="710" t="s">
        <v>575</v>
      </c>
      <c r="C24" s="731"/>
      <c r="D24" s="732" t="s">
        <v>576</v>
      </c>
      <c r="E24" s="710"/>
      <c r="F24" s="733">
        <v>5</v>
      </c>
      <c r="G24" s="734">
        <v>18</v>
      </c>
      <c r="H24" s="739">
        <v>-0.72222222222222221</v>
      </c>
      <c r="I24" s="714"/>
      <c r="J24" s="733">
        <v>81</v>
      </c>
      <c r="K24" s="734">
        <v>77</v>
      </c>
      <c r="L24" s="739">
        <v>5.1948051948051965E-2</v>
      </c>
      <c r="M24" s="737">
        <v>903</v>
      </c>
    </row>
    <row r="25" spans="1:35" s="751" customFormat="1" ht="15" x14ac:dyDescent="0.25">
      <c r="A25" s="716"/>
      <c r="B25" s="743" t="s">
        <v>577</v>
      </c>
      <c r="C25" s="744"/>
      <c r="D25" s="752" t="s">
        <v>578</v>
      </c>
      <c r="E25" s="743"/>
      <c r="F25" s="746">
        <v>4</v>
      </c>
      <c r="G25" s="747">
        <v>18</v>
      </c>
      <c r="H25" s="748">
        <v>-0.77777777777777779</v>
      </c>
      <c r="I25" s="749"/>
      <c r="J25" s="746">
        <v>75</v>
      </c>
      <c r="K25" s="747">
        <v>72</v>
      </c>
      <c r="L25" s="748">
        <v>4.1666666666666741E-2</v>
      </c>
      <c r="M25" s="750">
        <v>772</v>
      </c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4"/>
      <c r="AG25" s="654"/>
      <c r="AH25" s="654"/>
      <c r="AI25" s="654"/>
    </row>
    <row r="26" spans="1:35" s="751" customFormat="1" ht="15" x14ac:dyDescent="0.25">
      <c r="A26" s="716"/>
      <c r="B26" s="743" t="s">
        <v>579</v>
      </c>
      <c r="C26" s="744"/>
      <c r="D26" s="752" t="s">
        <v>579</v>
      </c>
      <c r="E26" s="743"/>
      <c r="F26" s="746">
        <v>1</v>
      </c>
      <c r="G26" s="747">
        <v>0</v>
      </c>
      <c r="H26" s="748" t="s">
        <v>16</v>
      </c>
      <c r="I26" s="749"/>
      <c r="J26" s="746">
        <v>6</v>
      </c>
      <c r="K26" s="747">
        <v>5</v>
      </c>
      <c r="L26" s="748">
        <v>0.19999999999999996</v>
      </c>
      <c r="M26" s="750">
        <v>131</v>
      </c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</row>
    <row r="27" spans="1:35" s="751" customFormat="1" ht="15" hidden="1" x14ac:dyDescent="0.25">
      <c r="A27" s="716"/>
      <c r="B27" s="743" t="s">
        <v>580</v>
      </c>
      <c r="C27" s="744"/>
      <c r="D27" s="745" t="s">
        <v>39</v>
      </c>
      <c r="E27" s="753"/>
      <c r="F27" s="746">
        <v>0</v>
      </c>
      <c r="G27" s="747">
        <v>0</v>
      </c>
      <c r="H27" s="748" t="s">
        <v>16</v>
      </c>
      <c r="I27" s="749"/>
      <c r="J27" s="746">
        <v>0</v>
      </c>
      <c r="K27" s="747">
        <v>0</v>
      </c>
      <c r="L27" s="748" t="s">
        <v>16</v>
      </c>
      <c r="M27" s="750">
        <v>0</v>
      </c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</row>
    <row r="28" spans="1:35" ht="15" x14ac:dyDescent="0.25">
      <c r="A28" s="716"/>
      <c r="B28" s="717" t="s">
        <v>45</v>
      </c>
      <c r="C28" s="688" t="s">
        <v>45</v>
      </c>
      <c r="D28" s="687"/>
      <c r="E28" s="710"/>
      <c r="F28" s="718">
        <v>4</v>
      </c>
      <c r="G28" s="719">
        <v>8</v>
      </c>
      <c r="H28" s="693">
        <v>-0.5</v>
      </c>
      <c r="I28" s="721"/>
      <c r="J28" s="718">
        <v>169</v>
      </c>
      <c r="K28" s="719">
        <v>212</v>
      </c>
      <c r="L28" s="693">
        <v>-0.20283018867924529</v>
      </c>
      <c r="M28" s="715">
        <v>1785</v>
      </c>
    </row>
    <row r="29" spans="1:35" ht="15" x14ac:dyDescent="0.25">
      <c r="A29" s="716"/>
      <c r="B29" s="710" t="s">
        <v>581</v>
      </c>
      <c r="C29" s="731"/>
      <c r="D29" s="732" t="s">
        <v>582</v>
      </c>
      <c r="E29" s="710"/>
      <c r="F29" s="733">
        <v>3</v>
      </c>
      <c r="G29" s="734">
        <v>7</v>
      </c>
      <c r="H29" s="739">
        <v>-0.5714285714285714</v>
      </c>
      <c r="I29" s="714"/>
      <c r="J29" s="733">
        <v>96</v>
      </c>
      <c r="K29" s="734">
        <v>137</v>
      </c>
      <c r="L29" s="739">
        <v>-0.2992700729927007</v>
      </c>
      <c r="M29" s="737">
        <v>1191</v>
      </c>
    </row>
    <row r="30" spans="1:35" s="758" customFormat="1" ht="15" x14ac:dyDescent="0.25">
      <c r="A30" s="716"/>
      <c r="B30" s="754" t="s">
        <v>583</v>
      </c>
      <c r="C30" s="755"/>
      <c r="D30" s="756" t="s">
        <v>584</v>
      </c>
      <c r="E30" s="710"/>
      <c r="F30" s="733">
        <v>1</v>
      </c>
      <c r="G30" s="734">
        <v>1</v>
      </c>
      <c r="H30" s="757">
        <v>0</v>
      </c>
      <c r="I30" s="714"/>
      <c r="J30" s="733">
        <v>73</v>
      </c>
      <c r="K30" s="734">
        <v>75</v>
      </c>
      <c r="L30" s="739">
        <v>-2.6666666666666616E-2</v>
      </c>
      <c r="M30" s="737">
        <v>594</v>
      </c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4"/>
    </row>
    <row r="31" spans="1:35" ht="15" x14ac:dyDescent="0.25">
      <c r="A31" s="716"/>
      <c r="B31" s="717" t="s">
        <v>51</v>
      </c>
      <c r="C31" s="688" t="s">
        <v>51</v>
      </c>
      <c r="D31" s="687"/>
      <c r="E31" s="710"/>
      <c r="F31" s="718">
        <v>0</v>
      </c>
      <c r="G31" s="719">
        <v>9</v>
      </c>
      <c r="H31" s="759">
        <v>-1</v>
      </c>
      <c r="I31" s="721"/>
      <c r="J31" s="718">
        <v>102</v>
      </c>
      <c r="K31" s="719">
        <v>90</v>
      </c>
      <c r="L31" s="720">
        <v>-1</v>
      </c>
      <c r="M31" s="715">
        <v>521</v>
      </c>
    </row>
    <row r="32" spans="1:35" s="707" customFormat="1" ht="15" x14ac:dyDescent="0.25">
      <c r="A32" s="716"/>
      <c r="B32" s="710" t="s">
        <v>585</v>
      </c>
      <c r="C32" s="744"/>
      <c r="D32" s="732" t="s">
        <v>586</v>
      </c>
      <c r="E32" s="743"/>
      <c r="F32" s="733">
        <v>0</v>
      </c>
      <c r="G32" s="734">
        <v>0</v>
      </c>
      <c r="H32" s="739" t="s">
        <v>16</v>
      </c>
      <c r="I32" s="714"/>
      <c r="J32" s="733">
        <v>42</v>
      </c>
      <c r="K32" s="734">
        <v>51</v>
      </c>
      <c r="L32" s="739">
        <v>-0.17647058823529416</v>
      </c>
      <c r="M32" s="737">
        <v>328</v>
      </c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</row>
    <row r="33" spans="1:35" s="707" customFormat="1" ht="15" x14ac:dyDescent="0.25">
      <c r="A33" s="716"/>
      <c r="B33" s="710" t="s">
        <v>587</v>
      </c>
      <c r="C33" s="744"/>
      <c r="D33" s="732" t="s">
        <v>588</v>
      </c>
      <c r="E33" s="743"/>
      <c r="F33" s="733">
        <v>0</v>
      </c>
      <c r="G33" s="734">
        <v>9</v>
      </c>
      <c r="H33" s="739">
        <v>-1</v>
      </c>
      <c r="I33" s="714"/>
      <c r="J33" s="733">
        <v>0</v>
      </c>
      <c r="K33" s="734">
        <v>23</v>
      </c>
      <c r="L33" s="739">
        <v>-1</v>
      </c>
      <c r="M33" s="737">
        <v>55</v>
      </c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</row>
    <row r="34" spans="1:35" s="707" customFormat="1" ht="15" hidden="1" x14ac:dyDescent="0.25">
      <c r="A34" s="716"/>
      <c r="B34" s="710" t="s">
        <v>589</v>
      </c>
      <c r="C34" s="744"/>
      <c r="D34" s="732" t="s">
        <v>590</v>
      </c>
      <c r="E34" s="743"/>
      <c r="F34" s="733">
        <v>0</v>
      </c>
      <c r="G34" s="734">
        <v>0</v>
      </c>
      <c r="H34" s="735" t="s">
        <v>16</v>
      </c>
      <c r="I34" s="714"/>
      <c r="J34" s="733">
        <v>0</v>
      </c>
      <c r="K34" s="734">
        <v>0</v>
      </c>
      <c r="L34" s="735" t="s">
        <v>16</v>
      </c>
      <c r="M34" s="737">
        <v>0</v>
      </c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4"/>
    </row>
    <row r="35" spans="1:35" s="707" customFormat="1" ht="15" x14ac:dyDescent="0.25">
      <c r="A35" s="716"/>
      <c r="B35" s="710" t="s">
        <v>591</v>
      </c>
      <c r="C35" s="744"/>
      <c r="D35" s="732" t="s">
        <v>592</v>
      </c>
      <c r="E35" s="743"/>
      <c r="F35" s="733">
        <v>0</v>
      </c>
      <c r="G35" s="734">
        <v>0</v>
      </c>
      <c r="H35" s="739" t="s">
        <v>16</v>
      </c>
      <c r="I35" s="714"/>
      <c r="J35" s="733">
        <v>60</v>
      </c>
      <c r="K35" s="734">
        <v>16</v>
      </c>
      <c r="L35" s="739" t="s">
        <v>556</v>
      </c>
      <c r="M35" s="737">
        <v>138</v>
      </c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</row>
    <row r="36" spans="1:35" ht="15" hidden="1" x14ac:dyDescent="0.25">
      <c r="A36" s="716"/>
      <c r="B36" s="710" t="s">
        <v>593</v>
      </c>
      <c r="C36" s="731"/>
      <c r="D36" s="732" t="s">
        <v>594</v>
      </c>
      <c r="E36" s="710"/>
      <c r="F36" s="733">
        <v>0</v>
      </c>
      <c r="G36" s="734">
        <v>0</v>
      </c>
      <c r="H36" s="735" t="s">
        <v>16</v>
      </c>
      <c r="I36" s="714"/>
      <c r="J36" s="733">
        <v>0</v>
      </c>
      <c r="K36" s="734">
        <v>0</v>
      </c>
      <c r="L36" s="735" t="s">
        <v>16</v>
      </c>
      <c r="M36" s="737">
        <v>0</v>
      </c>
    </row>
    <row r="37" spans="1:35" s="758" customFormat="1" ht="15" x14ac:dyDescent="0.25">
      <c r="A37" s="716"/>
      <c r="B37" s="717" t="s">
        <v>57</v>
      </c>
      <c r="C37" s="688" t="s">
        <v>57</v>
      </c>
      <c r="D37" s="687"/>
      <c r="E37" s="723"/>
      <c r="F37" s="718">
        <v>0</v>
      </c>
      <c r="G37" s="719">
        <v>0</v>
      </c>
      <c r="H37" s="693" t="s">
        <v>16</v>
      </c>
      <c r="I37" s="721"/>
      <c r="J37" s="718">
        <v>29</v>
      </c>
      <c r="K37" s="719">
        <v>4</v>
      </c>
      <c r="L37" s="693" t="s">
        <v>556</v>
      </c>
      <c r="M37" s="715">
        <v>47</v>
      </c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654"/>
    </row>
    <row r="38" spans="1:35" ht="15" x14ac:dyDescent="0.25">
      <c r="A38" s="716"/>
      <c r="B38" s="760" t="s">
        <v>595</v>
      </c>
      <c r="C38" s="742"/>
      <c r="D38" s="725" t="s">
        <v>596</v>
      </c>
      <c r="E38" s="710"/>
      <c r="F38" s="726">
        <v>0</v>
      </c>
      <c r="G38" s="727">
        <v>0</v>
      </c>
      <c r="H38" s="739" t="s">
        <v>16</v>
      </c>
      <c r="I38" s="714"/>
      <c r="J38" s="726">
        <v>2</v>
      </c>
      <c r="K38" s="727">
        <v>4</v>
      </c>
      <c r="L38" s="739">
        <v>-0.5</v>
      </c>
      <c r="M38" s="730">
        <v>20</v>
      </c>
    </row>
    <row r="39" spans="1:35" s="758" customFormat="1" ht="15" hidden="1" x14ac:dyDescent="0.25">
      <c r="A39" s="716"/>
      <c r="B39" s="723" t="s">
        <v>597</v>
      </c>
      <c r="C39" s="761"/>
      <c r="D39" s="732" t="s">
        <v>598</v>
      </c>
      <c r="E39" s="723"/>
      <c r="F39" s="733">
        <v>0</v>
      </c>
      <c r="G39" s="734">
        <v>0</v>
      </c>
      <c r="H39" s="739" t="s">
        <v>16</v>
      </c>
      <c r="I39" s="714"/>
      <c r="J39" s="733">
        <v>0</v>
      </c>
      <c r="K39" s="734">
        <v>0</v>
      </c>
      <c r="L39" s="739" t="s">
        <v>16</v>
      </c>
      <c r="M39" s="737">
        <v>0</v>
      </c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</row>
    <row r="40" spans="1:35" s="751" customFormat="1" ht="15" hidden="1" x14ac:dyDescent="0.25">
      <c r="A40" s="716"/>
      <c r="B40" s="710" t="s">
        <v>599</v>
      </c>
      <c r="C40" s="744"/>
      <c r="D40" s="732" t="s">
        <v>600</v>
      </c>
      <c r="E40" s="743"/>
      <c r="F40" s="746">
        <v>0</v>
      </c>
      <c r="G40" s="747">
        <v>0</v>
      </c>
      <c r="H40" s="762" t="s">
        <v>16</v>
      </c>
      <c r="I40" s="749"/>
      <c r="J40" s="746">
        <v>0</v>
      </c>
      <c r="K40" s="747">
        <v>0</v>
      </c>
      <c r="L40" s="762" t="s">
        <v>16</v>
      </c>
      <c r="M40" s="750">
        <v>0</v>
      </c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</row>
    <row r="41" spans="1:35" s="751" customFormat="1" ht="15" hidden="1" x14ac:dyDescent="0.25">
      <c r="A41" s="716"/>
      <c r="B41" s="710" t="s">
        <v>601</v>
      </c>
      <c r="C41" s="744"/>
      <c r="D41" s="732" t="s">
        <v>602</v>
      </c>
      <c r="E41" s="743"/>
      <c r="F41" s="746">
        <v>0</v>
      </c>
      <c r="G41" s="747">
        <v>0</v>
      </c>
      <c r="H41" s="762" t="s">
        <v>16</v>
      </c>
      <c r="I41" s="749"/>
      <c r="J41" s="746">
        <v>0</v>
      </c>
      <c r="K41" s="747">
        <v>0</v>
      </c>
      <c r="L41" s="762" t="s">
        <v>16</v>
      </c>
      <c r="M41" s="750">
        <v>0</v>
      </c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654"/>
      <c r="AI41" s="654"/>
    </row>
    <row r="42" spans="1:35" s="751" customFormat="1" ht="15" hidden="1" x14ac:dyDescent="0.25">
      <c r="A42" s="716"/>
      <c r="B42" s="710" t="s">
        <v>603</v>
      </c>
      <c r="C42" s="744"/>
      <c r="D42" s="732" t="s">
        <v>604</v>
      </c>
      <c r="E42" s="743"/>
      <c r="F42" s="746">
        <v>0</v>
      </c>
      <c r="G42" s="747">
        <v>0</v>
      </c>
      <c r="H42" s="762" t="s">
        <v>16</v>
      </c>
      <c r="I42" s="749"/>
      <c r="J42" s="746">
        <v>0</v>
      </c>
      <c r="K42" s="747">
        <v>0</v>
      </c>
      <c r="L42" s="762" t="s">
        <v>16</v>
      </c>
      <c r="M42" s="750">
        <v>0</v>
      </c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  <c r="AC42" s="654"/>
      <c r="AD42" s="654"/>
      <c r="AE42" s="654"/>
      <c r="AF42" s="654"/>
      <c r="AG42" s="654"/>
      <c r="AH42" s="654"/>
      <c r="AI42" s="654"/>
    </row>
    <row r="43" spans="1:35" s="751" customFormat="1" ht="15" hidden="1" x14ac:dyDescent="0.25">
      <c r="A43" s="716"/>
      <c r="B43" s="723" t="s">
        <v>605</v>
      </c>
      <c r="C43" s="763"/>
      <c r="D43" s="764" t="s">
        <v>606</v>
      </c>
      <c r="E43" s="765"/>
      <c r="F43" s="766">
        <v>0</v>
      </c>
      <c r="G43" s="767">
        <v>0</v>
      </c>
      <c r="H43" s="735" t="s">
        <v>16</v>
      </c>
      <c r="I43" s="721"/>
      <c r="J43" s="766">
        <v>2</v>
      </c>
      <c r="K43" s="767">
        <v>4</v>
      </c>
      <c r="L43" s="735">
        <v>-0.5</v>
      </c>
      <c r="M43" s="768">
        <v>20</v>
      </c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</row>
    <row r="44" spans="1:35" ht="15" hidden="1" x14ac:dyDescent="0.25">
      <c r="A44" s="716"/>
      <c r="B44" s="710" t="s">
        <v>607</v>
      </c>
      <c r="C44" s="731"/>
      <c r="D44" s="732" t="s">
        <v>608</v>
      </c>
      <c r="E44" s="710"/>
      <c r="F44" s="733">
        <v>0</v>
      </c>
      <c r="G44" s="734">
        <v>0</v>
      </c>
      <c r="H44" s="735" t="s">
        <v>16</v>
      </c>
      <c r="I44" s="714"/>
      <c r="J44" s="733">
        <v>0</v>
      </c>
      <c r="K44" s="734">
        <v>0</v>
      </c>
      <c r="L44" s="735" t="s">
        <v>16</v>
      </c>
      <c r="M44" s="737">
        <v>0</v>
      </c>
    </row>
    <row r="45" spans="1:35" ht="15" hidden="1" x14ac:dyDescent="0.25">
      <c r="A45" s="716"/>
      <c r="B45" s="710" t="s">
        <v>609</v>
      </c>
      <c r="C45" s="731"/>
      <c r="D45" s="732" t="s">
        <v>610</v>
      </c>
      <c r="E45" s="710"/>
      <c r="F45" s="733">
        <v>0</v>
      </c>
      <c r="G45" s="734">
        <v>0</v>
      </c>
      <c r="H45" s="735" t="s">
        <v>16</v>
      </c>
      <c r="I45" s="714"/>
      <c r="J45" s="733">
        <v>0</v>
      </c>
      <c r="K45" s="734">
        <v>0</v>
      </c>
      <c r="L45" s="735" t="s">
        <v>16</v>
      </c>
      <c r="M45" s="737">
        <v>0</v>
      </c>
    </row>
    <row r="46" spans="1:35" ht="15" hidden="1" x14ac:dyDescent="0.25">
      <c r="A46" s="716"/>
      <c r="B46" s="710" t="s">
        <v>611</v>
      </c>
      <c r="C46" s="731"/>
      <c r="D46" s="732" t="s">
        <v>612</v>
      </c>
      <c r="E46" s="710"/>
      <c r="F46" s="733">
        <v>0</v>
      </c>
      <c r="G46" s="734">
        <v>0</v>
      </c>
      <c r="H46" s="735" t="s">
        <v>16</v>
      </c>
      <c r="I46" s="714"/>
      <c r="J46" s="733">
        <v>27</v>
      </c>
      <c r="K46" s="734">
        <v>0</v>
      </c>
      <c r="L46" s="735" t="s">
        <v>16</v>
      </c>
      <c r="M46" s="737">
        <v>27</v>
      </c>
    </row>
    <row r="47" spans="1:35" ht="15" x14ac:dyDescent="0.25">
      <c r="A47" s="716"/>
      <c r="B47" s="717" t="s">
        <v>613</v>
      </c>
      <c r="C47" s="688"/>
      <c r="D47" s="687" t="s">
        <v>614</v>
      </c>
      <c r="E47" s="723"/>
      <c r="F47" s="718">
        <v>0</v>
      </c>
      <c r="G47" s="719">
        <v>0</v>
      </c>
      <c r="H47" s="693" t="s">
        <v>16</v>
      </c>
      <c r="I47" s="721"/>
      <c r="J47" s="718">
        <v>27</v>
      </c>
      <c r="K47" s="719">
        <v>0</v>
      </c>
      <c r="L47" s="693" t="s">
        <v>16</v>
      </c>
      <c r="M47" s="715">
        <v>27</v>
      </c>
    </row>
    <row r="48" spans="1:35" ht="15" x14ac:dyDescent="0.25">
      <c r="A48" s="716"/>
      <c r="B48" s="717" t="s">
        <v>68</v>
      </c>
      <c r="C48" s="688" t="s">
        <v>68</v>
      </c>
      <c r="D48" s="687"/>
      <c r="E48" s="723"/>
      <c r="F48" s="718">
        <v>0</v>
      </c>
      <c r="G48" s="719">
        <v>0</v>
      </c>
      <c r="H48" s="693" t="s">
        <v>16</v>
      </c>
      <c r="I48" s="721"/>
      <c r="J48" s="718">
        <v>18</v>
      </c>
      <c r="K48" s="719">
        <v>6</v>
      </c>
      <c r="L48" s="693" t="s">
        <v>556</v>
      </c>
      <c r="M48" s="715">
        <v>24</v>
      </c>
    </row>
    <row r="49" spans="1:35" ht="15" x14ac:dyDescent="0.25">
      <c r="A49" s="716"/>
      <c r="B49" s="710" t="s">
        <v>615</v>
      </c>
      <c r="C49" s="731"/>
      <c r="D49" s="732" t="s">
        <v>616</v>
      </c>
      <c r="E49" s="710"/>
      <c r="F49" s="733">
        <v>0</v>
      </c>
      <c r="G49" s="734">
        <v>0</v>
      </c>
      <c r="H49" s="735" t="s">
        <v>16</v>
      </c>
      <c r="I49" s="714"/>
      <c r="J49" s="733">
        <v>18</v>
      </c>
      <c r="K49" s="734">
        <v>6</v>
      </c>
      <c r="L49" s="739" t="s">
        <v>556</v>
      </c>
      <c r="M49" s="737">
        <v>24</v>
      </c>
    </row>
    <row r="50" spans="1:35" ht="15" hidden="1" x14ac:dyDescent="0.25">
      <c r="A50" s="716"/>
      <c r="B50" s="710" t="s">
        <v>617</v>
      </c>
      <c r="C50" s="731"/>
      <c r="D50" s="732" t="s">
        <v>618</v>
      </c>
      <c r="E50" s="710"/>
      <c r="F50" s="733">
        <v>0</v>
      </c>
      <c r="G50" s="734">
        <v>0</v>
      </c>
      <c r="H50" s="735" t="s">
        <v>16</v>
      </c>
      <c r="I50" s="714"/>
      <c r="J50" s="733">
        <v>0</v>
      </c>
      <c r="K50" s="734">
        <v>0</v>
      </c>
      <c r="L50" s="735" t="s">
        <v>16</v>
      </c>
      <c r="M50" s="737">
        <v>0</v>
      </c>
    </row>
    <row r="51" spans="1:35" s="758" customFormat="1" ht="14.25" hidden="1" customHeight="1" x14ac:dyDescent="0.25">
      <c r="A51" s="716"/>
      <c r="B51" s="723" t="s">
        <v>619</v>
      </c>
      <c r="C51" s="761"/>
      <c r="D51" s="764" t="s">
        <v>620</v>
      </c>
      <c r="E51" s="723"/>
      <c r="F51" s="766">
        <v>0</v>
      </c>
      <c r="G51" s="767">
        <v>0</v>
      </c>
      <c r="H51" s="735" t="s">
        <v>16</v>
      </c>
      <c r="I51" s="721"/>
      <c r="J51" s="766">
        <v>0</v>
      </c>
      <c r="K51" s="767">
        <v>0</v>
      </c>
      <c r="L51" s="735" t="s">
        <v>16</v>
      </c>
      <c r="M51" s="768">
        <v>0</v>
      </c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</row>
    <row r="52" spans="1:35" s="751" customFormat="1" ht="15" hidden="1" x14ac:dyDescent="0.25">
      <c r="A52" s="716"/>
      <c r="B52" s="710" t="s">
        <v>621</v>
      </c>
      <c r="C52" s="744"/>
      <c r="D52" s="769" t="s">
        <v>622</v>
      </c>
      <c r="E52" s="743"/>
      <c r="F52" s="746">
        <v>0</v>
      </c>
      <c r="G52" s="747">
        <v>0</v>
      </c>
      <c r="H52" s="762" t="s">
        <v>16</v>
      </c>
      <c r="I52" s="749"/>
      <c r="J52" s="746">
        <v>0</v>
      </c>
      <c r="K52" s="747">
        <v>0</v>
      </c>
      <c r="L52" s="762" t="s">
        <v>16</v>
      </c>
      <c r="M52" s="750">
        <v>0</v>
      </c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</row>
    <row r="53" spans="1:35" s="751" customFormat="1" ht="15" hidden="1" x14ac:dyDescent="0.25">
      <c r="A53" s="716"/>
      <c r="B53" s="710" t="s">
        <v>623</v>
      </c>
      <c r="C53" s="744"/>
      <c r="D53" s="769" t="s">
        <v>624</v>
      </c>
      <c r="E53" s="770"/>
      <c r="F53" s="746">
        <v>0</v>
      </c>
      <c r="G53" s="747">
        <v>0</v>
      </c>
      <c r="H53" s="762" t="s">
        <v>16</v>
      </c>
      <c r="I53" s="749"/>
      <c r="J53" s="746">
        <v>0</v>
      </c>
      <c r="K53" s="747">
        <v>0</v>
      </c>
      <c r="L53" s="762" t="s">
        <v>16</v>
      </c>
      <c r="M53" s="750">
        <v>0</v>
      </c>
      <c r="N53" s="654"/>
      <c r="O53" s="654"/>
      <c r="P53" s="654"/>
      <c r="Q53" s="654"/>
      <c r="R53" s="654"/>
      <c r="S53" s="654"/>
      <c r="T53" s="654"/>
      <c r="U53" s="654"/>
      <c r="V53" s="654"/>
      <c r="W53" s="654"/>
      <c r="X53" s="654"/>
      <c r="Y53" s="654"/>
      <c r="Z53" s="654"/>
      <c r="AA53" s="654"/>
      <c r="AB53" s="654"/>
      <c r="AC53" s="654"/>
      <c r="AD53" s="654"/>
      <c r="AE53" s="654"/>
      <c r="AF53" s="654"/>
      <c r="AG53" s="654"/>
      <c r="AH53" s="654"/>
      <c r="AI53" s="654"/>
    </row>
    <row r="54" spans="1:35" s="751" customFormat="1" ht="15" hidden="1" x14ac:dyDescent="0.25">
      <c r="A54" s="716"/>
      <c r="B54" s="710" t="s">
        <v>625</v>
      </c>
      <c r="C54" s="744"/>
      <c r="D54" s="769" t="s">
        <v>626</v>
      </c>
      <c r="E54" s="743"/>
      <c r="F54" s="746">
        <v>0</v>
      </c>
      <c r="G54" s="747">
        <v>0</v>
      </c>
      <c r="H54" s="762" t="s">
        <v>16</v>
      </c>
      <c r="I54" s="749"/>
      <c r="J54" s="746">
        <v>0</v>
      </c>
      <c r="K54" s="747">
        <v>0</v>
      </c>
      <c r="L54" s="762" t="s">
        <v>16</v>
      </c>
      <c r="M54" s="750">
        <v>0</v>
      </c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654"/>
      <c r="Y54" s="654"/>
      <c r="Z54" s="654"/>
      <c r="AA54" s="654"/>
      <c r="AB54" s="654"/>
      <c r="AC54" s="654"/>
      <c r="AD54" s="654"/>
      <c r="AE54" s="654"/>
      <c r="AF54" s="654"/>
      <c r="AG54" s="654"/>
      <c r="AH54" s="654"/>
      <c r="AI54" s="654"/>
    </row>
    <row r="55" spans="1:35" s="751" customFormat="1" ht="15" hidden="1" x14ac:dyDescent="0.25">
      <c r="A55" s="716"/>
      <c r="B55" s="710" t="s">
        <v>65</v>
      </c>
      <c r="C55" s="744"/>
      <c r="D55" s="769" t="s">
        <v>65</v>
      </c>
      <c r="E55" s="743"/>
      <c r="F55" s="746">
        <v>0</v>
      </c>
      <c r="G55" s="747">
        <v>0</v>
      </c>
      <c r="H55" s="762" t="s">
        <v>16</v>
      </c>
      <c r="I55" s="749"/>
      <c r="J55" s="746">
        <v>0</v>
      </c>
      <c r="K55" s="747">
        <v>0</v>
      </c>
      <c r="L55" s="762" t="s">
        <v>16</v>
      </c>
      <c r="M55" s="750">
        <v>0</v>
      </c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4"/>
      <c r="Y55" s="654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</row>
    <row r="56" spans="1:35" s="751" customFormat="1" ht="15" hidden="1" x14ac:dyDescent="0.25">
      <c r="A56" s="716"/>
      <c r="B56" s="710" t="s">
        <v>627</v>
      </c>
      <c r="C56" s="744"/>
      <c r="D56" s="769" t="s">
        <v>67</v>
      </c>
      <c r="E56" s="743"/>
      <c r="F56" s="746">
        <v>0</v>
      </c>
      <c r="G56" s="747">
        <v>0</v>
      </c>
      <c r="H56" s="762" t="s">
        <v>16</v>
      </c>
      <c r="I56" s="749"/>
      <c r="J56" s="746">
        <v>0</v>
      </c>
      <c r="K56" s="747">
        <v>0</v>
      </c>
      <c r="L56" s="762" t="s">
        <v>16</v>
      </c>
      <c r="M56" s="750">
        <v>0</v>
      </c>
      <c r="N56" s="654"/>
      <c r="O56" s="654"/>
      <c r="P56" s="654"/>
      <c r="Q56" s="654"/>
      <c r="R56" s="654"/>
      <c r="S56" s="654"/>
      <c r="T56" s="654"/>
      <c r="U56" s="654"/>
      <c r="V56" s="654"/>
      <c r="W56" s="654"/>
      <c r="X56" s="654"/>
      <c r="Y56" s="654"/>
      <c r="Z56" s="654"/>
      <c r="AA56" s="654"/>
      <c r="AB56" s="654"/>
      <c r="AC56" s="654"/>
      <c r="AD56" s="654"/>
      <c r="AE56" s="654"/>
      <c r="AF56" s="654"/>
      <c r="AG56" s="654"/>
      <c r="AH56" s="654"/>
      <c r="AI56" s="654"/>
    </row>
    <row r="57" spans="1:35" s="773" customFormat="1" ht="15.75" hidden="1" x14ac:dyDescent="0.25">
      <c r="A57" s="716"/>
      <c r="B57" s="771" t="s">
        <v>628</v>
      </c>
      <c r="C57" s="772" t="s">
        <v>629</v>
      </c>
      <c r="D57" s="687"/>
      <c r="E57" s="723"/>
      <c r="F57" s="718">
        <v>201</v>
      </c>
      <c r="G57" s="719">
        <v>81</v>
      </c>
      <c r="H57" s="693" t="s">
        <v>556</v>
      </c>
      <c r="I57" s="721"/>
      <c r="J57" s="718">
        <v>1251</v>
      </c>
      <c r="K57" s="719">
        <v>1001</v>
      </c>
      <c r="L57" s="693">
        <v>0.24975024975024973</v>
      </c>
      <c r="M57" s="715">
        <v>10134</v>
      </c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654"/>
      <c r="Y57" s="654"/>
      <c r="Z57" s="654"/>
      <c r="AA57" s="654"/>
      <c r="AB57" s="654"/>
      <c r="AC57" s="654"/>
      <c r="AD57" s="654"/>
      <c r="AE57" s="654"/>
      <c r="AF57" s="654"/>
      <c r="AG57" s="654"/>
      <c r="AH57" s="654"/>
      <c r="AI57" s="654"/>
    </row>
    <row r="58" spans="1:35" s="779" customFormat="1" ht="16.5" thickBot="1" x14ac:dyDescent="0.3">
      <c r="A58" s="716"/>
      <c r="B58" s="771" t="s">
        <v>630</v>
      </c>
      <c r="C58" s="774" t="s">
        <v>630</v>
      </c>
      <c r="D58" s="775"/>
      <c r="E58" s="723"/>
      <c r="F58" s="776">
        <v>216</v>
      </c>
      <c r="G58" s="777">
        <v>122</v>
      </c>
      <c r="H58" s="740">
        <v>0.77049180327868849</v>
      </c>
      <c r="I58" s="721"/>
      <c r="J58" s="776">
        <v>1717</v>
      </c>
      <c r="K58" s="777">
        <v>1521</v>
      </c>
      <c r="L58" s="740">
        <v>0.12886259040105186</v>
      </c>
      <c r="M58" s="778">
        <v>14212</v>
      </c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</row>
    <row r="59" spans="1:35" s="696" customFormat="1" ht="16.5" customHeight="1" thickBot="1" x14ac:dyDescent="0.3">
      <c r="A59" s="780"/>
      <c r="B59" s="717" t="s">
        <v>631</v>
      </c>
      <c r="C59" s="781" t="s">
        <v>632</v>
      </c>
      <c r="D59" s="782"/>
      <c r="E59" s="783"/>
      <c r="F59" s="784">
        <v>247</v>
      </c>
      <c r="G59" s="785">
        <v>160</v>
      </c>
      <c r="H59" s="786">
        <v>0.54374999999999996</v>
      </c>
      <c r="I59" s="721"/>
      <c r="J59" s="787">
        <v>2230</v>
      </c>
      <c r="K59" s="785">
        <v>2017</v>
      </c>
      <c r="L59" s="786">
        <v>0.10560237977193854</v>
      </c>
      <c r="M59" s="788">
        <v>18592</v>
      </c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654"/>
      <c r="AI59" s="654"/>
    </row>
    <row r="60" spans="1:35" s="758" customFormat="1" ht="9.75" customHeight="1" x14ac:dyDescent="0.25">
      <c r="A60" s="789"/>
      <c r="B60" s="790"/>
      <c r="C60" s="791"/>
      <c r="D60" s="698"/>
      <c r="E60" s="743"/>
      <c r="F60" s="792"/>
      <c r="G60" s="792"/>
      <c r="H60" s="792"/>
      <c r="I60" s="767"/>
      <c r="J60" s="792"/>
      <c r="K60" s="792"/>
      <c r="L60" s="792"/>
      <c r="M60" s="793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  <c r="AC60" s="654"/>
      <c r="AD60" s="654"/>
      <c r="AE60" s="654"/>
      <c r="AF60" s="654"/>
      <c r="AG60" s="654"/>
      <c r="AH60" s="654"/>
      <c r="AI60" s="654"/>
    </row>
    <row r="61" spans="1:35" ht="15.75" hidden="1" customHeight="1" x14ac:dyDescent="0.25">
      <c r="A61" s="794" t="s">
        <v>633</v>
      </c>
      <c r="B61" s="710" t="s">
        <v>77</v>
      </c>
      <c r="C61" s="795"/>
      <c r="D61" s="725" t="s">
        <v>634</v>
      </c>
      <c r="E61" s="710"/>
      <c r="F61" s="733">
        <v>0</v>
      </c>
      <c r="G61" s="734">
        <v>0</v>
      </c>
      <c r="H61" s="735" t="s">
        <v>16</v>
      </c>
      <c r="I61" s="714"/>
      <c r="J61" s="734">
        <v>0</v>
      </c>
      <c r="K61" s="734">
        <v>0</v>
      </c>
      <c r="L61" s="735" t="s">
        <v>16</v>
      </c>
      <c r="M61" s="737">
        <v>0</v>
      </c>
    </row>
    <row r="62" spans="1:35" ht="15" x14ac:dyDescent="0.25">
      <c r="A62" s="794"/>
      <c r="B62" s="710" t="s">
        <v>79</v>
      </c>
      <c r="C62" s="731"/>
      <c r="D62" s="732" t="s">
        <v>635</v>
      </c>
      <c r="E62" s="710"/>
      <c r="F62" s="733">
        <v>0</v>
      </c>
      <c r="G62" s="734">
        <v>2</v>
      </c>
      <c r="H62" s="739">
        <v>-1</v>
      </c>
      <c r="I62" s="714"/>
      <c r="J62" s="733">
        <v>2</v>
      </c>
      <c r="K62" s="734">
        <v>25</v>
      </c>
      <c r="L62" s="739">
        <v>-0.92</v>
      </c>
      <c r="M62" s="737">
        <v>71</v>
      </c>
    </row>
    <row r="63" spans="1:35" ht="15" hidden="1" x14ac:dyDescent="0.25">
      <c r="A63" s="794"/>
      <c r="B63" s="710" t="s">
        <v>81</v>
      </c>
      <c r="C63" s="796"/>
      <c r="D63" s="732" t="s">
        <v>636</v>
      </c>
      <c r="E63" s="710"/>
      <c r="F63" s="733">
        <v>0</v>
      </c>
      <c r="G63" s="734">
        <v>0</v>
      </c>
      <c r="H63" s="735" t="s">
        <v>16</v>
      </c>
      <c r="I63" s="714"/>
      <c r="J63" s="733">
        <v>0</v>
      </c>
      <c r="K63" s="734">
        <v>0</v>
      </c>
      <c r="L63" s="735" t="s">
        <v>16</v>
      </c>
      <c r="M63" s="737">
        <v>0</v>
      </c>
    </row>
    <row r="64" spans="1:35" ht="15" hidden="1" x14ac:dyDescent="0.25">
      <c r="A64" s="794"/>
      <c r="B64" s="710" t="s">
        <v>215</v>
      </c>
      <c r="C64" s="797"/>
      <c r="D64" s="756" t="s">
        <v>222</v>
      </c>
      <c r="E64" s="710"/>
      <c r="F64" s="733"/>
      <c r="G64" s="734"/>
      <c r="H64" s="735" t="s">
        <v>16</v>
      </c>
      <c r="I64" s="714"/>
      <c r="J64" s="733"/>
      <c r="K64" s="734"/>
      <c r="L64" s="735" t="s">
        <v>16</v>
      </c>
      <c r="M64" s="737"/>
    </row>
    <row r="65" spans="1:35" s="758" customFormat="1" ht="15" x14ac:dyDescent="0.25">
      <c r="A65" s="794"/>
      <c r="B65" s="687" t="s">
        <v>82</v>
      </c>
      <c r="C65" s="688" t="s">
        <v>82</v>
      </c>
      <c r="D65" s="687"/>
      <c r="E65" s="723"/>
      <c r="F65" s="718">
        <v>0</v>
      </c>
      <c r="G65" s="719">
        <v>2</v>
      </c>
      <c r="H65" s="693">
        <v>-1</v>
      </c>
      <c r="I65" s="721"/>
      <c r="J65" s="718">
        <v>2</v>
      </c>
      <c r="K65" s="719">
        <v>25</v>
      </c>
      <c r="L65" s="693">
        <v>-0.92</v>
      </c>
      <c r="M65" s="715">
        <v>71</v>
      </c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654"/>
      <c r="AE65" s="654"/>
      <c r="AF65" s="654"/>
      <c r="AG65" s="654"/>
      <c r="AH65" s="654"/>
      <c r="AI65" s="654"/>
    </row>
    <row r="66" spans="1:35" s="696" customFormat="1" ht="15.75" hidden="1" x14ac:dyDescent="0.25">
      <c r="A66" s="794"/>
      <c r="B66" s="798" t="s">
        <v>637</v>
      </c>
      <c r="C66" s="799"/>
      <c r="D66" s="800" t="s">
        <v>638</v>
      </c>
      <c r="E66" s="723"/>
      <c r="F66" s="801">
        <v>0</v>
      </c>
      <c r="G66" s="802">
        <v>0</v>
      </c>
      <c r="H66" s="735" t="s">
        <v>16</v>
      </c>
      <c r="I66" s="721"/>
      <c r="J66" s="801">
        <v>0</v>
      </c>
      <c r="K66" s="802">
        <v>0</v>
      </c>
      <c r="L66" s="735" t="s">
        <v>16</v>
      </c>
      <c r="M66" s="803">
        <v>0</v>
      </c>
      <c r="N66" s="654"/>
      <c r="O66" s="654"/>
      <c r="P66" s="654"/>
      <c r="Q66" s="654"/>
      <c r="R66" s="654"/>
      <c r="S66" s="654"/>
      <c r="T66" s="654"/>
      <c r="U66" s="654"/>
      <c r="V66" s="654"/>
      <c r="W66" s="654"/>
      <c r="X66" s="654"/>
      <c r="Y66" s="654"/>
      <c r="Z66" s="654"/>
      <c r="AA66" s="654"/>
      <c r="AB66" s="654"/>
      <c r="AC66" s="654"/>
      <c r="AD66" s="654"/>
      <c r="AE66" s="654"/>
      <c r="AF66" s="654"/>
      <c r="AG66" s="654"/>
      <c r="AH66" s="654"/>
      <c r="AI66" s="654"/>
    </row>
    <row r="67" spans="1:35" s="696" customFormat="1" ht="15.75" x14ac:dyDescent="0.25">
      <c r="A67" s="794"/>
      <c r="B67" s="798" t="s">
        <v>87</v>
      </c>
      <c r="C67" s="804"/>
      <c r="D67" s="805" t="s">
        <v>639</v>
      </c>
      <c r="E67" s="723"/>
      <c r="F67" s="766">
        <v>0</v>
      </c>
      <c r="G67" s="767">
        <v>0</v>
      </c>
      <c r="H67" s="735" t="s">
        <v>16</v>
      </c>
      <c r="I67" s="721"/>
      <c r="J67" s="733">
        <v>2</v>
      </c>
      <c r="K67" s="734">
        <v>0</v>
      </c>
      <c r="L67" s="739" t="s">
        <v>16</v>
      </c>
      <c r="M67" s="737">
        <v>2</v>
      </c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4"/>
      <c r="Y67" s="654"/>
      <c r="Z67" s="654"/>
      <c r="AA67" s="654"/>
      <c r="AB67" s="654"/>
      <c r="AC67" s="654"/>
      <c r="AD67" s="654"/>
      <c r="AE67" s="654"/>
      <c r="AF67" s="654"/>
      <c r="AG67" s="654"/>
      <c r="AH67" s="654"/>
      <c r="AI67" s="654"/>
    </row>
    <row r="68" spans="1:35" s="696" customFormat="1" ht="15.75" hidden="1" x14ac:dyDescent="0.25">
      <c r="A68" s="794"/>
      <c r="B68" s="798" t="s">
        <v>640</v>
      </c>
      <c r="C68" s="804"/>
      <c r="D68" s="805" t="s">
        <v>641</v>
      </c>
      <c r="E68" s="723"/>
      <c r="F68" s="766"/>
      <c r="G68" s="767"/>
      <c r="H68" s="735" t="s">
        <v>16</v>
      </c>
      <c r="I68" s="721"/>
      <c r="J68" s="766"/>
      <c r="K68" s="767"/>
      <c r="L68" s="735" t="s">
        <v>16</v>
      </c>
      <c r="M68" s="768"/>
      <c r="N68" s="654"/>
      <c r="O68" s="654"/>
      <c r="P68" s="654"/>
      <c r="Q68" s="654"/>
      <c r="R68" s="654"/>
      <c r="S68" s="654"/>
      <c r="T68" s="654"/>
      <c r="U68" s="654"/>
      <c r="V68" s="654"/>
      <c r="W68" s="654"/>
      <c r="X68" s="654"/>
      <c r="Y68" s="654"/>
      <c r="Z68" s="654"/>
      <c r="AA68" s="654"/>
      <c r="AB68" s="654"/>
      <c r="AC68" s="654"/>
      <c r="AD68" s="654"/>
      <c r="AE68" s="654"/>
      <c r="AF68" s="654"/>
      <c r="AG68" s="654"/>
      <c r="AH68" s="654"/>
      <c r="AI68" s="654"/>
    </row>
    <row r="69" spans="1:35" s="696" customFormat="1" ht="15.75" hidden="1" x14ac:dyDescent="0.25">
      <c r="A69" s="794"/>
      <c r="B69" s="798" t="s">
        <v>91</v>
      </c>
      <c r="C69" s="804"/>
      <c r="D69" s="805" t="s">
        <v>91</v>
      </c>
      <c r="E69" s="723"/>
      <c r="F69" s="766">
        <v>0</v>
      </c>
      <c r="G69" s="767">
        <v>0</v>
      </c>
      <c r="H69" s="735" t="s">
        <v>16</v>
      </c>
      <c r="I69" s="721"/>
      <c r="J69" s="766">
        <v>0</v>
      </c>
      <c r="K69" s="767">
        <v>0</v>
      </c>
      <c r="L69" s="735" t="s">
        <v>16</v>
      </c>
      <c r="M69" s="768">
        <v>0</v>
      </c>
      <c r="N69" s="654"/>
      <c r="O69" s="654"/>
      <c r="P69" s="654"/>
      <c r="Q69" s="654"/>
      <c r="R69" s="654"/>
      <c r="S69" s="654"/>
      <c r="T69" s="654"/>
      <c r="U69" s="654"/>
      <c r="V69" s="654"/>
      <c r="W69" s="654"/>
      <c r="X69" s="654"/>
      <c r="Y69" s="654"/>
      <c r="Z69" s="654"/>
      <c r="AA69" s="654"/>
      <c r="AB69" s="654"/>
      <c r="AC69" s="654"/>
      <c r="AD69" s="654"/>
      <c r="AE69" s="654"/>
      <c r="AF69" s="654"/>
      <c r="AG69" s="654"/>
      <c r="AH69" s="654"/>
      <c r="AI69" s="654"/>
    </row>
    <row r="70" spans="1:35" s="696" customFormat="1" ht="15.75" hidden="1" x14ac:dyDescent="0.25">
      <c r="A70" s="794"/>
      <c r="B70" s="798" t="s">
        <v>93</v>
      </c>
      <c r="C70" s="804"/>
      <c r="D70" s="805" t="s">
        <v>93</v>
      </c>
      <c r="E70" s="723"/>
      <c r="F70" s="766">
        <v>0</v>
      </c>
      <c r="G70" s="767">
        <v>0</v>
      </c>
      <c r="H70" s="735" t="s">
        <v>16</v>
      </c>
      <c r="I70" s="721"/>
      <c r="J70" s="766">
        <v>0</v>
      </c>
      <c r="K70" s="767">
        <v>0</v>
      </c>
      <c r="L70" s="735" t="s">
        <v>16</v>
      </c>
      <c r="M70" s="768">
        <v>0</v>
      </c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4"/>
      <c r="Y70" s="654"/>
      <c r="Z70" s="654"/>
      <c r="AA70" s="654"/>
      <c r="AB70" s="654"/>
      <c r="AC70" s="654"/>
      <c r="AD70" s="654"/>
      <c r="AE70" s="654"/>
      <c r="AF70" s="654"/>
      <c r="AG70" s="654"/>
      <c r="AH70" s="654"/>
      <c r="AI70" s="654"/>
    </row>
    <row r="71" spans="1:35" s="696" customFormat="1" ht="15.75" hidden="1" x14ac:dyDescent="0.25">
      <c r="A71" s="794"/>
      <c r="B71" s="798" t="s">
        <v>97</v>
      </c>
      <c r="C71" s="804"/>
      <c r="D71" s="805" t="s">
        <v>642</v>
      </c>
      <c r="E71" s="723"/>
      <c r="F71" s="766">
        <v>0</v>
      </c>
      <c r="G71" s="767">
        <v>0</v>
      </c>
      <c r="H71" s="735" t="s">
        <v>16</v>
      </c>
      <c r="I71" s="721"/>
      <c r="J71" s="766">
        <v>0</v>
      </c>
      <c r="K71" s="767">
        <v>0</v>
      </c>
      <c r="L71" s="735" t="s">
        <v>16</v>
      </c>
      <c r="M71" s="768">
        <v>0</v>
      </c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4"/>
      <c r="Y71" s="654"/>
      <c r="Z71" s="654"/>
      <c r="AA71" s="654"/>
      <c r="AB71" s="654"/>
      <c r="AC71" s="654"/>
      <c r="AD71" s="654"/>
      <c r="AE71" s="654"/>
      <c r="AF71" s="654"/>
      <c r="AG71" s="654"/>
      <c r="AH71" s="654"/>
      <c r="AI71" s="654"/>
    </row>
    <row r="72" spans="1:35" s="696" customFormat="1" ht="15.75" hidden="1" x14ac:dyDescent="0.25">
      <c r="A72" s="794"/>
      <c r="B72" s="798" t="s">
        <v>99</v>
      </c>
      <c r="C72" s="804"/>
      <c r="D72" s="805" t="s">
        <v>643</v>
      </c>
      <c r="E72" s="723"/>
      <c r="F72" s="766">
        <v>0</v>
      </c>
      <c r="G72" s="767">
        <v>0</v>
      </c>
      <c r="H72" s="735" t="s">
        <v>16</v>
      </c>
      <c r="I72" s="721"/>
      <c r="J72" s="766">
        <v>0</v>
      </c>
      <c r="K72" s="767">
        <v>0</v>
      </c>
      <c r="L72" s="735" t="s">
        <v>16</v>
      </c>
      <c r="M72" s="768">
        <v>0</v>
      </c>
      <c r="N72" s="654"/>
      <c r="O72" s="654"/>
      <c r="P72" s="654"/>
      <c r="Q72" s="654"/>
      <c r="R72" s="654"/>
      <c r="S72" s="654"/>
      <c r="T72" s="654"/>
      <c r="U72" s="654"/>
      <c r="V72" s="654"/>
      <c r="W72" s="654"/>
      <c r="X72" s="654"/>
      <c r="Y72" s="654"/>
      <c r="Z72" s="654"/>
      <c r="AA72" s="654"/>
      <c r="AB72" s="654"/>
      <c r="AC72" s="654"/>
      <c r="AD72" s="654"/>
      <c r="AE72" s="654"/>
      <c r="AF72" s="654"/>
      <c r="AG72" s="654"/>
      <c r="AH72" s="654"/>
      <c r="AI72" s="654"/>
    </row>
    <row r="73" spans="1:35" s="696" customFormat="1" ht="15.75" hidden="1" x14ac:dyDescent="0.25">
      <c r="A73" s="794"/>
      <c r="B73" s="798" t="s">
        <v>644</v>
      </c>
      <c r="C73" s="804"/>
      <c r="D73" s="805" t="s">
        <v>645</v>
      </c>
      <c r="E73" s="723"/>
      <c r="F73" s="766">
        <v>0</v>
      </c>
      <c r="G73" s="767">
        <v>0</v>
      </c>
      <c r="H73" s="735" t="s">
        <v>16</v>
      </c>
      <c r="I73" s="721"/>
      <c r="J73" s="766">
        <v>0</v>
      </c>
      <c r="K73" s="767">
        <v>0</v>
      </c>
      <c r="L73" s="735" t="s">
        <v>16</v>
      </c>
      <c r="M73" s="768">
        <v>0</v>
      </c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4"/>
      <c r="Y73" s="654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</row>
    <row r="74" spans="1:35" s="696" customFormat="1" ht="15.75" hidden="1" x14ac:dyDescent="0.25">
      <c r="A74" s="794"/>
      <c r="B74" s="798" t="s">
        <v>105</v>
      </c>
      <c r="C74" s="804"/>
      <c r="D74" s="805" t="s">
        <v>105</v>
      </c>
      <c r="E74" s="723"/>
      <c r="F74" s="766">
        <v>0</v>
      </c>
      <c r="G74" s="767">
        <v>0</v>
      </c>
      <c r="H74" s="735" t="s">
        <v>16</v>
      </c>
      <c r="I74" s="721"/>
      <c r="J74" s="766">
        <v>0</v>
      </c>
      <c r="K74" s="767">
        <v>0</v>
      </c>
      <c r="L74" s="735" t="s">
        <v>16</v>
      </c>
      <c r="M74" s="768">
        <v>0</v>
      </c>
      <c r="N74" s="654"/>
      <c r="O74" s="654"/>
      <c r="P74" s="654"/>
      <c r="Q74" s="654"/>
      <c r="R74" s="654"/>
      <c r="S74" s="654"/>
      <c r="T74" s="654"/>
      <c r="U74" s="654"/>
      <c r="V74" s="654"/>
      <c r="W74" s="654"/>
      <c r="X74" s="654"/>
      <c r="Y74" s="654"/>
      <c r="Z74" s="654"/>
      <c r="AA74" s="654"/>
      <c r="AB74" s="654"/>
      <c r="AC74" s="654"/>
      <c r="AD74" s="654"/>
      <c r="AE74" s="654"/>
      <c r="AF74" s="654"/>
      <c r="AG74" s="654"/>
      <c r="AH74" s="654"/>
      <c r="AI74" s="654"/>
    </row>
    <row r="75" spans="1:35" s="696" customFormat="1" ht="15.75" hidden="1" x14ac:dyDescent="0.25">
      <c r="A75" s="794"/>
      <c r="B75" s="798" t="s">
        <v>109</v>
      </c>
      <c r="C75" s="804"/>
      <c r="D75" s="805" t="s">
        <v>646</v>
      </c>
      <c r="E75" s="723"/>
      <c r="F75" s="766">
        <v>0</v>
      </c>
      <c r="G75" s="767">
        <v>0</v>
      </c>
      <c r="H75" s="735" t="s">
        <v>16</v>
      </c>
      <c r="I75" s="721"/>
      <c r="J75" s="766">
        <v>0</v>
      </c>
      <c r="K75" s="767">
        <v>0</v>
      </c>
      <c r="L75" s="735" t="s">
        <v>16</v>
      </c>
      <c r="M75" s="768">
        <v>0</v>
      </c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  <c r="AA75" s="654"/>
      <c r="AB75" s="654"/>
      <c r="AC75" s="654"/>
      <c r="AD75" s="654"/>
      <c r="AE75" s="654"/>
      <c r="AF75" s="654"/>
      <c r="AG75" s="654"/>
      <c r="AH75" s="654"/>
      <c r="AI75" s="654"/>
    </row>
    <row r="76" spans="1:35" s="696" customFormat="1" ht="15.75" hidden="1" x14ac:dyDescent="0.25">
      <c r="A76" s="794"/>
      <c r="B76" s="798" t="s">
        <v>111</v>
      </c>
      <c r="C76" s="804"/>
      <c r="D76" s="805" t="s">
        <v>111</v>
      </c>
      <c r="E76" s="723"/>
      <c r="F76" s="766">
        <v>0</v>
      </c>
      <c r="G76" s="767">
        <v>0</v>
      </c>
      <c r="H76" s="735" t="s">
        <v>16</v>
      </c>
      <c r="I76" s="721"/>
      <c r="J76" s="766">
        <v>0</v>
      </c>
      <c r="K76" s="767">
        <v>0</v>
      </c>
      <c r="L76" s="735" t="s">
        <v>16</v>
      </c>
      <c r="M76" s="768">
        <v>0</v>
      </c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4"/>
      <c r="Y76" s="654"/>
      <c r="Z76" s="654"/>
      <c r="AA76" s="654"/>
      <c r="AB76" s="654"/>
      <c r="AC76" s="654"/>
      <c r="AD76" s="654"/>
      <c r="AE76" s="654"/>
      <c r="AF76" s="654"/>
      <c r="AG76" s="654"/>
      <c r="AH76" s="654"/>
      <c r="AI76" s="654"/>
    </row>
    <row r="77" spans="1:35" s="696" customFormat="1" ht="15.75" hidden="1" x14ac:dyDescent="0.25">
      <c r="A77" s="794"/>
      <c r="B77" s="798" t="s">
        <v>113</v>
      </c>
      <c r="C77" s="804"/>
      <c r="D77" s="805" t="s">
        <v>113</v>
      </c>
      <c r="E77" s="723"/>
      <c r="F77" s="766">
        <v>0</v>
      </c>
      <c r="G77" s="767">
        <v>0</v>
      </c>
      <c r="H77" s="735" t="s">
        <v>16</v>
      </c>
      <c r="I77" s="721"/>
      <c r="J77" s="766">
        <v>0</v>
      </c>
      <c r="K77" s="767">
        <v>0</v>
      </c>
      <c r="L77" s="735" t="s">
        <v>16</v>
      </c>
      <c r="M77" s="768">
        <v>0</v>
      </c>
      <c r="N77" s="654"/>
      <c r="O77" s="654"/>
      <c r="P77" s="654"/>
      <c r="Q77" s="654"/>
      <c r="R77" s="654"/>
      <c r="S77" s="654"/>
      <c r="T77" s="654"/>
      <c r="U77" s="654"/>
      <c r="V77" s="654"/>
      <c r="W77" s="654"/>
      <c r="X77" s="654"/>
      <c r="Y77" s="654"/>
      <c r="Z77" s="654"/>
      <c r="AA77" s="654"/>
      <c r="AB77" s="654"/>
      <c r="AC77" s="654"/>
      <c r="AD77" s="654"/>
      <c r="AE77" s="654"/>
      <c r="AF77" s="654"/>
      <c r="AG77" s="654"/>
      <c r="AH77" s="654"/>
      <c r="AI77" s="654"/>
    </row>
    <row r="78" spans="1:35" s="696" customFormat="1" ht="15.75" hidden="1" x14ac:dyDescent="0.25">
      <c r="A78" s="794"/>
      <c r="B78" s="798" t="s">
        <v>115</v>
      </c>
      <c r="C78" s="804"/>
      <c r="D78" s="805" t="s">
        <v>647</v>
      </c>
      <c r="E78" s="723"/>
      <c r="F78" s="766">
        <v>0</v>
      </c>
      <c r="G78" s="767">
        <v>0</v>
      </c>
      <c r="H78" s="735" t="s">
        <v>16</v>
      </c>
      <c r="I78" s="721"/>
      <c r="J78" s="766">
        <v>0</v>
      </c>
      <c r="K78" s="767">
        <v>0</v>
      </c>
      <c r="L78" s="735" t="s">
        <v>16</v>
      </c>
      <c r="M78" s="768">
        <v>0</v>
      </c>
      <c r="N78" s="654"/>
      <c r="O78" s="654"/>
      <c r="P78" s="654"/>
      <c r="Q78" s="654"/>
      <c r="R78" s="654"/>
      <c r="S78" s="654"/>
      <c r="T78" s="654"/>
      <c r="U78" s="654"/>
      <c r="V78" s="654"/>
      <c r="W78" s="654"/>
      <c r="X78" s="654"/>
      <c r="Y78" s="654"/>
      <c r="Z78" s="654"/>
      <c r="AA78" s="654"/>
      <c r="AB78" s="654"/>
      <c r="AC78" s="654"/>
      <c r="AD78" s="654"/>
      <c r="AE78" s="654"/>
      <c r="AF78" s="654"/>
      <c r="AG78" s="654"/>
      <c r="AH78" s="654"/>
      <c r="AI78" s="654"/>
    </row>
    <row r="79" spans="1:35" s="696" customFormat="1" ht="15.75" hidden="1" x14ac:dyDescent="0.25">
      <c r="A79" s="794"/>
      <c r="B79" s="798" t="s">
        <v>117</v>
      </c>
      <c r="C79" s="804"/>
      <c r="D79" s="805" t="s">
        <v>117</v>
      </c>
      <c r="E79" s="723"/>
      <c r="F79" s="766">
        <v>0</v>
      </c>
      <c r="G79" s="767">
        <v>0</v>
      </c>
      <c r="H79" s="735" t="s">
        <v>16</v>
      </c>
      <c r="I79" s="721"/>
      <c r="J79" s="766">
        <v>0</v>
      </c>
      <c r="K79" s="767">
        <v>0</v>
      </c>
      <c r="L79" s="735" t="s">
        <v>16</v>
      </c>
      <c r="M79" s="768">
        <v>0</v>
      </c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4"/>
      <c r="Y79" s="654"/>
      <c r="Z79" s="654"/>
      <c r="AA79" s="654"/>
      <c r="AB79" s="654"/>
      <c r="AC79" s="654"/>
      <c r="AD79" s="654"/>
      <c r="AE79" s="654"/>
      <c r="AF79" s="654"/>
      <c r="AG79" s="654"/>
      <c r="AH79" s="654"/>
      <c r="AI79" s="654"/>
    </row>
    <row r="80" spans="1:35" s="696" customFormat="1" ht="15.75" hidden="1" x14ac:dyDescent="0.25">
      <c r="A80" s="794"/>
      <c r="B80" s="798" t="s">
        <v>119</v>
      </c>
      <c r="C80" s="804"/>
      <c r="D80" s="805" t="s">
        <v>119</v>
      </c>
      <c r="E80" s="723"/>
      <c r="F80" s="766">
        <v>0</v>
      </c>
      <c r="G80" s="767">
        <v>0</v>
      </c>
      <c r="H80" s="735" t="s">
        <v>16</v>
      </c>
      <c r="I80" s="721"/>
      <c r="J80" s="766">
        <v>0</v>
      </c>
      <c r="K80" s="767">
        <v>0</v>
      </c>
      <c r="L80" s="735" t="s">
        <v>16</v>
      </c>
      <c r="M80" s="768">
        <v>0</v>
      </c>
      <c r="N80" s="654"/>
      <c r="O80" s="654"/>
      <c r="P80" s="654"/>
      <c r="Q80" s="654"/>
      <c r="R80" s="654"/>
      <c r="S80" s="654"/>
      <c r="T80" s="654"/>
      <c r="U80" s="654"/>
      <c r="V80" s="654"/>
      <c r="W80" s="654"/>
      <c r="X80" s="654"/>
      <c r="Y80" s="654"/>
      <c r="Z80" s="654"/>
      <c r="AA80" s="654"/>
      <c r="AB80" s="654"/>
      <c r="AC80" s="654"/>
      <c r="AD80" s="654"/>
      <c r="AE80" s="654"/>
      <c r="AF80" s="654"/>
      <c r="AG80" s="654"/>
      <c r="AH80" s="654"/>
      <c r="AI80" s="654"/>
    </row>
    <row r="81" spans="1:35" s="696" customFormat="1" ht="15.75" hidden="1" x14ac:dyDescent="0.25">
      <c r="A81" s="794"/>
      <c r="B81" s="798" t="s">
        <v>123</v>
      </c>
      <c r="C81" s="804"/>
      <c r="D81" s="805" t="s">
        <v>123</v>
      </c>
      <c r="E81" s="723"/>
      <c r="F81" s="766">
        <v>0</v>
      </c>
      <c r="G81" s="767">
        <v>0</v>
      </c>
      <c r="H81" s="735" t="s">
        <v>16</v>
      </c>
      <c r="I81" s="721"/>
      <c r="J81" s="766">
        <v>0</v>
      </c>
      <c r="K81" s="767">
        <v>0</v>
      </c>
      <c r="L81" s="735" t="s">
        <v>16</v>
      </c>
      <c r="M81" s="768">
        <v>0</v>
      </c>
      <c r="N81" s="654"/>
      <c r="O81" s="654"/>
      <c r="P81" s="654"/>
      <c r="Q81" s="654"/>
      <c r="R81" s="654"/>
      <c r="S81" s="654"/>
      <c r="T81" s="654"/>
      <c r="U81" s="654"/>
      <c r="V81" s="654"/>
      <c r="W81" s="654"/>
      <c r="X81" s="654"/>
      <c r="Y81" s="654"/>
      <c r="Z81" s="654"/>
      <c r="AA81" s="654"/>
      <c r="AB81" s="654"/>
      <c r="AC81" s="654"/>
      <c r="AD81" s="654"/>
      <c r="AE81" s="654"/>
      <c r="AF81" s="654"/>
      <c r="AG81" s="654"/>
      <c r="AH81" s="654"/>
      <c r="AI81" s="654"/>
    </row>
    <row r="82" spans="1:35" s="696" customFormat="1" ht="15.75" hidden="1" x14ac:dyDescent="0.25">
      <c r="A82" s="794"/>
      <c r="B82" s="798" t="s">
        <v>95</v>
      </c>
      <c r="C82" s="804"/>
      <c r="D82" s="805" t="s">
        <v>95</v>
      </c>
      <c r="E82" s="723"/>
      <c r="F82" s="766"/>
      <c r="G82" s="767"/>
      <c r="H82" s="735" t="s">
        <v>16</v>
      </c>
      <c r="I82" s="721"/>
      <c r="J82" s="766"/>
      <c r="K82" s="767"/>
      <c r="L82" s="735" t="s">
        <v>16</v>
      </c>
      <c r="M82" s="768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4"/>
      <c r="Y82" s="654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</row>
    <row r="83" spans="1:35" s="696" customFormat="1" ht="15.75" hidden="1" x14ac:dyDescent="0.25">
      <c r="A83" s="794"/>
      <c r="B83" s="798" t="s">
        <v>125</v>
      </c>
      <c r="C83" s="804"/>
      <c r="D83" s="805" t="s">
        <v>648</v>
      </c>
      <c r="E83" s="723"/>
      <c r="F83" s="766"/>
      <c r="G83" s="767"/>
      <c r="H83" s="735" t="s">
        <v>16</v>
      </c>
      <c r="I83" s="721"/>
      <c r="J83" s="766"/>
      <c r="K83" s="767"/>
      <c r="L83" s="735" t="s">
        <v>16</v>
      </c>
      <c r="M83" s="768"/>
      <c r="N83" s="654"/>
      <c r="O83" s="654"/>
      <c r="P83" s="654"/>
      <c r="Q83" s="654"/>
      <c r="R83" s="654"/>
      <c r="S83" s="654"/>
      <c r="T83" s="654"/>
      <c r="U83" s="654"/>
      <c r="V83" s="654"/>
      <c r="W83" s="654"/>
      <c r="X83" s="654"/>
      <c r="Y83" s="654"/>
      <c r="Z83" s="654"/>
      <c r="AA83" s="654"/>
      <c r="AB83" s="654"/>
      <c r="AC83" s="654"/>
      <c r="AD83" s="654"/>
      <c r="AE83" s="654"/>
      <c r="AF83" s="654"/>
      <c r="AG83" s="654"/>
      <c r="AH83" s="654"/>
      <c r="AI83" s="654"/>
    </row>
    <row r="84" spans="1:35" s="696" customFormat="1" ht="15.75" hidden="1" x14ac:dyDescent="0.25">
      <c r="A84" s="794"/>
      <c r="B84" s="798" t="s">
        <v>127</v>
      </c>
      <c r="C84" s="804"/>
      <c r="D84" s="805" t="s">
        <v>649</v>
      </c>
      <c r="E84" s="723"/>
      <c r="F84" s="766"/>
      <c r="G84" s="767"/>
      <c r="H84" s="735" t="s">
        <v>16</v>
      </c>
      <c r="I84" s="721"/>
      <c r="J84" s="766"/>
      <c r="K84" s="767"/>
      <c r="L84" s="735" t="s">
        <v>16</v>
      </c>
      <c r="M84" s="768"/>
      <c r="N84" s="654"/>
      <c r="O84" s="654"/>
      <c r="P84" s="654"/>
      <c r="Q84" s="654"/>
      <c r="R84" s="654"/>
      <c r="S84" s="654"/>
      <c r="T84" s="654"/>
      <c r="U84" s="654"/>
      <c r="V84" s="654"/>
      <c r="W84" s="654"/>
      <c r="X84" s="654"/>
      <c r="Y84" s="654"/>
      <c r="Z84" s="654"/>
      <c r="AA84" s="654"/>
      <c r="AB84" s="654"/>
      <c r="AC84" s="654"/>
      <c r="AD84" s="654"/>
      <c r="AE84" s="654"/>
      <c r="AF84" s="654"/>
      <c r="AG84" s="654"/>
      <c r="AH84" s="654"/>
      <c r="AI84" s="654"/>
    </row>
    <row r="85" spans="1:35" s="696" customFormat="1" ht="15.75" hidden="1" x14ac:dyDescent="0.25">
      <c r="A85" s="794"/>
      <c r="B85" s="798" t="s">
        <v>107</v>
      </c>
      <c r="C85" s="804"/>
      <c r="D85" s="805" t="s">
        <v>650</v>
      </c>
      <c r="E85" s="723"/>
      <c r="F85" s="766"/>
      <c r="G85" s="767"/>
      <c r="H85" s="735" t="s">
        <v>16</v>
      </c>
      <c r="I85" s="721"/>
      <c r="J85" s="766"/>
      <c r="K85" s="767"/>
      <c r="L85" s="735" t="s">
        <v>16</v>
      </c>
      <c r="M85" s="768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4"/>
      <c r="Y85" s="654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</row>
    <row r="86" spans="1:35" s="696" customFormat="1" ht="15.75" hidden="1" x14ac:dyDescent="0.25">
      <c r="A86" s="794"/>
      <c r="B86" s="798" t="s">
        <v>129</v>
      </c>
      <c r="C86" s="804"/>
      <c r="D86" s="805" t="s">
        <v>651</v>
      </c>
      <c r="E86" s="723"/>
      <c r="F86" s="766"/>
      <c r="G86" s="767"/>
      <c r="H86" s="735" t="s">
        <v>16</v>
      </c>
      <c r="I86" s="721"/>
      <c r="J86" s="766"/>
      <c r="K86" s="767"/>
      <c r="L86" s="735" t="s">
        <v>16</v>
      </c>
      <c r="M86" s="768"/>
      <c r="N86" s="654"/>
      <c r="O86" s="654"/>
      <c r="P86" s="654"/>
      <c r="Q86" s="654"/>
      <c r="R86" s="654"/>
      <c r="S86" s="654"/>
      <c r="T86" s="654"/>
      <c r="U86" s="654"/>
      <c r="V86" s="654"/>
      <c r="W86" s="654"/>
      <c r="X86" s="654"/>
      <c r="Y86" s="654"/>
      <c r="Z86" s="654"/>
      <c r="AA86" s="654"/>
      <c r="AB86" s="654"/>
      <c r="AC86" s="654"/>
      <c r="AD86" s="654"/>
      <c r="AE86" s="654"/>
      <c r="AF86" s="654"/>
      <c r="AG86" s="654"/>
      <c r="AH86" s="654"/>
      <c r="AI86" s="654"/>
    </row>
    <row r="87" spans="1:35" s="696" customFormat="1" ht="15.75" hidden="1" x14ac:dyDescent="0.25">
      <c r="A87" s="794"/>
      <c r="B87" s="798" t="s">
        <v>131</v>
      </c>
      <c r="C87" s="804"/>
      <c r="D87" s="805" t="s">
        <v>652</v>
      </c>
      <c r="E87" s="723"/>
      <c r="F87" s="766"/>
      <c r="G87" s="767"/>
      <c r="H87" s="735" t="s">
        <v>16</v>
      </c>
      <c r="I87" s="721"/>
      <c r="J87" s="766"/>
      <c r="K87" s="767"/>
      <c r="L87" s="735" t="s">
        <v>16</v>
      </c>
      <c r="M87" s="768"/>
      <c r="N87" s="654"/>
      <c r="O87" s="654"/>
      <c r="P87" s="654"/>
      <c r="Q87" s="654"/>
      <c r="R87" s="654"/>
      <c r="S87" s="654"/>
      <c r="T87" s="654"/>
      <c r="U87" s="654"/>
      <c r="V87" s="654"/>
      <c r="W87" s="654"/>
      <c r="X87" s="654"/>
      <c r="Y87" s="654"/>
      <c r="Z87" s="654"/>
      <c r="AA87" s="654"/>
      <c r="AB87" s="654"/>
      <c r="AC87" s="654"/>
      <c r="AD87" s="654"/>
      <c r="AE87" s="654"/>
      <c r="AF87" s="654"/>
      <c r="AG87" s="654"/>
      <c r="AH87" s="654"/>
      <c r="AI87" s="654"/>
    </row>
    <row r="88" spans="1:35" s="696" customFormat="1" ht="15.75" hidden="1" x14ac:dyDescent="0.25">
      <c r="A88" s="794"/>
      <c r="B88" s="798" t="s">
        <v>121</v>
      </c>
      <c r="C88" s="804"/>
      <c r="D88" s="805" t="s">
        <v>121</v>
      </c>
      <c r="E88" s="723"/>
      <c r="F88" s="766"/>
      <c r="G88" s="767"/>
      <c r="H88" s="735" t="s">
        <v>16</v>
      </c>
      <c r="I88" s="721"/>
      <c r="J88" s="766"/>
      <c r="K88" s="767"/>
      <c r="L88" s="735" t="s">
        <v>16</v>
      </c>
      <c r="M88" s="768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4"/>
      <c r="Y88" s="654"/>
      <c r="Z88" s="654"/>
      <c r="AA88" s="654"/>
      <c r="AB88" s="654"/>
      <c r="AC88" s="654"/>
      <c r="AD88" s="654"/>
      <c r="AE88" s="654"/>
      <c r="AF88" s="654"/>
      <c r="AG88" s="654"/>
      <c r="AH88" s="654"/>
      <c r="AI88" s="654"/>
    </row>
    <row r="89" spans="1:35" s="696" customFormat="1" ht="15.75" hidden="1" x14ac:dyDescent="0.25">
      <c r="A89" s="794"/>
      <c r="B89" s="798" t="s">
        <v>653</v>
      </c>
      <c r="C89" s="804"/>
      <c r="D89" s="805" t="s">
        <v>133</v>
      </c>
      <c r="E89" s="723"/>
      <c r="F89" s="766"/>
      <c r="G89" s="767"/>
      <c r="H89" s="735" t="s">
        <v>16</v>
      </c>
      <c r="I89" s="721"/>
      <c r="J89" s="766"/>
      <c r="K89" s="767"/>
      <c r="L89" s="735" t="s">
        <v>16</v>
      </c>
      <c r="M89" s="768"/>
      <c r="N89" s="654"/>
      <c r="O89" s="654"/>
      <c r="P89" s="654"/>
      <c r="Q89" s="654"/>
      <c r="R89" s="654"/>
      <c r="S89" s="654"/>
      <c r="T89" s="654"/>
      <c r="U89" s="654"/>
      <c r="V89" s="654"/>
      <c r="W89" s="654"/>
      <c r="X89" s="654"/>
      <c r="Y89" s="654"/>
      <c r="Z89" s="654"/>
      <c r="AA89" s="654"/>
      <c r="AB89" s="654"/>
      <c r="AC89" s="654"/>
      <c r="AD89" s="654"/>
      <c r="AE89" s="654"/>
      <c r="AF89" s="654"/>
      <c r="AG89" s="654"/>
      <c r="AH89" s="654"/>
      <c r="AI89" s="654"/>
    </row>
    <row r="90" spans="1:35" s="696" customFormat="1" ht="15.75" hidden="1" x14ac:dyDescent="0.25">
      <c r="A90" s="794"/>
      <c r="B90" s="798" t="s">
        <v>101</v>
      </c>
      <c r="C90" s="804"/>
      <c r="D90" s="805" t="s">
        <v>654</v>
      </c>
      <c r="E90" s="723"/>
      <c r="F90" s="766"/>
      <c r="G90" s="767"/>
      <c r="H90" s="735" t="s">
        <v>16</v>
      </c>
      <c r="I90" s="721"/>
      <c r="J90" s="766"/>
      <c r="K90" s="767"/>
      <c r="L90" s="735" t="s">
        <v>16</v>
      </c>
      <c r="M90" s="768"/>
      <c r="N90" s="654"/>
      <c r="O90" s="654"/>
      <c r="P90" s="654"/>
      <c r="Q90" s="654"/>
      <c r="R90" s="654"/>
      <c r="S90" s="654"/>
      <c r="T90" s="654"/>
      <c r="U90" s="654"/>
      <c r="V90" s="654"/>
      <c r="W90" s="654"/>
      <c r="X90" s="654"/>
      <c r="Y90" s="654"/>
      <c r="Z90" s="654"/>
      <c r="AA90" s="654"/>
      <c r="AB90" s="654"/>
      <c r="AC90" s="654"/>
      <c r="AD90" s="654"/>
      <c r="AE90" s="654"/>
      <c r="AF90" s="654"/>
      <c r="AG90" s="654"/>
      <c r="AH90" s="654"/>
      <c r="AI90" s="654"/>
    </row>
    <row r="91" spans="1:35" s="696" customFormat="1" ht="15.75" x14ac:dyDescent="0.25">
      <c r="A91" s="794"/>
      <c r="B91" s="806" t="s">
        <v>655</v>
      </c>
      <c r="C91" s="807" t="s">
        <v>656</v>
      </c>
      <c r="D91" s="808"/>
      <c r="E91" s="723"/>
      <c r="F91" s="718">
        <v>0</v>
      </c>
      <c r="G91" s="719">
        <v>0</v>
      </c>
      <c r="H91" s="693" t="s">
        <v>16</v>
      </c>
      <c r="I91" s="721"/>
      <c r="J91" s="718">
        <v>0</v>
      </c>
      <c r="K91" s="719">
        <v>0</v>
      </c>
      <c r="L91" s="693" t="s">
        <v>16</v>
      </c>
      <c r="M91" s="809">
        <v>0</v>
      </c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4"/>
      <c r="Y91" s="654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</row>
    <row r="92" spans="1:35" s="696" customFormat="1" ht="15.75" x14ac:dyDescent="0.25">
      <c r="A92" s="794"/>
      <c r="B92" s="806" t="s">
        <v>657</v>
      </c>
      <c r="C92" s="807" t="s">
        <v>136</v>
      </c>
      <c r="D92" s="808"/>
      <c r="E92" s="723"/>
      <c r="F92" s="718">
        <v>0</v>
      </c>
      <c r="G92" s="719">
        <v>0</v>
      </c>
      <c r="H92" s="693" t="s">
        <v>16</v>
      </c>
      <c r="I92" s="721"/>
      <c r="J92" s="718">
        <v>0</v>
      </c>
      <c r="K92" s="719">
        <v>0</v>
      </c>
      <c r="L92" s="693" t="s">
        <v>16</v>
      </c>
      <c r="M92" s="715">
        <v>0</v>
      </c>
      <c r="N92" s="654"/>
      <c r="O92" s="654"/>
      <c r="P92" s="654"/>
      <c r="Q92" s="654"/>
      <c r="R92" s="654"/>
      <c r="S92" s="654"/>
      <c r="T92" s="654"/>
      <c r="U92" s="654"/>
      <c r="V92" s="654"/>
      <c r="W92" s="654"/>
      <c r="X92" s="654"/>
      <c r="Y92" s="654"/>
      <c r="Z92" s="654"/>
      <c r="AA92" s="654"/>
      <c r="AB92" s="654"/>
      <c r="AC92" s="654"/>
      <c r="AD92" s="654"/>
      <c r="AE92" s="654"/>
      <c r="AF92" s="654"/>
      <c r="AG92" s="654"/>
      <c r="AH92" s="654"/>
      <c r="AI92" s="654"/>
    </row>
    <row r="93" spans="1:35" s="696" customFormat="1" ht="15.75" hidden="1" x14ac:dyDescent="0.25">
      <c r="A93" s="794"/>
      <c r="B93" s="798" t="s">
        <v>139</v>
      </c>
      <c r="C93" s="804"/>
      <c r="D93" s="805" t="s">
        <v>139</v>
      </c>
      <c r="E93" s="723"/>
      <c r="F93" s="766">
        <v>0</v>
      </c>
      <c r="G93" s="767">
        <v>0</v>
      </c>
      <c r="H93" s="735" t="s">
        <v>16</v>
      </c>
      <c r="I93" s="721"/>
      <c r="J93" s="766">
        <v>0</v>
      </c>
      <c r="K93" s="767">
        <v>0</v>
      </c>
      <c r="L93" s="735" t="s">
        <v>16</v>
      </c>
      <c r="M93" s="768">
        <v>0</v>
      </c>
      <c r="N93" s="654"/>
      <c r="O93" s="654"/>
      <c r="P93" s="654"/>
      <c r="Q93" s="654"/>
      <c r="R93" s="654"/>
      <c r="S93" s="654"/>
      <c r="T93" s="654"/>
      <c r="U93" s="654"/>
      <c r="V93" s="654"/>
      <c r="W93" s="654"/>
      <c r="X93" s="654"/>
      <c r="Y93" s="654"/>
      <c r="Z93" s="654"/>
      <c r="AA93" s="654"/>
      <c r="AB93" s="654"/>
      <c r="AC93" s="654"/>
      <c r="AD93" s="654"/>
      <c r="AE93" s="654"/>
      <c r="AF93" s="654"/>
      <c r="AG93" s="654"/>
      <c r="AH93" s="654"/>
      <c r="AI93" s="654"/>
    </row>
    <row r="94" spans="1:35" s="696" customFormat="1" ht="15.75" hidden="1" x14ac:dyDescent="0.25">
      <c r="A94" s="794"/>
      <c r="B94" s="798" t="s">
        <v>141</v>
      </c>
      <c r="C94" s="804"/>
      <c r="D94" s="805" t="s">
        <v>141</v>
      </c>
      <c r="E94" s="723"/>
      <c r="F94" s="766">
        <v>0</v>
      </c>
      <c r="G94" s="767">
        <v>0</v>
      </c>
      <c r="H94" s="735" t="s">
        <v>16</v>
      </c>
      <c r="I94" s="721"/>
      <c r="J94" s="766">
        <v>0</v>
      </c>
      <c r="K94" s="767">
        <v>0</v>
      </c>
      <c r="L94" s="735" t="s">
        <v>16</v>
      </c>
      <c r="M94" s="768">
        <v>0</v>
      </c>
      <c r="N94" s="654"/>
      <c r="O94" s="654"/>
      <c r="P94" s="654"/>
      <c r="Q94" s="654"/>
      <c r="R94" s="654"/>
      <c r="S94" s="654"/>
      <c r="T94" s="654"/>
      <c r="U94" s="654"/>
      <c r="V94" s="654"/>
      <c r="W94" s="654"/>
      <c r="X94" s="654"/>
      <c r="Y94" s="654"/>
      <c r="Z94" s="654"/>
      <c r="AA94" s="654"/>
      <c r="AB94" s="654"/>
      <c r="AC94" s="654"/>
      <c r="AD94" s="654"/>
      <c r="AE94" s="654"/>
      <c r="AF94" s="654"/>
      <c r="AG94" s="654"/>
      <c r="AH94" s="654"/>
      <c r="AI94" s="654"/>
    </row>
    <row r="95" spans="1:35" s="696" customFormat="1" ht="15.75" hidden="1" x14ac:dyDescent="0.25">
      <c r="A95" s="794"/>
      <c r="B95" s="798" t="s">
        <v>143</v>
      </c>
      <c r="C95" s="804"/>
      <c r="D95" s="805" t="s">
        <v>143</v>
      </c>
      <c r="E95" s="723"/>
      <c r="F95" s="766">
        <v>0</v>
      </c>
      <c r="G95" s="767">
        <v>0</v>
      </c>
      <c r="H95" s="735" t="s">
        <v>16</v>
      </c>
      <c r="I95" s="721"/>
      <c r="J95" s="766">
        <v>0</v>
      </c>
      <c r="K95" s="767">
        <v>0</v>
      </c>
      <c r="L95" s="735" t="s">
        <v>16</v>
      </c>
      <c r="M95" s="768">
        <v>0</v>
      </c>
      <c r="N95" s="654"/>
      <c r="O95" s="654"/>
      <c r="P95" s="654"/>
      <c r="Q95" s="654"/>
      <c r="R95" s="654"/>
      <c r="S95" s="654"/>
      <c r="T95" s="654"/>
      <c r="U95" s="654"/>
      <c r="V95" s="654"/>
      <c r="W95" s="654"/>
      <c r="X95" s="654"/>
      <c r="Y95" s="654"/>
      <c r="Z95" s="654"/>
      <c r="AA95" s="654"/>
      <c r="AB95" s="654"/>
      <c r="AC95" s="654"/>
      <c r="AD95" s="654"/>
      <c r="AE95" s="654"/>
      <c r="AF95" s="654"/>
      <c r="AG95" s="654"/>
      <c r="AH95" s="654"/>
      <c r="AI95" s="654"/>
    </row>
    <row r="96" spans="1:35" s="696" customFormat="1" ht="15.75" hidden="1" x14ac:dyDescent="0.25">
      <c r="A96" s="794"/>
      <c r="B96" s="798" t="s">
        <v>145</v>
      </c>
      <c r="C96" s="804"/>
      <c r="D96" s="805" t="s">
        <v>145</v>
      </c>
      <c r="E96" s="723"/>
      <c r="F96" s="766">
        <v>0</v>
      </c>
      <c r="G96" s="767">
        <v>0</v>
      </c>
      <c r="H96" s="735" t="s">
        <v>16</v>
      </c>
      <c r="I96" s="721"/>
      <c r="J96" s="766">
        <v>0</v>
      </c>
      <c r="K96" s="767">
        <v>0</v>
      </c>
      <c r="L96" s="735" t="s">
        <v>16</v>
      </c>
      <c r="M96" s="768">
        <v>0</v>
      </c>
      <c r="N96" s="654"/>
      <c r="O96" s="654"/>
      <c r="P96" s="654"/>
      <c r="Q96" s="654"/>
      <c r="R96" s="654"/>
      <c r="S96" s="654"/>
      <c r="T96" s="654"/>
      <c r="U96" s="654"/>
      <c r="V96" s="654"/>
      <c r="W96" s="654"/>
      <c r="X96" s="654"/>
      <c r="Y96" s="654"/>
      <c r="Z96" s="654"/>
      <c r="AA96" s="654"/>
      <c r="AB96" s="654"/>
      <c r="AC96" s="654"/>
      <c r="AD96" s="654"/>
      <c r="AE96" s="654"/>
      <c r="AF96" s="654"/>
      <c r="AG96" s="654"/>
      <c r="AH96" s="654"/>
      <c r="AI96" s="654"/>
    </row>
    <row r="97" spans="1:35" s="696" customFormat="1" ht="15.75" hidden="1" x14ac:dyDescent="0.25">
      <c r="A97" s="794"/>
      <c r="B97" s="798" t="s">
        <v>149</v>
      </c>
      <c r="C97" s="804"/>
      <c r="D97" s="805" t="s">
        <v>149</v>
      </c>
      <c r="E97" s="723"/>
      <c r="F97" s="766">
        <v>0</v>
      </c>
      <c r="G97" s="767">
        <v>0</v>
      </c>
      <c r="H97" s="735" t="s">
        <v>16</v>
      </c>
      <c r="I97" s="721"/>
      <c r="J97" s="766">
        <v>0</v>
      </c>
      <c r="K97" s="767">
        <v>0</v>
      </c>
      <c r="L97" s="735" t="s">
        <v>16</v>
      </c>
      <c r="M97" s="768">
        <v>0</v>
      </c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4"/>
      <c r="Y97" s="654"/>
      <c r="Z97" s="654"/>
      <c r="AA97" s="654"/>
      <c r="AB97" s="654"/>
      <c r="AC97" s="654"/>
      <c r="AD97" s="654"/>
      <c r="AE97" s="654"/>
      <c r="AF97" s="654"/>
      <c r="AG97" s="654"/>
      <c r="AH97" s="654"/>
      <c r="AI97" s="654"/>
    </row>
    <row r="98" spans="1:35" s="696" customFormat="1" ht="15.75" hidden="1" x14ac:dyDescent="0.25">
      <c r="A98" s="794"/>
      <c r="B98" s="798" t="s">
        <v>153</v>
      </c>
      <c r="C98" s="804"/>
      <c r="D98" s="805" t="s">
        <v>658</v>
      </c>
      <c r="E98" s="723"/>
      <c r="F98" s="766">
        <v>0</v>
      </c>
      <c r="G98" s="767">
        <v>0</v>
      </c>
      <c r="H98" s="735" t="s">
        <v>16</v>
      </c>
      <c r="I98" s="721"/>
      <c r="J98" s="766">
        <v>0</v>
      </c>
      <c r="K98" s="767">
        <v>0</v>
      </c>
      <c r="L98" s="735" t="s">
        <v>16</v>
      </c>
      <c r="M98" s="768">
        <v>0</v>
      </c>
      <c r="N98" s="654"/>
      <c r="O98" s="654"/>
      <c r="P98" s="654"/>
      <c r="Q98" s="654"/>
      <c r="R98" s="654"/>
      <c r="S98" s="654"/>
      <c r="T98" s="654"/>
      <c r="U98" s="654"/>
      <c r="V98" s="654"/>
      <c r="W98" s="654"/>
      <c r="X98" s="654"/>
      <c r="Y98" s="654"/>
      <c r="Z98" s="654"/>
      <c r="AA98" s="654"/>
      <c r="AB98" s="654"/>
      <c r="AC98" s="654"/>
      <c r="AD98" s="654"/>
      <c r="AE98" s="654"/>
      <c r="AF98" s="654"/>
      <c r="AG98" s="654"/>
      <c r="AH98" s="654"/>
      <c r="AI98" s="654"/>
    </row>
    <row r="99" spans="1:35" s="696" customFormat="1" ht="15.75" hidden="1" x14ac:dyDescent="0.25">
      <c r="A99" s="794"/>
      <c r="B99" s="798" t="s">
        <v>155</v>
      </c>
      <c r="C99" s="804"/>
      <c r="D99" s="805" t="s">
        <v>659</v>
      </c>
      <c r="E99" s="723"/>
      <c r="F99" s="766">
        <v>0</v>
      </c>
      <c r="G99" s="767">
        <v>0</v>
      </c>
      <c r="H99" s="735" t="s">
        <v>16</v>
      </c>
      <c r="I99" s="721"/>
      <c r="J99" s="766">
        <v>0</v>
      </c>
      <c r="K99" s="767">
        <v>0</v>
      </c>
      <c r="L99" s="735" t="s">
        <v>16</v>
      </c>
      <c r="M99" s="768">
        <v>0</v>
      </c>
      <c r="N99" s="654"/>
      <c r="O99" s="654"/>
      <c r="P99" s="654"/>
      <c r="Q99" s="654"/>
      <c r="R99" s="654"/>
      <c r="S99" s="654"/>
      <c r="T99" s="654"/>
      <c r="U99" s="654"/>
      <c r="V99" s="654"/>
      <c r="W99" s="654"/>
      <c r="X99" s="654"/>
      <c r="Y99" s="654"/>
      <c r="Z99" s="654"/>
      <c r="AA99" s="654"/>
      <c r="AB99" s="654"/>
      <c r="AC99" s="654"/>
      <c r="AD99" s="654"/>
      <c r="AE99" s="654"/>
      <c r="AF99" s="654"/>
      <c r="AG99" s="654"/>
      <c r="AH99" s="654"/>
      <c r="AI99" s="654"/>
    </row>
    <row r="100" spans="1:35" s="696" customFormat="1" ht="15.75" hidden="1" x14ac:dyDescent="0.25">
      <c r="A100" s="794"/>
      <c r="B100" s="798" t="s">
        <v>157</v>
      </c>
      <c r="C100" s="804"/>
      <c r="D100" s="805" t="s">
        <v>660</v>
      </c>
      <c r="E100" s="723"/>
      <c r="F100" s="766">
        <v>0</v>
      </c>
      <c r="G100" s="767">
        <v>0</v>
      </c>
      <c r="H100" s="735" t="s">
        <v>16</v>
      </c>
      <c r="I100" s="721"/>
      <c r="J100" s="766">
        <v>0</v>
      </c>
      <c r="K100" s="767">
        <v>0</v>
      </c>
      <c r="L100" s="735" t="s">
        <v>16</v>
      </c>
      <c r="M100" s="768">
        <v>0</v>
      </c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4"/>
      <c r="Y100" s="654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</row>
    <row r="101" spans="1:35" s="696" customFormat="1" ht="16.5" hidden="1" customHeight="1" x14ac:dyDescent="0.25">
      <c r="A101" s="794"/>
      <c r="B101" s="798" t="s">
        <v>159</v>
      </c>
      <c r="C101" s="804"/>
      <c r="D101" s="805" t="s">
        <v>159</v>
      </c>
      <c r="E101" s="723"/>
      <c r="F101" s="766">
        <v>0</v>
      </c>
      <c r="G101" s="767">
        <v>0</v>
      </c>
      <c r="H101" s="735" t="s">
        <v>16</v>
      </c>
      <c r="I101" s="721"/>
      <c r="J101" s="766">
        <v>0</v>
      </c>
      <c r="K101" s="767">
        <v>0</v>
      </c>
      <c r="L101" s="735" t="s">
        <v>16</v>
      </c>
      <c r="M101" s="768">
        <v>0</v>
      </c>
      <c r="N101" s="654"/>
      <c r="O101" s="654"/>
      <c r="P101" s="654"/>
      <c r="Q101" s="654"/>
      <c r="R101" s="654"/>
      <c r="S101" s="654"/>
      <c r="T101" s="654"/>
      <c r="U101" s="654"/>
      <c r="V101" s="654"/>
      <c r="W101" s="654"/>
      <c r="X101" s="654"/>
      <c r="Y101" s="654"/>
      <c r="Z101" s="654"/>
      <c r="AA101" s="654"/>
      <c r="AB101" s="654"/>
      <c r="AC101" s="654"/>
      <c r="AD101" s="654"/>
      <c r="AE101" s="654"/>
      <c r="AF101" s="654"/>
      <c r="AG101" s="654"/>
      <c r="AH101" s="654"/>
      <c r="AI101" s="654"/>
    </row>
    <row r="102" spans="1:35" s="696" customFormat="1" ht="15.75" hidden="1" x14ac:dyDescent="0.25">
      <c r="A102" s="794"/>
      <c r="B102" s="798" t="s">
        <v>161</v>
      </c>
      <c r="C102" s="804"/>
      <c r="D102" s="805" t="s">
        <v>661</v>
      </c>
      <c r="E102" s="723"/>
      <c r="F102" s="766"/>
      <c r="G102" s="767"/>
      <c r="H102" s="735" t="s">
        <v>16</v>
      </c>
      <c r="I102" s="721"/>
      <c r="J102" s="766"/>
      <c r="K102" s="767"/>
      <c r="L102" s="735" t="s">
        <v>16</v>
      </c>
      <c r="M102" s="768"/>
      <c r="N102" s="654"/>
      <c r="O102" s="654"/>
      <c r="P102" s="654"/>
      <c r="Q102" s="654"/>
      <c r="R102" s="654"/>
      <c r="S102" s="654"/>
      <c r="T102" s="654"/>
      <c r="U102" s="654"/>
      <c r="V102" s="654"/>
      <c r="W102" s="654"/>
      <c r="X102" s="654"/>
      <c r="Y102" s="654"/>
      <c r="Z102" s="654"/>
      <c r="AA102" s="654"/>
      <c r="AB102" s="654"/>
      <c r="AC102" s="654"/>
      <c r="AD102" s="654"/>
      <c r="AE102" s="654"/>
      <c r="AF102" s="654"/>
      <c r="AG102" s="654"/>
      <c r="AH102" s="654"/>
      <c r="AI102" s="654"/>
    </row>
    <row r="103" spans="1:35" s="696" customFormat="1" ht="15.75" hidden="1" x14ac:dyDescent="0.25">
      <c r="A103" s="794"/>
      <c r="B103" s="798" t="s">
        <v>147</v>
      </c>
      <c r="C103" s="804"/>
      <c r="D103" s="805" t="s">
        <v>147</v>
      </c>
      <c r="E103" s="723"/>
      <c r="F103" s="766"/>
      <c r="G103" s="767"/>
      <c r="H103" s="735" t="s">
        <v>16</v>
      </c>
      <c r="I103" s="721"/>
      <c r="J103" s="766"/>
      <c r="K103" s="767"/>
      <c r="L103" s="735" t="s">
        <v>16</v>
      </c>
      <c r="M103" s="768"/>
      <c r="N103" s="654"/>
      <c r="O103" s="654"/>
      <c r="P103" s="654"/>
      <c r="Q103" s="654"/>
      <c r="R103" s="654"/>
      <c r="S103" s="654"/>
      <c r="T103" s="654"/>
      <c r="U103" s="654"/>
      <c r="V103" s="654"/>
      <c r="W103" s="654"/>
      <c r="X103" s="654"/>
      <c r="Y103" s="654"/>
      <c r="Z103" s="654"/>
      <c r="AA103" s="654"/>
      <c r="AB103" s="654"/>
      <c r="AC103" s="654"/>
      <c r="AD103" s="654"/>
      <c r="AE103" s="654"/>
      <c r="AF103" s="654"/>
      <c r="AG103" s="654"/>
      <c r="AH103" s="654"/>
      <c r="AI103" s="654"/>
    </row>
    <row r="104" spans="1:35" s="696" customFormat="1" ht="15.75" hidden="1" x14ac:dyDescent="0.25">
      <c r="A104" s="794"/>
      <c r="B104" s="798" t="s">
        <v>151</v>
      </c>
      <c r="C104" s="804"/>
      <c r="D104" s="805" t="s">
        <v>151</v>
      </c>
      <c r="E104" s="723"/>
      <c r="F104" s="766"/>
      <c r="G104" s="767"/>
      <c r="H104" s="735" t="s">
        <v>16</v>
      </c>
      <c r="I104" s="721"/>
      <c r="J104" s="766"/>
      <c r="K104" s="767"/>
      <c r="L104" s="735" t="s">
        <v>16</v>
      </c>
      <c r="M104" s="768"/>
      <c r="N104" s="654"/>
      <c r="O104" s="654"/>
      <c r="P104" s="654"/>
      <c r="Q104" s="654"/>
      <c r="R104" s="654"/>
      <c r="S104" s="654"/>
      <c r="T104" s="654"/>
      <c r="U104" s="654"/>
      <c r="V104" s="654"/>
      <c r="W104" s="654"/>
      <c r="X104" s="654"/>
      <c r="Y104" s="654"/>
      <c r="Z104" s="654"/>
      <c r="AA104" s="654"/>
      <c r="AB104" s="654"/>
      <c r="AC104" s="654"/>
      <c r="AD104" s="654"/>
      <c r="AE104" s="654"/>
      <c r="AF104" s="654"/>
      <c r="AG104" s="654"/>
      <c r="AH104" s="654"/>
      <c r="AI104" s="654"/>
    </row>
    <row r="105" spans="1:35" s="696" customFormat="1" ht="15.75" hidden="1" x14ac:dyDescent="0.25">
      <c r="A105" s="794"/>
      <c r="B105" s="798" t="s">
        <v>163</v>
      </c>
      <c r="C105" s="804"/>
      <c r="D105" s="805" t="s">
        <v>662</v>
      </c>
      <c r="E105" s="723"/>
      <c r="F105" s="766"/>
      <c r="G105" s="767"/>
      <c r="H105" s="735" t="s">
        <v>16</v>
      </c>
      <c r="I105" s="721"/>
      <c r="J105" s="766"/>
      <c r="K105" s="767"/>
      <c r="L105" s="735" t="s">
        <v>16</v>
      </c>
      <c r="M105" s="768"/>
      <c r="N105" s="654"/>
      <c r="O105" s="654"/>
      <c r="P105" s="654"/>
      <c r="Q105" s="654"/>
      <c r="R105" s="654"/>
      <c r="S105" s="654"/>
      <c r="T105" s="654"/>
      <c r="U105" s="654"/>
      <c r="V105" s="654"/>
      <c r="W105" s="654"/>
      <c r="X105" s="654"/>
      <c r="Y105" s="654"/>
      <c r="Z105" s="654"/>
      <c r="AA105" s="654"/>
      <c r="AB105" s="654"/>
      <c r="AC105" s="654"/>
      <c r="AD105" s="654"/>
      <c r="AE105" s="654"/>
      <c r="AF105" s="654"/>
      <c r="AG105" s="654"/>
      <c r="AH105" s="654"/>
      <c r="AI105" s="654"/>
    </row>
    <row r="106" spans="1:35" s="696" customFormat="1" ht="15.75" hidden="1" x14ac:dyDescent="0.25">
      <c r="A106" s="794"/>
      <c r="B106" s="798" t="s">
        <v>165</v>
      </c>
      <c r="C106" s="804"/>
      <c r="D106" s="805" t="s">
        <v>663</v>
      </c>
      <c r="E106" s="723"/>
      <c r="F106" s="801">
        <v>0</v>
      </c>
      <c r="G106" s="802">
        <v>0</v>
      </c>
      <c r="H106" s="735" t="s">
        <v>16</v>
      </c>
      <c r="I106" s="721"/>
      <c r="J106" s="801">
        <v>0</v>
      </c>
      <c r="K106" s="802">
        <v>0</v>
      </c>
      <c r="L106" s="735" t="s">
        <v>16</v>
      </c>
      <c r="M106" s="803">
        <v>0</v>
      </c>
      <c r="N106" s="654"/>
      <c r="O106" s="654"/>
      <c r="P106" s="654"/>
      <c r="Q106" s="654"/>
      <c r="R106" s="654"/>
      <c r="S106" s="654"/>
      <c r="T106" s="654"/>
      <c r="U106" s="654"/>
      <c r="V106" s="654"/>
      <c r="W106" s="654"/>
      <c r="X106" s="654"/>
      <c r="Y106" s="654"/>
      <c r="Z106" s="654"/>
      <c r="AA106" s="654"/>
      <c r="AB106" s="654"/>
      <c r="AC106" s="654"/>
      <c r="AD106" s="654"/>
      <c r="AE106" s="654"/>
      <c r="AF106" s="654"/>
      <c r="AG106" s="654"/>
      <c r="AH106" s="654"/>
      <c r="AI106" s="654"/>
    </row>
    <row r="107" spans="1:35" s="696" customFormat="1" ht="15.75" hidden="1" x14ac:dyDescent="0.25">
      <c r="A107" s="794"/>
      <c r="B107" s="798" t="s">
        <v>167</v>
      </c>
      <c r="C107" s="804"/>
      <c r="D107" s="805" t="s">
        <v>664</v>
      </c>
      <c r="E107" s="723"/>
      <c r="F107" s="801">
        <v>0</v>
      </c>
      <c r="G107" s="802">
        <v>0</v>
      </c>
      <c r="H107" s="735" t="s">
        <v>16</v>
      </c>
      <c r="I107" s="721"/>
      <c r="J107" s="801">
        <v>0</v>
      </c>
      <c r="K107" s="802">
        <v>0</v>
      </c>
      <c r="L107" s="735" t="s">
        <v>16</v>
      </c>
      <c r="M107" s="803">
        <v>0</v>
      </c>
      <c r="N107" s="654"/>
      <c r="O107" s="654"/>
      <c r="P107" s="654"/>
      <c r="Q107" s="654"/>
      <c r="R107" s="654"/>
      <c r="S107" s="654"/>
      <c r="T107" s="654"/>
      <c r="U107" s="654"/>
      <c r="V107" s="654"/>
      <c r="W107" s="654"/>
      <c r="X107" s="654"/>
      <c r="Y107" s="654"/>
      <c r="Z107" s="654"/>
      <c r="AA107" s="654"/>
      <c r="AB107" s="654"/>
      <c r="AC107" s="654"/>
      <c r="AD107" s="654"/>
      <c r="AE107" s="654"/>
      <c r="AF107" s="654"/>
      <c r="AG107" s="654"/>
      <c r="AH107" s="654"/>
      <c r="AI107" s="654"/>
    </row>
    <row r="108" spans="1:35" s="696" customFormat="1" ht="15.75" hidden="1" x14ac:dyDescent="0.25">
      <c r="A108" s="794"/>
      <c r="B108" s="798" t="s">
        <v>169</v>
      </c>
      <c r="C108" s="804"/>
      <c r="D108" s="805" t="s">
        <v>169</v>
      </c>
      <c r="E108" s="723"/>
      <c r="F108" s="801">
        <v>0</v>
      </c>
      <c r="G108" s="802">
        <v>0</v>
      </c>
      <c r="H108" s="735" t="s">
        <v>16</v>
      </c>
      <c r="I108" s="721"/>
      <c r="J108" s="801">
        <v>0</v>
      </c>
      <c r="K108" s="802">
        <v>0</v>
      </c>
      <c r="L108" s="735" t="s">
        <v>16</v>
      </c>
      <c r="M108" s="803">
        <v>0</v>
      </c>
      <c r="N108" s="654"/>
      <c r="O108" s="654"/>
      <c r="P108" s="654"/>
      <c r="Q108" s="654"/>
      <c r="R108" s="654"/>
      <c r="S108" s="654"/>
      <c r="T108" s="654"/>
      <c r="U108" s="654"/>
      <c r="V108" s="654"/>
      <c r="W108" s="654"/>
      <c r="X108" s="654"/>
      <c r="Y108" s="654"/>
      <c r="Z108" s="654"/>
      <c r="AA108" s="654"/>
      <c r="AB108" s="654"/>
      <c r="AC108" s="654"/>
      <c r="AD108" s="654"/>
      <c r="AE108" s="654"/>
      <c r="AF108" s="654"/>
      <c r="AG108" s="654"/>
      <c r="AH108" s="654"/>
      <c r="AI108" s="654"/>
    </row>
    <row r="109" spans="1:35" s="696" customFormat="1" ht="15.75" x14ac:dyDescent="0.25">
      <c r="A109" s="794"/>
      <c r="B109" s="806" t="s">
        <v>665</v>
      </c>
      <c r="C109" s="807" t="s">
        <v>170</v>
      </c>
      <c r="D109" s="808"/>
      <c r="E109" s="723"/>
      <c r="F109" s="718">
        <v>0</v>
      </c>
      <c r="G109" s="719">
        <v>0</v>
      </c>
      <c r="H109" s="693" t="s">
        <v>16</v>
      </c>
      <c r="I109" s="810"/>
      <c r="J109" s="718">
        <v>0</v>
      </c>
      <c r="K109" s="811">
        <v>0</v>
      </c>
      <c r="L109" s="693" t="s">
        <v>16</v>
      </c>
      <c r="M109" s="715">
        <v>0</v>
      </c>
      <c r="N109" s="654"/>
      <c r="O109" s="654"/>
      <c r="P109" s="654"/>
      <c r="Q109" s="654"/>
      <c r="R109" s="654"/>
      <c r="S109" s="654"/>
      <c r="T109" s="654"/>
      <c r="U109" s="654"/>
      <c r="V109" s="654"/>
      <c r="W109" s="654"/>
      <c r="X109" s="654"/>
      <c r="Y109" s="654"/>
      <c r="Z109" s="654"/>
      <c r="AA109" s="654"/>
      <c r="AB109" s="654"/>
      <c r="AC109" s="654"/>
      <c r="AD109" s="654"/>
      <c r="AE109" s="654"/>
      <c r="AF109" s="654"/>
      <c r="AG109" s="654"/>
      <c r="AH109" s="654"/>
      <c r="AI109" s="654"/>
    </row>
    <row r="110" spans="1:35" s="696" customFormat="1" ht="15.75" x14ac:dyDescent="0.25">
      <c r="A110" s="794"/>
      <c r="B110" s="806" t="s">
        <v>666</v>
      </c>
      <c r="C110" s="807" t="s">
        <v>172</v>
      </c>
      <c r="D110" s="808"/>
      <c r="E110" s="723"/>
      <c r="F110" s="718">
        <v>0</v>
      </c>
      <c r="G110" s="719">
        <v>0</v>
      </c>
      <c r="H110" s="693" t="s">
        <v>16</v>
      </c>
      <c r="I110" s="721"/>
      <c r="J110" s="718">
        <v>0</v>
      </c>
      <c r="K110" s="719">
        <v>0</v>
      </c>
      <c r="L110" s="693" t="s">
        <v>16</v>
      </c>
      <c r="M110" s="715">
        <v>0</v>
      </c>
      <c r="N110" s="654"/>
      <c r="O110" s="654"/>
      <c r="P110" s="654"/>
      <c r="Q110" s="654"/>
      <c r="R110" s="654"/>
      <c r="S110" s="654"/>
      <c r="T110" s="654"/>
      <c r="U110" s="654"/>
      <c r="V110" s="654"/>
      <c r="W110" s="654"/>
      <c r="X110" s="654"/>
      <c r="Y110" s="654"/>
      <c r="Z110" s="654"/>
      <c r="AA110" s="654"/>
      <c r="AB110" s="654"/>
      <c r="AC110" s="654"/>
      <c r="AD110" s="654"/>
      <c r="AE110" s="654"/>
      <c r="AF110" s="654"/>
      <c r="AG110" s="654"/>
      <c r="AH110" s="654"/>
      <c r="AI110" s="654"/>
    </row>
    <row r="111" spans="1:35" s="696" customFormat="1" ht="15.75" hidden="1" x14ac:dyDescent="0.25">
      <c r="A111" s="794"/>
      <c r="B111" s="798" t="s">
        <v>175</v>
      </c>
      <c r="C111" s="804"/>
      <c r="D111" s="805" t="s">
        <v>667</v>
      </c>
      <c r="E111" s="723"/>
      <c r="F111" s="766"/>
      <c r="G111" s="767"/>
      <c r="H111" s="735" t="s">
        <v>16</v>
      </c>
      <c r="I111" s="721"/>
      <c r="J111" s="766"/>
      <c r="K111" s="767"/>
      <c r="L111" s="735" t="s">
        <v>16</v>
      </c>
      <c r="M111" s="768"/>
      <c r="N111" s="654"/>
      <c r="O111" s="654"/>
      <c r="P111" s="654"/>
      <c r="Q111" s="654"/>
      <c r="R111" s="654"/>
      <c r="S111" s="654"/>
      <c r="T111" s="654"/>
      <c r="U111" s="654"/>
      <c r="V111" s="654"/>
      <c r="W111" s="654"/>
      <c r="X111" s="654"/>
      <c r="Y111" s="654"/>
      <c r="Z111" s="654"/>
      <c r="AA111" s="654"/>
      <c r="AB111" s="654"/>
      <c r="AC111" s="654"/>
      <c r="AD111" s="654"/>
      <c r="AE111" s="654"/>
      <c r="AF111" s="654"/>
      <c r="AG111" s="654"/>
      <c r="AH111" s="654"/>
      <c r="AI111" s="654"/>
    </row>
    <row r="112" spans="1:35" s="696" customFormat="1" ht="15.75" hidden="1" x14ac:dyDescent="0.25">
      <c r="A112" s="794"/>
      <c r="B112" s="798" t="s">
        <v>668</v>
      </c>
      <c r="C112" s="804"/>
      <c r="D112" s="805" t="s">
        <v>669</v>
      </c>
      <c r="E112" s="723"/>
      <c r="F112" s="766"/>
      <c r="G112" s="767"/>
      <c r="H112" s="735" t="s">
        <v>16</v>
      </c>
      <c r="I112" s="721"/>
      <c r="J112" s="766"/>
      <c r="K112" s="767"/>
      <c r="L112" s="735" t="s">
        <v>16</v>
      </c>
      <c r="M112" s="768"/>
      <c r="N112" s="654"/>
      <c r="O112" s="654"/>
      <c r="P112" s="654"/>
      <c r="Q112" s="654"/>
      <c r="R112" s="654"/>
      <c r="S112" s="654"/>
      <c r="T112" s="654"/>
      <c r="U112" s="654"/>
      <c r="V112" s="654"/>
      <c r="W112" s="654"/>
      <c r="X112" s="654"/>
      <c r="Y112" s="654"/>
      <c r="Z112" s="654"/>
      <c r="AA112" s="654"/>
      <c r="AB112" s="654"/>
      <c r="AC112" s="654"/>
      <c r="AD112" s="654"/>
      <c r="AE112" s="654"/>
      <c r="AF112" s="654"/>
      <c r="AG112" s="654"/>
      <c r="AH112" s="654"/>
      <c r="AI112" s="654"/>
    </row>
    <row r="113" spans="1:35" s="696" customFormat="1" ht="15.75" hidden="1" x14ac:dyDescent="0.25">
      <c r="A113" s="794"/>
      <c r="B113" s="798" t="s">
        <v>179</v>
      </c>
      <c r="C113" s="804"/>
      <c r="D113" s="805" t="s">
        <v>179</v>
      </c>
      <c r="E113" s="723"/>
      <c r="F113" s="766"/>
      <c r="G113" s="767"/>
      <c r="H113" s="735" t="s">
        <v>16</v>
      </c>
      <c r="I113" s="721"/>
      <c r="J113" s="766"/>
      <c r="K113" s="767"/>
      <c r="L113" s="735" t="s">
        <v>16</v>
      </c>
      <c r="M113" s="768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</row>
    <row r="114" spans="1:35" s="696" customFormat="1" ht="15.75" hidden="1" x14ac:dyDescent="0.25">
      <c r="A114" s="794"/>
      <c r="B114" s="798" t="s">
        <v>181</v>
      </c>
      <c r="C114" s="804"/>
      <c r="D114" s="805" t="s">
        <v>181</v>
      </c>
      <c r="E114" s="723"/>
      <c r="F114" s="766"/>
      <c r="G114" s="767"/>
      <c r="H114" s="735" t="s">
        <v>16</v>
      </c>
      <c r="I114" s="721"/>
      <c r="J114" s="766"/>
      <c r="K114" s="767"/>
      <c r="L114" s="735" t="s">
        <v>16</v>
      </c>
      <c r="M114" s="768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</row>
    <row r="115" spans="1:35" s="696" customFormat="1" ht="15.75" hidden="1" x14ac:dyDescent="0.25">
      <c r="A115" s="794"/>
      <c r="B115" s="798" t="s">
        <v>183</v>
      </c>
      <c r="C115" s="804"/>
      <c r="D115" s="812" t="s">
        <v>183</v>
      </c>
      <c r="E115" s="723"/>
      <c r="F115" s="766"/>
      <c r="G115" s="767"/>
      <c r="H115" s="735" t="s">
        <v>16</v>
      </c>
      <c r="I115" s="721"/>
      <c r="J115" s="766"/>
      <c r="K115" s="767"/>
      <c r="L115" s="735" t="s">
        <v>16</v>
      </c>
      <c r="M115" s="768"/>
      <c r="N115" s="654"/>
      <c r="O115" s="654"/>
      <c r="P115" s="654"/>
      <c r="Q115" s="654"/>
      <c r="R115" s="654"/>
      <c r="S115" s="654"/>
      <c r="T115" s="654"/>
      <c r="U115" s="654"/>
      <c r="V115" s="654"/>
      <c r="W115" s="654"/>
      <c r="X115" s="654"/>
      <c r="Y115" s="654"/>
      <c r="Z115" s="654"/>
      <c r="AA115" s="654"/>
      <c r="AB115" s="654"/>
      <c r="AC115" s="654"/>
      <c r="AD115" s="654"/>
      <c r="AE115" s="654"/>
      <c r="AF115" s="654"/>
      <c r="AG115" s="654"/>
      <c r="AH115" s="654"/>
      <c r="AI115" s="654"/>
    </row>
    <row r="116" spans="1:35" s="696" customFormat="1" ht="15.75" x14ac:dyDescent="0.25">
      <c r="A116" s="794"/>
      <c r="B116" s="806" t="s">
        <v>670</v>
      </c>
      <c r="C116" s="807" t="s">
        <v>184</v>
      </c>
      <c r="D116" s="808"/>
      <c r="E116" s="723"/>
      <c r="F116" s="718">
        <v>0</v>
      </c>
      <c r="G116" s="719">
        <v>0</v>
      </c>
      <c r="H116" s="693" t="s">
        <v>16</v>
      </c>
      <c r="I116" s="721"/>
      <c r="J116" s="718">
        <v>0</v>
      </c>
      <c r="K116" s="719">
        <v>0</v>
      </c>
      <c r="L116" s="693" t="s">
        <v>16</v>
      </c>
      <c r="M116" s="715">
        <v>0</v>
      </c>
      <c r="N116" s="654"/>
      <c r="O116" s="654"/>
      <c r="P116" s="654"/>
      <c r="Q116" s="654"/>
      <c r="R116" s="654"/>
      <c r="S116" s="654"/>
      <c r="T116" s="654"/>
      <c r="U116" s="654"/>
      <c r="V116" s="654"/>
      <c r="W116" s="654"/>
      <c r="X116" s="654"/>
      <c r="Y116" s="654"/>
      <c r="Z116" s="654"/>
      <c r="AA116" s="654"/>
      <c r="AB116" s="654"/>
      <c r="AC116" s="654"/>
      <c r="AD116" s="654"/>
      <c r="AE116" s="654"/>
      <c r="AF116" s="654"/>
      <c r="AG116" s="654"/>
      <c r="AH116" s="654"/>
      <c r="AI116" s="654"/>
    </row>
    <row r="117" spans="1:35" s="696" customFormat="1" ht="15.75" hidden="1" x14ac:dyDescent="0.25">
      <c r="A117" s="794"/>
      <c r="B117" s="798" t="s">
        <v>187</v>
      </c>
      <c r="C117" s="804"/>
      <c r="D117" s="805" t="s">
        <v>187</v>
      </c>
      <c r="E117" s="723"/>
      <c r="F117" s="766"/>
      <c r="G117" s="767"/>
      <c r="H117" s="735" t="s">
        <v>16</v>
      </c>
      <c r="I117" s="721"/>
      <c r="J117" s="766"/>
      <c r="K117" s="767"/>
      <c r="L117" s="735" t="s">
        <v>16</v>
      </c>
      <c r="M117" s="768"/>
      <c r="N117" s="654"/>
      <c r="O117" s="654"/>
      <c r="P117" s="654"/>
      <c r="Q117" s="654"/>
      <c r="R117" s="654"/>
      <c r="S117" s="654"/>
      <c r="T117" s="654"/>
      <c r="U117" s="654"/>
      <c r="V117" s="654"/>
      <c r="W117" s="654"/>
      <c r="X117" s="654"/>
      <c r="Y117" s="654"/>
      <c r="Z117" s="654"/>
      <c r="AA117" s="654"/>
      <c r="AB117" s="654"/>
      <c r="AC117" s="654"/>
      <c r="AD117" s="654"/>
      <c r="AE117" s="654"/>
      <c r="AF117" s="654"/>
      <c r="AG117" s="654"/>
      <c r="AH117" s="654"/>
      <c r="AI117" s="654"/>
    </row>
    <row r="118" spans="1:35" s="696" customFormat="1" ht="15.75" hidden="1" x14ac:dyDescent="0.25">
      <c r="A118" s="794"/>
      <c r="B118" s="798" t="s">
        <v>189</v>
      </c>
      <c r="C118" s="804"/>
      <c r="D118" s="805" t="s">
        <v>671</v>
      </c>
      <c r="E118" s="723"/>
      <c r="F118" s="766"/>
      <c r="G118" s="767"/>
      <c r="H118" s="735" t="s">
        <v>16</v>
      </c>
      <c r="I118" s="721"/>
      <c r="J118" s="766"/>
      <c r="K118" s="767"/>
      <c r="L118" s="735" t="s">
        <v>16</v>
      </c>
      <c r="M118" s="768"/>
      <c r="N118" s="654"/>
      <c r="O118" s="654"/>
      <c r="P118" s="654"/>
      <c r="Q118" s="654"/>
      <c r="R118" s="654"/>
      <c r="S118" s="654"/>
      <c r="T118" s="654"/>
      <c r="U118" s="654"/>
      <c r="V118" s="654"/>
      <c r="W118" s="654"/>
      <c r="X118" s="654"/>
      <c r="Y118" s="654"/>
      <c r="Z118" s="654"/>
      <c r="AA118" s="654"/>
      <c r="AB118" s="654"/>
      <c r="AC118" s="654"/>
      <c r="AD118" s="654"/>
      <c r="AE118" s="654"/>
      <c r="AF118" s="654"/>
      <c r="AG118" s="654"/>
      <c r="AH118" s="654"/>
      <c r="AI118" s="654"/>
    </row>
    <row r="119" spans="1:35" s="696" customFormat="1" ht="15.75" hidden="1" x14ac:dyDescent="0.25">
      <c r="A119" s="794"/>
      <c r="B119" s="798" t="s">
        <v>191</v>
      </c>
      <c r="C119" s="804"/>
      <c r="D119" s="805" t="s">
        <v>672</v>
      </c>
      <c r="E119" s="723"/>
      <c r="F119" s="766"/>
      <c r="G119" s="767"/>
      <c r="H119" s="735" t="s">
        <v>16</v>
      </c>
      <c r="I119" s="721"/>
      <c r="J119" s="766"/>
      <c r="K119" s="767"/>
      <c r="L119" s="735" t="s">
        <v>16</v>
      </c>
      <c r="M119" s="768"/>
      <c r="N119" s="654"/>
      <c r="O119" s="654"/>
      <c r="P119" s="654"/>
      <c r="Q119" s="654"/>
      <c r="R119" s="654"/>
      <c r="S119" s="654"/>
      <c r="T119" s="654"/>
      <c r="U119" s="654"/>
      <c r="V119" s="654"/>
      <c r="W119" s="654"/>
      <c r="X119" s="654"/>
      <c r="Y119" s="654"/>
      <c r="Z119" s="654"/>
      <c r="AA119" s="654"/>
      <c r="AB119" s="654"/>
      <c r="AC119" s="654"/>
      <c r="AD119" s="654"/>
      <c r="AE119" s="654"/>
      <c r="AF119" s="654"/>
      <c r="AG119" s="654"/>
      <c r="AH119" s="654"/>
      <c r="AI119" s="654"/>
    </row>
    <row r="120" spans="1:35" s="696" customFormat="1" ht="15.75" hidden="1" x14ac:dyDescent="0.25">
      <c r="A120" s="794"/>
      <c r="B120" s="798" t="s">
        <v>193</v>
      </c>
      <c r="C120" s="804"/>
      <c r="D120" s="805" t="s">
        <v>673</v>
      </c>
      <c r="E120" s="723"/>
      <c r="F120" s="766"/>
      <c r="G120" s="767"/>
      <c r="H120" s="735" t="s">
        <v>16</v>
      </c>
      <c r="I120" s="721"/>
      <c r="J120" s="766"/>
      <c r="K120" s="767"/>
      <c r="L120" s="735" t="s">
        <v>16</v>
      </c>
      <c r="M120" s="768"/>
      <c r="N120" s="654"/>
      <c r="O120" s="654"/>
      <c r="P120" s="654"/>
      <c r="Q120" s="654"/>
      <c r="R120" s="654"/>
      <c r="S120" s="654"/>
      <c r="T120" s="654"/>
      <c r="U120" s="654"/>
      <c r="V120" s="654"/>
      <c r="W120" s="654"/>
      <c r="X120" s="654"/>
      <c r="Y120" s="654"/>
      <c r="Z120" s="654"/>
      <c r="AA120" s="654"/>
      <c r="AB120" s="654"/>
      <c r="AC120" s="654"/>
      <c r="AD120" s="654"/>
      <c r="AE120" s="654"/>
      <c r="AF120" s="654"/>
      <c r="AG120" s="654"/>
      <c r="AH120" s="654"/>
      <c r="AI120" s="654"/>
    </row>
    <row r="121" spans="1:35" s="696" customFormat="1" ht="15.75" hidden="1" x14ac:dyDescent="0.25">
      <c r="A121" s="794"/>
      <c r="B121" s="798" t="s">
        <v>195</v>
      </c>
      <c r="C121" s="804"/>
      <c r="D121" s="812" t="s">
        <v>674</v>
      </c>
      <c r="E121" s="723"/>
      <c r="F121" s="766"/>
      <c r="G121" s="767"/>
      <c r="H121" s="735" t="s">
        <v>16</v>
      </c>
      <c r="I121" s="721"/>
      <c r="J121" s="766"/>
      <c r="K121" s="767"/>
      <c r="L121" s="735" t="s">
        <v>16</v>
      </c>
      <c r="M121" s="768"/>
      <c r="N121" s="654"/>
      <c r="O121" s="654"/>
      <c r="P121" s="654"/>
      <c r="Q121" s="654"/>
      <c r="R121" s="654"/>
      <c r="S121" s="654"/>
      <c r="T121" s="654"/>
      <c r="U121" s="654"/>
      <c r="V121" s="654"/>
      <c r="W121" s="654"/>
      <c r="X121" s="654"/>
      <c r="Y121" s="654"/>
      <c r="Z121" s="654"/>
      <c r="AA121" s="654"/>
      <c r="AB121" s="654"/>
      <c r="AC121" s="654"/>
      <c r="AD121" s="654"/>
      <c r="AE121" s="654"/>
      <c r="AF121" s="654"/>
      <c r="AG121" s="654"/>
      <c r="AH121" s="654"/>
      <c r="AI121" s="654"/>
    </row>
    <row r="122" spans="1:35" s="696" customFormat="1" ht="15.75" x14ac:dyDescent="0.25">
      <c r="A122" s="794"/>
      <c r="B122" s="806" t="s">
        <v>675</v>
      </c>
      <c r="C122" s="807" t="s">
        <v>196</v>
      </c>
      <c r="D122" s="808"/>
      <c r="E122" s="723"/>
      <c r="F122" s="718">
        <v>0</v>
      </c>
      <c r="G122" s="719">
        <v>0</v>
      </c>
      <c r="H122" s="693" t="s">
        <v>16</v>
      </c>
      <c r="I122" s="721"/>
      <c r="J122" s="718">
        <v>0</v>
      </c>
      <c r="K122" s="719">
        <v>0</v>
      </c>
      <c r="L122" s="693" t="s">
        <v>16</v>
      </c>
      <c r="M122" s="715">
        <v>0</v>
      </c>
      <c r="N122" s="654"/>
      <c r="O122" s="654"/>
      <c r="P122" s="654"/>
      <c r="Q122" s="654"/>
      <c r="R122" s="654"/>
      <c r="S122" s="654"/>
      <c r="T122" s="654"/>
      <c r="U122" s="654"/>
      <c r="V122" s="654"/>
      <c r="W122" s="654"/>
      <c r="X122" s="654"/>
      <c r="Y122" s="654"/>
      <c r="Z122" s="654"/>
      <c r="AA122" s="654"/>
      <c r="AB122" s="654"/>
      <c r="AC122" s="654"/>
      <c r="AD122" s="654"/>
      <c r="AE122" s="654"/>
      <c r="AF122" s="654"/>
      <c r="AG122" s="654"/>
      <c r="AH122" s="654"/>
      <c r="AI122" s="654"/>
    </row>
    <row r="123" spans="1:35" s="696" customFormat="1" ht="15.75" x14ac:dyDescent="0.25">
      <c r="A123" s="794"/>
      <c r="B123" s="806" t="s">
        <v>676</v>
      </c>
      <c r="C123" s="807" t="s">
        <v>198</v>
      </c>
      <c r="D123" s="808"/>
      <c r="E123" s="723"/>
      <c r="F123" s="718">
        <v>0</v>
      </c>
      <c r="G123" s="719">
        <v>0</v>
      </c>
      <c r="H123" s="693" t="s">
        <v>16</v>
      </c>
      <c r="I123" s="810"/>
      <c r="J123" s="718">
        <v>2</v>
      </c>
      <c r="K123" s="719">
        <v>0</v>
      </c>
      <c r="L123" s="693" t="s">
        <v>16</v>
      </c>
      <c r="M123" s="715">
        <v>2</v>
      </c>
      <c r="N123" s="654"/>
      <c r="O123" s="654"/>
      <c r="P123" s="654"/>
      <c r="Q123" s="654"/>
      <c r="R123" s="654"/>
      <c r="S123" s="654"/>
      <c r="T123" s="654"/>
      <c r="U123" s="654"/>
      <c r="V123" s="654"/>
      <c r="W123" s="654"/>
      <c r="X123" s="654"/>
      <c r="Y123" s="654"/>
      <c r="Z123" s="654"/>
      <c r="AA123" s="654"/>
      <c r="AB123" s="654"/>
      <c r="AC123" s="654"/>
      <c r="AD123" s="654"/>
      <c r="AE123" s="654"/>
      <c r="AF123" s="654"/>
      <c r="AG123" s="654"/>
      <c r="AH123" s="654"/>
      <c r="AI123" s="654"/>
    </row>
    <row r="124" spans="1:35" s="696" customFormat="1" ht="15.75" x14ac:dyDescent="0.25">
      <c r="A124" s="794"/>
      <c r="B124" s="806" t="s">
        <v>677</v>
      </c>
      <c r="C124" s="807" t="s">
        <v>678</v>
      </c>
      <c r="D124" s="808"/>
      <c r="E124" s="723"/>
      <c r="F124" s="718">
        <v>0</v>
      </c>
      <c r="G124" s="719">
        <v>0</v>
      </c>
      <c r="H124" s="693" t="s">
        <v>16</v>
      </c>
      <c r="I124" s="810"/>
      <c r="J124" s="718">
        <v>2</v>
      </c>
      <c r="K124" s="719">
        <v>0</v>
      </c>
      <c r="L124" s="693" t="s">
        <v>16</v>
      </c>
      <c r="M124" s="715">
        <v>2</v>
      </c>
      <c r="N124" s="654"/>
      <c r="O124" s="654"/>
      <c r="P124" s="654"/>
      <c r="Q124" s="654"/>
      <c r="R124" s="654"/>
      <c r="S124" s="654"/>
      <c r="T124" s="654"/>
      <c r="U124" s="654"/>
      <c r="V124" s="654"/>
      <c r="W124" s="654"/>
      <c r="X124" s="654"/>
      <c r="Y124" s="654"/>
      <c r="Z124" s="654"/>
      <c r="AA124" s="654"/>
      <c r="AB124" s="654"/>
      <c r="AC124" s="654"/>
      <c r="AD124" s="654"/>
      <c r="AE124" s="654"/>
      <c r="AF124" s="654"/>
      <c r="AG124" s="654"/>
      <c r="AH124" s="654"/>
      <c r="AI124" s="654"/>
    </row>
    <row r="125" spans="1:35" s="696" customFormat="1" ht="15.75" x14ac:dyDescent="0.25">
      <c r="A125" s="794"/>
      <c r="B125" s="798" t="s">
        <v>203</v>
      </c>
      <c r="C125" s="799"/>
      <c r="D125" s="813" t="s">
        <v>203</v>
      </c>
      <c r="E125" s="723"/>
      <c r="F125" s="766">
        <v>0</v>
      </c>
      <c r="G125" s="767">
        <v>0</v>
      </c>
      <c r="H125" s="735" t="s">
        <v>16</v>
      </c>
      <c r="I125" s="714"/>
      <c r="J125" s="733">
        <v>0</v>
      </c>
      <c r="K125" s="734">
        <v>2</v>
      </c>
      <c r="L125" s="739">
        <v>-1</v>
      </c>
      <c r="M125" s="737">
        <v>5</v>
      </c>
      <c r="N125" s="654"/>
      <c r="O125" s="654"/>
      <c r="P125" s="654"/>
      <c r="Q125" s="654"/>
      <c r="R125" s="654"/>
      <c r="S125" s="654"/>
      <c r="T125" s="654"/>
      <c r="U125" s="654"/>
      <c r="V125" s="654"/>
      <c r="W125" s="654"/>
      <c r="X125" s="654"/>
      <c r="Y125" s="654"/>
      <c r="Z125" s="654"/>
      <c r="AA125" s="654"/>
      <c r="AB125" s="654"/>
      <c r="AC125" s="654"/>
      <c r="AD125" s="654"/>
      <c r="AE125" s="654"/>
      <c r="AF125" s="654"/>
      <c r="AG125" s="654"/>
      <c r="AH125" s="654"/>
      <c r="AI125" s="654"/>
    </row>
    <row r="126" spans="1:35" s="696" customFormat="1" ht="15.75" hidden="1" x14ac:dyDescent="0.25">
      <c r="A126" s="794"/>
      <c r="B126" s="814" t="s">
        <v>205</v>
      </c>
      <c r="C126" s="804"/>
      <c r="D126" s="805" t="s">
        <v>205</v>
      </c>
      <c r="E126" s="723"/>
      <c r="F126" s="766">
        <v>0</v>
      </c>
      <c r="G126" s="767">
        <v>0</v>
      </c>
      <c r="H126" s="735" t="s">
        <v>16</v>
      </c>
      <c r="I126" s="714"/>
      <c r="J126" s="733">
        <v>0</v>
      </c>
      <c r="K126" s="734">
        <v>0</v>
      </c>
      <c r="L126" s="739" t="s">
        <v>16</v>
      </c>
      <c r="M126" s="737">
        <v>0</v>
      </c>
      <c r="O126" s="654"/>
      <c r="P126" s="654"/>
      <c r="Q126" s="654"/>
      <c r="R126" s="654"/>
      <c r="S126" s="654"/>
      <c r="T126" s="654"/>
      <c r="U126" s="654"/>
      <c r="V126" s="654"/>
      <c r="W126" s="654"/>
      <c r="X126" s="654"/>
      <c r="Y126" s="654"/>
      <c r="Z126" s="654"/>
      <c r="AA126" s="654"/>
      <c r="AB126" s="654"/>
      <c r="AC126" s="654"/>
      <c r="AD126" s="654"/>
      <c r="AE126" s="654"/>
      <c r="AF126" s="654"/>
      <c r="AG126" s="654"/>
      <c r="AH126" s="654"/>
      <c r="AI126" s="654"/>
    </row>
    <row r="127" spans="1:35" s="696" customFormat="1" ht="15.75" x14ac:dyDescent="0.25">
      <c r="A127" s="794"/>
      <c r="B127" s="798" t="s">
        <v>207</v>
      </c>
      <c r="C127" s="804"/>
      <c r="D127" s="805" t="s">
        <v>207</v>
      </c>
      <c r="E127" s="723"/>
      <c r="F127" s="766">
        <v>0</v>
      </c>
      <c r="G127" s="767">
        <v>0</v>
      </c>
      <c r="H127" s="739" t="s">
        <v>16</v>
      </c>
      <c r="I127" s="714"/>
      <c r="J127" s="733">
        <v>0</v>
      </c>
      <c r="K127" s="734">
        <v>0</v>
      </c>
      <c r="L127" s="739" t="s">
        <v>16</v>
      </c>
      <c r="M127" s="737">
        <v>7</v>
      </c>
      <c r="O127" s="654"/>
      <c r="P127" s="654"/>
      <c r="Q127" s="654"/>
      <c r="R127" s="654"/>
      <c r="S127" s="654"/>
      <c r="T127" s="654"/>
      <c r="U127" s="654"/>
      <c r="V127" s="654"/>
      <c r="W127" s="654"/>
      <c r="X127" s="654"/>
      <c r="Y127" s="654"/>
      <c r="Z127" s="654"/>
      <c r="AA127" s="654"/>
      <c r="AB127" s="654"/>
      <c r="AC127" s="654"/>
      <c r="AD127" s="654"/>
      <c r="AE127" s="654"/>
      <c r="AF127" s="654"/>
      <c r="AG127" s="654"/>
      <c r="AH127" s="654"/>
      <c r="AI127" s="654"/>
    </row>
    <row r="128" spans="1:35" s="696" customFormat="1" ht="15.75" x14ac:dyDescent="0.25">
      <c r="A128" s="794"/>
      <c r="B128" s="798" t="s">
        <v>209</v>
      </c>
      <c r="C128" s="804"/>
      <c r="D128" s="805" t="s">
        <v>679</v>
      </c>
      <c r="E128" s="723"/>
      <c r="F128" s="766">
        <v>0</v>
      </c>
      <c r="G128" s="767">
        <v>0</v>
      </c>
      <c r="H128" s="735" t="s">
        <v>16</v>
      </c>
      <c r="I128" s="721"/>
      <c r="J128" s="766">
        <v>0</v>
      </c>
      <c r="K128" s="767">
        <v>0</v>
      </c>
      <c r="L128" s="735" t="s">
        <v>16</v>
      </c>
      <c r="M128" s="768">
        <v>2</v>
      </c>
      <c r="O128" s="654"/>
      <c r="P128" s="654"/>
      <c r="Q128" s="654"/>
      <c r="R128" s="654"/>
      <c r="S128" s="654"/>
      <c r="T128" s="654"/>
      <c r="U128" s="654"/>
      <c r="V128" s="654"/>
      <c r="W128" s="654"/>
      <c r="X128" s="654"/>
      <c r="Y128" s="654"/>
      <c r="Z128" s="654"/>
      <c r="AA128" s="654"/>
      <c r="AB128" s="654"/>
      <c r="AC128" s="654"/>
      <c r="AD128" s="654"/>
      <c r="AE128" s="654"/>
      <c r="AF128" s="654"/>
      <c r="AG128" s="654"/>
      <c r="AH128" s="654"/>
      <c r="AI128" s="654"/>
    </row>
    <row r="129" spans="1:35" s="696" customFormat="1" ht="15.75" hidden="1" x14ac:dyDescent="0.25">
      <c r="A129" s="794"/>
      <c r="B129" s="815" t="s">
        <v>211</v>
      </c>
      <c r="C129" s="804"/>
      <c r="D129" s="805" t="s">
        <v>680</v>
      </c>
      <c r="E129" s="723"/>
      <c r="F129" s="766">
        <v>0</v>
      </c>
      <c r="G129" s="767">
        <v>0</v>
      </c>
      <c r="H129" s="735" t="s">
        <v>16</v>
      </c>
      <c r="I129" s="721"/>
      <c r="J129" s="766">
        <v>0</v>
      </c>
      <c r="K129" s="767">
        <v>0</v>
      </c>
      <c r="L129" s="735" t="s">
        <v>16</v>
      </c>
      <c r="M129" s="768">
        <v>0</v>
      </c>
      <c r="O129" s="654"/>
      <c r="P129" s="654"/>
      <c r="Q129" s="654"/>
      <c r="R129" s="654"/>
      <c r="S129" s="654"/>
      <c r="T129" s="654"/>
      <c r="U129" s="654"/>
      <c r="V129" s="654"/>
      <c r="W129" s="654"/>
      <c r="X129" s="654"/>
      <c r="Y129" s="654"/>
      <c r="Z129" s="654"/>
      <c r="AA129" s="654"/>
      <c r="AB129" s="654"/>
      <c r="AC129" s="654"/>
      <c r="AD129" s="654"/>
      <c r="AE129" s="654"/>
      <c r="AF129" s="654"/>
      <c r="AG129" s="654"/>
      <c r="AH129" s="654"/>
      <c r="AI129" s="654"/>
    </row>
    <row r="130" spans="1:35" ht="15" hidden="1" outlineLevel="1" x14ac:dyDescent="0.25">
      <c r="A130" s="794"/>
      <c r="B130" s="710" t="s">
        <v>213</v>
      </c>
      <c r="C130" s="731"/>
      <c r="D130" s="732" t="s">
        <v>213</v>
      </c>
      <c r="E130" s="710"/>
      <c r="F130" s="733">
        <v>0</v>
      </c>
      <c r="G130" s="734">
        <v>0</v>
      </c>
      <c r="H130" s="735" t="s">
        <v>16</v>
      </c>
      <c r="I130" s="714"/>
      <c r="J130" s="733">
        <v>0</v>
      </c>
      <c r="K130" s="734">
        <v>0</v>
      </c>
      <c r="L130" s="735" t="s">
        <v>16</v>
      </c>
      <c r="M130" s="737">
        <v>0</v>
      </c>
    </row>
    <row r="131" spans="1:35" s="696" customFormat="1" ht="15.75" collapsed="1" x14ac:dyDescent="0.25">
      <c r="A131" s="794"/>
      <c r="B131" s="806" t="s">
        <v>212</v>
      </c>
      <c r="C131" s="816" t="s">
        <v>212</v>
      </c>
      <c r="D131" s="817"/>
      <c r="E131" s="723"/>
      <c r="F131" s="718">
        <v>0</v>
      </c>
      <c r="G131" s="719">
        <v>0</v>
      </c>
      <c r="H131" s="693" t="s">
        <v>16</v>
      </c>
      <c r="I131" s="721"/>
      <c r="J131" s="718">
        <v>0</v>
      </c>
      <c r="K131" s="719">
        <v>2</v>
      </c>
      <c r="L131" s="693">
        <v>-1</v>
      </c>
      <c r="M131" s="715">
        <v>14</v>
      </c>
      <c r="O131" s="654"/>
      <c r="P131" s="654"/>
      <c r="Q131" s="654"/>
      <c r="R131" s="654"/>
      <c r="S131" s="654"/>
      <c r="T131" s="654"/>
      <c r="U131" s="654"/>
      <c r="V131" s="654"/>
      <c r="W131" s="654"/>
      <c r="X131" s="654"/>
      <c r="Y131" s="654"/>
      <c r="Z131" s="654"/>
      <c r="AA131" s="654"/>
      <c r="AB131" s="654"/>
      <c r="AC131" s="654"/>
      <c r="AD131" s="654"/>
      <c r="AE131" s="654"/>
      <c r="AF131" s="654"/>
      <c r="AG131" s="654"/>
      <c r="AH131" s="654"/>
      <c r="AI131" s="654"/>
    </row>
    <row r="132" spans="1:35" s="696" customFormat="1" ht="15.75" x14ac:dyDescent="0.25">
      <c r="A132" s="794"/>
      <c r="B132" s="806" t="s">
        <v>681</v>
      </c>
      <c r="C132" s="816" t="s">
        <v>682</v>
      </c>
      <c r="D132" s="808"/>
      <c r="E132" s="723"/>
      <c r="F132" s="718">
        <v>0</v>
      </c>
      <c r="G132" s="719">
        <v>2</v>
      </c>
      <c r="H132" s="693">
        <v>-1</v>
      </c>
      <c r="I132" s="721"/>
      <c r="J132" s="718">
        <v>4</v>
      </c>
      <c r="K132" s="719">
        <v>27</v>
      </c>
      <c r="L132" s="693">
        <v>-0.85185185185185186</v>
      </c>
      <c r="M132" s="715">
        <v>87</v>
      </c>
      <c r="O132" s="654"/>
      <c r="P132" s="654"/>
      <c r="Q132" s="654"/>
      <c r="R132" s="654"/>
      <c r="S132" s="654"/>
      <c r="T132" s="654"/>
      <c r="U132" s="654"/>
      <c r="V132" s="654"/>
      <c r="W132" s="654"/>
      <c r="X132" s="654"/>
      <c r="Y132" s="654"/>
      <c r="Z132" s="654"/>
      <c r="AA132" s="654"/>
      <c r="AB132" s="654"/>
      <c r="AC132" s="654"/>
      <c r="AD132" s="654"/>
      <c r="AE132" s="654"/>
      <c r="AF132" s="654"/>
      <c r="AG132" s="654"/>
      <c r="AH132" s="654"/>
      <c r="AI132" s="654"/>
    </row>
    <row r="133" spans="1:35" s="696" customFormat="1" ht="15.75" hidden="1" x14ac:dyDescent="0.25">
      <c r="A133" s="794"/>
      <c r="B133" s="798" t="s">
        <v>224</v>
      </c>
      <c r="C133" s="804"/>
      <c r="D133" s="813" t="s">
        <v>224</v>
      </c>
      <c r="E133" s="723"/>
      <c r="F133" s="766">
        <v>0</v>
      </c>
      <c r="G133" s="767">
        <v>0</v>
      </c>
      <c r="H133" s="735" t="s">
        <v>16</v>
      </c>
      <c r="I133" s="721"/>
      <c r="J133" s="766">
        <v>0</v>
      </c>
      <c r="K133" s="767">
        <v>0</v>
      </c>
      <c r="L133" s="735" t="s">
        <v>16</v>
      </c>
      <c r="M133" s="768">
        <v>0</v>
      </c>
      <c r="O133" s="654"/>
      <c r="P133" s="654"/>
      <c r="Q133" s="654"/>
      <c r="R133" s="654"/>
      <c r="S133" s="654"/>
      <c r="T133" s="654"/>
      <c r="U133" s="654"/>
      <c r="V133" s="654"/>
      <c r="W133" s="654"/>
      <c r="X133" s="654"/>
      <c r="Y133" s="654"/>
      <c r="Z133" s="654"/>
      <c r="AA133" s="654"/>
      <c r="AB133" s="654"/>
      <c r="AC133" s="654"/>
      <c r="AD133" s="654"/>
      <c r="AE133" s="654"/>
      <c r="AF133" s="654"/>
      <c r="AG133" s="654"/>
      <c r="AH133" s="654"/>
      <c r="AI133" s="654"/>
    </row>
    <row r="134" spans="1:35" s="696" customFormat="1" ht="15.75" hidden="1" x14ac:dyDescent="0.25">
      <c r="A134" s="794"/>
      <c r="B134" s="818" t="s">
        <v>226</v>
      </c>
      <c r="C134" s="819"/>
      <c r="D134" s="820" t="s">
        <v>226</v>
      </c>
      <c r="E134" s="723"/>
      <c r="F134" s="766">
        <v>0</v>
      </c>
      <c r="G134" s="767">
        <v>0</v>
      </c>
      <c r="H134" s="735" t="s">
        <v>16</v>
      </c>
      <c r="I134" s="721"/>
      <c r="J134" s="766">
        <v>0</v>
      </c>
      <c r="K134" s="767">
        <v>0</v>
      </c>
      <c r="L134" s="735" t="s">
        <v>16</v>
      </c>
      <c r="M134" s="768">
        <v>0</v>
      </c>
      <c r="O134" s="654"/>
      <c r="P134" s="654"/>
      <c r="Q134" s="654"/>
      <c r="R134" s="654"/>
      <c r="S134" s="654"/>
      <c r="T134" s="654"/>
      <c r="U134" s="654"/>
      <c r="V134" s="654"/>
      <c r="W134" s="654"/>
      <c r="X134" s="654"/>
      <c r="Y134" s="654"/>
      <c r="Z134" s="654"/>
      <c r="AA134" s="654"/>
      <c r="AB134" s="654"/>
      <c r="AC134" s="654"/>
      <c r="AD134" s="654"/>
      <c r="AE134" s="654"/>
      <c r="AF134" s="654"/>
      <c r="AG134" s="654"/>
      <c r="AH134" s="654"/>
      <c r="AI134" s="654"/>
    </row>
    <row r="135" spans="1:35" ht="15" hidden="1" x14ac:dyDescent="0.25">
      <c r="A135" s="794"/>
      <c r="B135" s="732" t="s">
        <v>683</v>
      </c>
      <c r="C135" s="731"/>
      <c r="D135" s="732" t="s">
        <v>228</v>
      </c>
      <c r="E135" s="710"/>
      <c r="F135" s="734"/>
      <c r="G135" s="734"/>
      <c r="H135" s="735" t="s">
        <v>16</v>
      </c>
      <c r="I135" s="721"/>
      <c r="J135" s="733"/>
      <c r="K135" s="734"/>
      <c r="L135" s="735" t="s">
        <v>16</v>
      </c>
      <c r="M135" s="737"/>
    </row>
    <row r="136" spans="1:35" s="707" customFormat="1" ht="15" x14ac:dyDescent="0.25">
      <c r="A136" s="794"/>
      <c r="B136" s="732" t="s">
        <v>230</v>
      </c>
      <c r="C136" s="744"/>
      <c r="D136" s="732" t="s">
        <v>684</v>
      </c>
      <c r="E136" s="821"/>
      <c r="F136" s="734">
        <v>0</v>
      </c>
      <c r="G136" s="734">
        <v>0</v>
      </c>
      <c r="H136" s="735" t="s">
        <v>16</v>
      </c>
      <c r="I136" s="721"/>
      <c r="J136" s="733">
        <v>0</v>
      </c>
      <c r="K136" s="734">
        <v>0</v>
      </c>
      <c r="L136" s="739" t="s">
        <v>16</v>
      </c>
      <c r="M136" s="737">
        <v>14</v>
      </c>
    </row>
    <row r="137" spans="1:35" s="758" customFormat="1" ht="15" x14ac:dyDescent="0.25">
      <c r="A137" s="794"/>
      <c r="B137" s="732" t="s">
        <v>232</v>
      </c>
      <c r="C137" s="731"/>
      <c r="D137" s="732" t="s">
        <v>685</v>
      </c>
      <c r="E137" s="822"/>
      <c r="F137" s="734">
        <v>0</v>
      </c>
      <c r="G137" s="734">
        <v>0</v>
      </c>
      <c r="H137" s="739" t="s">
        <v>16</v>
      </c>
      <c r="I137" s="714"/>
      <c r="J137" s="733">
        <v>6</v>
      </c>
      <c r="K137" s="734">
        <v>0</v>
      </c>
      <c r="L137" s="739" t="s">
        <v>16</v>
      </c>
      <c r="M137" s="737">
        <v>31</v>
      </c>
    </row>
    <row r="138" spans="1:35" s="758" customFormat="1" ht="15" x14ac:dyDescent="0.25">
      <c r="A138" s="794"/>
      <c r="B138" s="732" t="s">
        <v>234</v>
      </c>
      <c r="C138" s="731"/>
      <c r="D138" s="732" t="s">
        <v>686</v>
      </c>
      <c r="E138" s="822"/>
      <c r="F138" s="734">
        <v>0</v>
      </c>
      <c r="G138" s="734">
        <v>0</v>
      </c>
      <c r="H138" s="739" t="s">
        <v>16</v>
      </c>
      <c r="I138" s="714"/>
      <c r="J138" s="733">
        <v>0</v>
      </c>
      <c r="K138" s="734">
        <v>0</v>
      </c>
      <c r="L138" s="739" t="s">
        <v>16</v>
      </c>
      <c r="M138" s="737">
        <v>2</v>
      </c>
    </row>
    <row r="139" spans="1:35" s="758" customFormat="1" ht="15" x14ac:dyDescent="0.25">
      <c r="A139" s="794"/>
      <c r="B139" s="732" t="s">
        <v>236</v>
      </c>
      <c r="C139" s="731"/>
      <c r="D139" s="732" t="s">
        <v>687</v>
      </c>
      <c r="E139" s="710"/>
      <c r="F139" s="733">
        <v>0</v>
      </c>
      <c r="G139" s="734">
        <v>0</v>
      </c>
      <c r="H139" s="735" t="s">
        <v>16</v>
      </c>
      <c r="I139" s="714"/>
      <c r="J139" s="733">
        <v>0</v>
      </c>
      <c r="K139" s="734">
        <v>1</v>
      </c>
      <c r="L139" s="739">
        <v>-1</v>
      </c>
      <c r="M139" s="737">
        <v>1</v>
      </c>
    </row>
    <row r="140" spans="1:35" ht="15" hidden="1" x14ac:dyDescent="0.25">
      <c r="A140" s="794"/>
      <c r="B140" s="732" t="s">
        <v>238</v>
      </c>
      <c r="C140" s="731"/>
      <c r="D140" s="732" t="s">
        <v>238</v>
      </c>
      <c r="E140" s="710"/>
      <c r="F140" s="734"/>
      <c r="G140" s="734">
        <v>0</v>
      </c>
      <c r="H140" s="735" t="s">
        <v>16</v>
      </c>
      <c r="I140" s="714"/>
      <c r="J140" s="733"/>
      <c r="K140" s="734">
        <v>0</v>
      </c>
      <c r="L140" s="735" t="s">
        <v>16</v>
      </c>
      <c r="M140" s="737"/>
    </row>
    <row r="141" spans="1:35" ht="15" hidden="1" x14ac:dyDescent="0.25">
      <c r="A141" s="794"/>
      <c r="B141" s="732" t="s">
        <v>240</v>
      </c>
      <c r="C141" s="731"/>
      <c r="D141" s="732" t="s">
        <v>240</v>
      </c>
      <c r="E141" s="710"/>
      <c r="F141" s="734"/>
      <c r="G141" s="734">
        <v>0</v>
      </c>
      <c r="H141" s="735" t="s">
        <v>16</v>
      </c>
      <c r="I141" s="721"/>
      <c r="J141" s="733"/>
      <c r="K141" s="734">
        <v>0</v>
      </c>
      <c r="L141" s="735" t="s">
        <v>16</v>
      </c>
      <c r="M141" s="737"/>
    </row>
    <row r="142" spans="1:35" ht="15" hidden="1" x14ac:dyDescent="0.25">
      <c r="A142" s="794"/>
      <c r="B142" s="732" t="s">
        <v>242</v>
      </c>
      <c r="C142" s="731"/>
      <c r="D142" s="732" t="s">
        <v>242</v>
      </c>
      <c r="E142" s="710"/>
      <c r="F142" s="734"/>
      <c r="G142" s="734"/>
      <c r="H142" s="735" t="s">
        <v>16</v>
      </c>
      <c r="I142" s="721"/>
      <c r="J142" s="733"/>
      <c r="K142" s="734"/>
      <c r="L142" s="735" t="s">
        <v>16</v>
      </c>
      <c r="M142" s="737"/>
    </row>
    <row r="143" spans="1:35" s="696" customFormat="1" ht="15.75" x14ac:dyDescent="0.25">
      <c r="A143" s="794"/>
      <c r="B143" s="806" t="s">
        <v>688</v>
      </c>
      <c r="C143" s="816" t="s">
        <v>243</v>
      </c>
      <c r="D143" s="817"/>
      <c r="E143" s="723"/>
      <c r="F143" s="718">
        <v>0</v>
      </c>
      <c r="G143" s="719">
        <v>0</v>
      </c>
      <c r="H143" s="693" t="s">
        <v>16</v>
      </c>
      <c r="I143" s="721"/>
      <c r="J143" s="718">
        <v>6</v>
      </c>
      <c r="K143" s="719">
        <v>1</v>
      </c>
      <c r="L143" s="693" t="s">
        <v>556</v>
      </c>
      <c r="M143" s="715">
        <v>48</v>
      </c>
    </row>
    <row r="144" spans="1:35" s="696" customFormat="1" ht="15.75" x14ac:dyDescent="0.25">
      <c r="A144" s="794"/>
      <c r="B144" s="806" t="s">
        <v>245</v>
      </c>
      <c r="C144" s="816" t="s">
        <v>245</v>
      </c>
      <c r="D144" s="817"/>
      <c r="E144" s="723"/>
      <c r="F144" s="718">
        <v>0</v>
      </c>
      <c r="G144" s="719">
        <v>0</v>
      </c>
      <c r="H144" s="693" t="s">
        <v>16</v>
      </c>
      <c r="I144" s="721"/>
      <c r="J144" s="718">
        <v>6</v>
      </c>
      <c r="K144" s="719">
        <v>1</v>
      </c>
      <c r="L144" s="693" t="s">
        <v>556</v>
      </c>
      <c r="M144" s="715">
        <v>48</v>
      </c>
    </row>
    <row r="145" spans="1:13" ht="15" x14ac:dyDescent="0.25">
      <c r="A145" s="794"/>
      <c r="B145" s="732" t="s">
        <v>247</v>
      </c>
      <c r="C145" s="731"/>
      <c r="D145" s="732" t="s">
        <v>689</v>
      </c>
      <c r="E145" s="710"/>
      <c r="F145" s="734"/>
      <c r="G145" s="734"/>
      <c r="H145" s="735" t="s">
        <v>16</v>
      </c>
      <c r="I145" s="714"/>
      <c r="J145" s="733"/>
      <c r="K145" s="734"/>
      <c r="L145" s="735" t="s">
        <v>16</v>
      </c>
      <c r="M145" s="737"/>
    </row>
    <row r="146" spans="1:13" s="758" customFormat="1" ht="15" hidden="1" x14ac:dyDescent="0.25">
      <c r="A146" s="794"/>
      <c r="B146" s="732" t="s">
        <v>249</v>
      </c>
      <c r="C146" s="731"/>
      <c r="D146" s="732" t="s">
        <v>690</v>
      </c>
      <c r="E146" s="710"/>
      <c r="F146" s="734"/>
      <c r="G146" s="734"/>
      <c r="H146" s="735" t="s">
        <v>16</v>
      </c>
      <c r="I146" s="721"/>
      <c r="J146" s="733"/>
      <c r="K146" s="734"/>
      <c r="L146" s="735" t="s">
        <v>16</v>
      </c>
      <c r="M146" s="737"/>
    </row>
    <row r="147" spans="1:13" s="758" customFormat="1" ht="15" hidden="1" x14ac:dyDescent="0.25">
      <c r="A147" s="794"/>
      <c r="B147" s="732" t="s">
        <v>251</v>
      </c>
      <c r="C147" s="731"/>
      <c r="D147" s="732" t="s">
        <v>691</v>
      </c>
      <c r="E147" s="710"/>
      <c r="F147" s="734"/>
      <c r="G147" s="734"/>
      <c r="H147" s="735" t="s">
        <v>16</v>
      </c>
      <c r="I147" s="721"/>
      <c r="J147" s="733"/>
      <c r="K147" s="734"/>
      <c r="L147" s="735" t="s">
        <v>16</v>
      </c>
      <c r="M147" s="737"/>
    </row>
    <row r="148" spans="1:13" s="696" customFormat="1" ht="15.75" x14ac:dyDescent="0.25">
      <c r="A148" s="794"/>
      <c r="B148" s="806" t="s">
        <v>692</v>
      </c>
      <c r="C148" s="816" t="s">
        <v>252</v>
      </c>
      <c r="D148" s="817"/>
      <c r="E148" s="723"/>
      <c r="F148" s="718">
        <v>0</v>
      </c>
      <c r="G148" s="719">
        <v>0</v>
      </c>
      <c r="H148" s="693" t="s">
        <v>16</v>
      </c>
      <c r="I148" s="721"/>
      <c r="J148" s="718">
        <v>0</v>
      </c>
      <c r="K148" s="719">
        <v>0</v>
      </c>
      <c r="L148" s="693" t="s">
        <v>16</v>
      </c>
      <c r="M148" s="715">
        <v>0</v>
      </c>
    </row>
    <row r="149" spans="1:13" s="696" customFormat="1" ht="15.75" x14ac:dyDescent="0.25">
      <c r="A149" s="794"/>
      <c r="B149" s="806" t="s">
        <v>693</v>
      </c>
      <c r="C149" s="816" t="s">
        <v>254</v>
      </c>
      <c r="D149" s="817"/>
      <c r="E149" s="723"/>
      <c r="F149" s="718">
        <v>0</v>
      </c>
      <c r="G149" s="719">
        <v>0</v>
      </c>
      <c r="H149" s="693" t="s">
        <v>16</v>
      </c>
      <c r="I149" s="721"/>
      <c r="J149" s="718">
        <v>6</v>
      </c>
      <c r="K149" s="719">
        <v>1</v>
      </c>
      <c r="L149" s="693" t="s">
        <v>556</v>
      </c>
      <c r="M149" s="715">
        <v>48</v>
      </c>
    </row>
    <row r="150" spans="1:13" s="758" customFormat="1" ht="15" hidden="1" x14ac:dyDescent="0.25">
      <c r="A150" s="794"/>
      <c r="B150" s="764" t="s">
        <v>257</v>
      </c>
      <c r="C150" s="761"/>
      <c r="D150" s="764" t="s">
        <v>257</v>
      </c>
      <c r="E150" s="723"/>
      <c r="F150" s="734"/>
      <c r="G150" s="734"/>
      <c r="H150" s="728" t="s">
        <v>16</v>
      </c>
      <c r="I150" s="714"/>
      <c r="J150" s="733"/>
      <c r="K150" s="734"/>
      <c r="L150" s="728" t="s">
        <v>16</v>
      </c>
      <c r="M150" s="737"/>
    </row>
    <row r="151" spans="1:13" s="758" customFormat="1" ht="15" hidden="1" x14ac:dyDescent="0.25">
      <c r="A151" s="794"/>
      <c r="B151" s="732" t="s">
        <v>259</v>
      </c>
      <c r="C151" s="761"/>
      <c r="D151" s="732" t="s">
        <v>259</v>
      </c>
      <c r="E151" s="723"/>
      <c r="F151" s="767"/>
      <c r="G151" s="767"/>
      <c r="H151" s="735" t="s">
        <v>16</v>
      </c>
      <c r="I151" s="721"/>
      <c r="J151" s="766"/>
      <c r="K151" s="767"/>
      <c r="L151" s="735" t="s">
        <v>16</v>
      </c>
      <c r="M151" s="768"/>
    </row>
    <row r="152" spans="1:13" s="696" customFormat="1" ht="15.75" hidden="1" x14ac:dyDescent="0.25">
      <c r="A152" s="794"/>
      <c r="B152" s="806" t="s">
        <v>694</v>
      </c>
      <c r="C152" s="816" t="s">
        <v>695</v>
      </c>
      <c r="D152" s="817"/>
      <c r="E152" s="723"/>
      <c r="F152" s="718">
        <v>0</v>
      </c>
      <c r="G152" s="719">
        <v>0</v>
      </c>
      <c r="H152" s="693" t="s">
        <v>16</v>
      </c>
      <c r="I152" s="721"/>
      <c r="J152" s="718">
        <v>0</v>
      </c>
      <c r="K152" s="719">
        <v>0</v>
      </c>
      <c r="L152" s="693" t="s">
        <v>16</v>
      </c>
      <c r="M152" s="715">
        <v>0</v>
      </c>
    </row>
    <row r="153" spans="1:13" s="696" customFormat="1" ht="16.5" thickBot="1" x14ac:dyDescent="0.3">
      <c r="A153" s="794"/>
      <c r="B153" s="806" t="s">
        <v>696</v>
      </c>
      <c r="C153" s="816" t="s">
        <v>697</v>
      </c>
      <c r="D153" s="817"/>
      <c r="E153" s="723"/>
      <c r="F153" s="718">
        <v>0</v>
      </c>
      <c r="G153" s="719">
        <v>0</v>
      </c>
      <c r="H153" s="693" t="s">
        <v>16</v>
      </c>
      <c r="I153" s="721"/>
      <c r="J153" s="718">
        <v>6</v>
      </c>
      <c r="K153" s="719">
        <v>1</v>
      </c>
      <c r="L153" s="693" t="s">
        <v>556</v>
      </c>
      <c r="M153" s="715">
        <v>48</v>
      </c>
    </row>
    <row r="154" spans="1:13" s="758" customFormat="1" ht="15" hidden="1" customHeight="1" x14ac:dyDescent="0.3">
      <c r="A154" s="794"/>
      <c r="B154" s="775" t="s">
        <v>267</v>
      </c>
      <c r="C154" s="761"/>
      <c r="D154" s="764" t="s">
        <v>698</v>
      </c>
      <c r="E154" s="723"/>
      <c r="F154" s="767">
        <v>0</v>
      </c>
      <c r="G154" s="767">
        <v>0</v>
      </c>
      <c r="H154" s="740" t="s">
        <v>16</v>
      </c>
      <c r="I154" s="721"/>
      <c r="J154" s="766">
        <v>0</v>
      </c>
      <c r="K154" s="767">
        <v>0</v>
      </c>
      <c r="L154" s="740" t="s">
        <v>16</v>
      </c>
      <c r="M154" s="768">
        <v>0</v>
      </c>
    </row>
    <row r="155" spans="1:13" ht="15.75" hidden="1" thickBot="1" x14ac:dyDescent="0.3">
      <c r="A155" s="794"/>
      <c r="B155" s="823" t="s">
        <v>269</v>
      </c>
      <c r="C155" s="761"/>
      <c r="D155" s="732" t="s">
        <v>269</v>
      </c>
      <c r="E155" s="723"/>
      <c r="F155" s="734">
        <v>0</v>
      </c>
      <c r="G155" s="734">
        <v>0</v>
      </c>
      <c r="H155" s="735" t="s">
        <v>16</v>
      </c>
      <c r="I155" s="714"/>
      <c r="J155" s="733">
        <v>0</v>
      </c>
      <c r="K155" s="734">
        <v>0</v>
      </c>
      <c r="L155" s="735" t="s">
        <v>16</v>
      </c>
      <c r="M155" s="737">
        <v>0</v>
      </c>
    </row>
    <row r="156" spans="1:13" ht="15.75" hidden="1" thickBot="1" x14ac:dyDescent="0.3">
      <c r="A156" s="794"/>
      <c r="B156" s="823" t="s">
        <v>271</v>
      </c>
      <c r="C156" s="731"/>
      <c r="D156" s="732" t="s">
        <v>271</v>
      </c>
      <c r="E156" s="723"/>
      <c r="F156" s="734">
        <v>0</v>
      </c>
      <c r="G156" s="734">
        <v>0</v>
      </c>
      <c r="H156" s="735" t="s">
        <v>16</v>
      </c>
      <c r="I156" s="714"/>
      <c r="J156" s="733">
        <v>0</v>
      </c>
      <c r="K156" s="734">
        <v>0</v>
      </c>
      <c r="L156" s="735" t="s">
        <v>16</v>
      </c>
      <c r="M156" s="737">
        <v>0</v>
      </c>
    </row>
    <row r="157" spans="1:13" s="758" customFormat="1" ht="15.75" hidden="1" thickBot="1" x14ac:dyDescent="0.3">
      <c r="A157" s="794"/>
      <c r="B157" s="823" t="s">
        <v>273</v>
      </c>
      <c r="C157" s="731"/>
      <c r="D157" s="732" t="s">
        <v>699</v>
      </c>
      <c r="E157" s="723"/>
      <c r="F157" s="734">
        <v>0</v>
      </c>
      <c r="G157" s="734">
        <v>0</v>
      </c>
      <c r="H157" s="735" t="s">
        <v>16</v>
      </c>
      <c r="I157" s="714"/>
      <c r="J157" s="733">
        <v>0</v>
      </c>
      <c r="K157" s="734">
        <v>0</v>
      </c>
      <c r="L157" s="735" t="s">
        <v>16</v>
      </c>
      <c r="M157" s="737">
        <v>0</v>
      </c>
    </row>
    <row r="158" spans="1:13" s="707" customFormat="1" ht="15.75" hidden="1" thickBot="1" x14ac:dyDescent="0.3">
      <c r="A158" s="794"/>
      <c r="B158" s="823" t="s">
        <v>275</v>
      </c>
      <c r="C158" s="744"/>
      <c r="D158" s="732" t="s">
        <v>275</v>
      </c>
      <c r="E158" s="723"/>
      <c r="F158" s="747"/>
      <c r="G158" s="747"/>
      <c r="H158" s="735" t="s">
        <v>16</v>
      </c>
      <c r="I158" s="721"/>
      <c r="J158" s="746"/>
      <c r="K158" s="747"/>
      <c r="L158" s="735" t="s">
        <v>16</v>
      </c>
      <c r="M158" s="750"/>
    </row>
    <row r="159" spans="1:13" s="707" customFormat="1" ht="15.75" hidden="1" thickBot="1" x14ac:dyDescent="0.3">
      <c r="A159" s="794"/>
      <c r="B159" s="732" t="s">
        <v>278</v>
      </c>
      <c r="C159" s="744"/>
      <c r="D159" s="732" t="s">
        <v>278</v>
      </c>
      <c r="E159" s="723"/>
      <c r="F159" s="747"/>
      <c r="G159" s="747"/>
      <c r="H159" s="735" t="s">
        <v>16</v>
      </c>
      <c r="I159" s="721"/>
      <c r="J159" s="746"/>
      <c r="K159" s="747"/>
      <c r="L159" s="735" t="s">
        <v>16</v>
      </c>
      <c r="M159" s="750"/>
    </row>
    <row r="160" spans="1:13" ht="15.75" hidden="1" thickBot="1" x14ac:dyDescent="0.3">
      <c r="A160" s="794"/>
      <c r="B160" s="823" t="s">
        <v>280</v>
      </c>
      <c r="C160" s="761"/>
      <c r="D160" s="732" t="s">
        <v>280</v>
      </c>
      <c r="E160" s="723"/>
      <c r="F160" s="734">
        <v>0</v>
      </c>
      <c r="G160" s="734">
        <v>0</v>
      </c>
      <c r="H160" s="735" t="s">
        <v>16</v>
      </c>
      <c r="I160" s="714"/>
      <c r="J160" s="733">
        <v>0</v>
      </c>
      <c r="K160" s="734">
        <v>0</v>
      </c>
      <c r="L160" s="735" t="s">
        <v>16</v>
      </c>
      <c r="M160" s="737">
        <v>0</v>
      </c>
    </row>
    <row r="161" spans="1:13" s="696" customFormat="1" ht="16.5" hidden="1" thickBot="1" x14ac:dyDescent="0.3">
      <c r="A161" s="794"/>
      <c r="B161" s="717" t="s">
        <v>700</v>
      </c>
      <c r="C161" s="724" t="s">
        <v>701</v>
      </c>
      <c r="D161" s="824"/>
      <c r="E161" s="723"/>
      <c r="F161" s="776">
        <v>0</v>
      </c>
      <c r="G161" s="777">
        <v>0</v>
      </c>
      <c r="H161" s="740" t="s">
        <v>16</v>
      </c>
      <c r="I161" s="721"/>
      <c r="J161" s="776">
        <v>0</v>
      </c>
      <c r="K161" s="777">
        <v>0</v>
      </c>
      <c r="L161" s="740" t="s">
        <v>16</v>
      </c>
      <c r="M161" s="778">
        <v>0</v>
      </c>
    </row>
    <row r="162" spans="1:13" s="696" customFormat="1" ht="16.5" thickBot="1" x14ac:dyDescent="0.3">
      <c r="A162" s="825"/>
      <c r="B162" s="826" t="s">
        <v>286</v>
      </c>
      <c r="C162" s="827" t="s">
        <v>702</v>
      </c>
      <c r="D162" s="828"/>
      <c r="E162" s="723"/>
      <c r="F162" s="784">
        <v>0</v>
      </c>
      <c r="G162" s="785">
        <v>2</v>
      </c>
      <c r="H162" s="829">
        <v>-1</v>
      </c>
      <c r="I162" s="810"/>
      <c r="J162" s="787">
        <v>10</v>
      </c>
      <c r="K162" s="785">
        <v>28</v>
      </c>
      <c r="L162" s="829">
        <v>-0.64285714285714279</v>
      </c>
      <c r="M162" s="788">
        <v>135</v>
      </c>
    </row>
    <row r="163" spans="1:13" s="758" customFormat="1" ht="10.5" customHeight="1" x14ac:dyDescent="0.25">
      <c r="A163" s="830"/>
      <c r="B163" s="710"/>
      <c r="C163" s="753"/>
      <c r="D163" s="698"/>
      <c r="E163" s="743"/>
      <c r="F163" s="767"/>
      <c r="G163" s="767"/>
      <c r="H163" s="792"/>
      <c r="I163" s="721"/>
      <c r="J163" s="767"/>
      <c r="K163" s="767"/>
      <c r="L163" s="792"/>
      <c r="M163" s="831"/>
    </row>
    <row r="164" spans="1:13" s="758" customFormat="1" ht="16.5" customHeight="1" x14ac:dyDescent="0.25">
      <c r="A164" s="832" t="s">
        <v>287</v>
      </c>
      <c r="B164" s="687" t="s">
        <v>290</v>
      </c>
      <c r="C164" s="833" t="s">
        <v>703</v>
      </c>
      <c r="D164" s="687"/>
      <c r="E164" s="723"/>
      <c r="F164" s="718">
        <v>3</v>
      </c>
      <c r="G164" s="719">
        <v>0</v>
      </c>
      <c r="H164" s="693" t="s">
        <v>16</v>
      </c>
      <c r="I164" s="721"/>
      <c r="J164" s="718">
        <v>5</v>
      </c>
      <c r="K164" s="719">
        <v>0</v>
      </c>
      <c r="L164" s="693" t="s">
        <v>16</v>
      </c>
      <c r="M164" s="715">
        <v>6</v>
      </c>
    </row>
    <row r="165" spans="1:13" s="758" customFormat="1" ht="15" hidden="1" x14ac:dyDescent="0.25">
      <c r="A165" s="834"/>
      <c r="B165" s="835" t="s">
        <v>292</v>
      </c>
      <c r="C165" s="836" t="s">
        <v>292</v>
      </c>
      <c r="D165" s="835"/>
      <c r="E165" s="723"/>
      <c r="F165" s="837">
        <v>0</v>
      </c>
      <c r="G165" s="792">
        <v>0</v>
      </c>
      <c r="H165" s="759" t="s">
        <v>16</v>
      </c>
      <c r="I165" s="721"/>
      <c r="J165" s="837">
        <v>0</v>
      </c>
      <c r="K165" s="792">
        <v>0</v>
      </c>
      <c r="L165" s="759" t="s">
        <v>16</v>
      </c>
      <c r="M165" s="838">
        <v>0</v>
      </c>
    </row>
    <row r="166" spans="1:13" s="758" customFormat="1" ht="15" hidden="1" x14ac:dyDescent="0.25">
      <c r="A166" s="834"/>
      <c r="B166" s="710" t="s">
        <v>295</v>
      </c>
      <c r="C166" s="796"/>
      <c r="D166" s="732" t="s">
        <v>294</v>
      </c>
      <c r="E166" s="710"/>
      <c r="F166" s="733">
        <v>0</v>
      </c>
      <c r="G166" s="734">
        <v>0</v>
      </c>
      <c r="H166" s="735" t="s">
        <v>16</v>
      </c>
      <c r="I166" s="714"/>
      <c r="J166" s="733">
        <v>0</v>
      </c>
      <c r="K166" s="734">
        <v>0</v>
      </c>
      <c r="L166" s="735" t="s">
        <v>16</v>
      </c>
      <c r="M166" s="737">
        <v>0</v>
      </c>
    </row>
    <row r="167" spans="1:13" s="758" customFormat="1" ht="15" hidden="1" x14ac:dyDescent="0.25">
      <c r="A167" s="834"/>
      <c r="B167" s="710" t="s">
        <v>298</v>
      </c>
      <c r="C167" s="796"/>
      <c r="D167" s="732" t="s">
        <v>297</v>
      </c>
      <c r="E167" s="710"/>
      <c r="F167" s="733">
        <v>0</v>
      </c>
      <c r="G167" s="734">
        <v>0</v>
      </c>
      <c r="H167" s="735" t="s">
        <v>16</v>
      </c>
      <c r="I167" s="714"/>
      <c r="J167" s="733">
        <v>0</v>
      </c>
      <c r="K167" s="734">
        <v>0</v>
      </c>
      <c r="L167" s="735" t="s">
        <v>16</v>
      </c>
      <c r="M167" s="737">
        <v>0</v>
      </c>
    </row>
    <row r="168" spans="1:13" s="758" customFormat="1" ht="15" hidden="1" x14ac:dyDescent="0.25">
      <c r="A168" s="834"/>
      <c r="B168" s="710" t="s">
        <v>301</v>
      </c>
      <c r="C168" s="796"/>
      <c r="D168" s="732" t="s">
        <v>300</v>
      </c>
      <c r="E168" s="710"/>
      <c r="F168" s="733">
        <v>0</v>
      </c>
      <c r="G168" s="734">
        <v>0</v>
      </c>
      <c r="H168" s="735" t="s">
        <v>16</v>
      </c>
      <c r="I168" s="714"/>
      <c r="J168" s="733">
        <v>0</v>
      </c>
      <c r="K168" s="734">
        <v>0</v>
      </c>
      <c r="L168" s="735" t="s">
        <v>16</v>
      </c>
      <c r="M168" s="737">
        <v>0</v>
      </c>
    </row>
    <row r="169" spans="1:13" ht="15" hidden="1" x14ac:dyDescent="0.25">
      <c r="A169" s="834"/>
      <c r="B169" s="710" t="s">
        <v>304</v>
      </c>
      <c r="C169" s="731"/>
      <c r="D169" s="732" t="s">
        <v>303</v>
      </c>
      <c r="E169" s="710"/>
      <c r="F169" s="733">
        <v>0</v>
      </c>
      <c r="G169" s="734">
        <v>0</v>
      </c>
      <c r="H169" s="735" t="s">
        <v>16</v>
      </c>
      <c r="I169" s="714"/>
      <c r="J169" s="733">
        <v>0</v>
      </c>
      <c r="K169" s="734">
        <v>0</v>
      </c>
      <c r="L169" s="735" t="s">
        <v>16</v>
      </c>
      <c r="M169" s="737">
        <v>0</v>
      </c>
    </row>
    <row r="170" spans="1:13" s="758" customFormat="1" ht="15" hidden="1" x14ac:dyDescent="0.25">
      <c r="A170" s="834"/>
      <c r="B170" s="710" t="s">
        <v>307</v>
      </c>
      <c r="C170" s="796"/>
      <c r="D170" s="732" t="s">
        <v>306</v>
      </c>
      <c r="E170" s="710"/>
      <c r="F170" s="733">
        <v>0</v>
      </c>
      <c r="G170" s="734">
        <v>0</v>
      </c>
      <c r="H170" s="735" t="s">
        <v>16</v>
      </c>
      <c r="I170" s="714"/>
      <c r="J170" s="733">
        <v>0</v>
      </c>
      <c r="K170" s="734">
        <v>0</v>
      </c>
      <c r="L170" s="735" t="s">
        <v>16</v>
      </c>
      <c r="M170" s="737">
        <v>0</v>
      </c>
    </row>
    <row r="171" spans="1:13" s="758" customFormat="1" ht="15" hidden="1" x14ac:dyDescent="0.25">
      <c r="A171" s="834"/>
      <c r="B171" s="687" t="s">
        <v>308</v>
      </c>
      <c r="C171" s="688" t="s">
        <v>308</v>
      </c>
      <c r="D171" s="687"/>
      <c r="E171" s="723"/>
      <c r="F171" s="718">
        <v>0</v>
      </c>
      <c r="G171" s="719">
        <v>0</v>
      </c>
      <c r="H171" s="693" t="s">
        <v>16</v>
      </c>
      <c r="I171" s="721"/>
      <c r="J171" s="718">
        <v>0</v>
      </c>
      <c r="K171" s="719">
        <v>0</v>
      </c>
      <c r="L171" s="693" t="s">
        <v>16</v>
      </c>
      <c r="M171" s="715">
        <v>0</v>
      </c>
    </row>
    <row r="172" spans="1:13" s="758" customFormat="1" ht="15" hidden="1" x14ac:dyDescent="0.25">
      <c r="A172" s="834"/>
      <c r="B172" s="687" t="s">
        <v>310</v>
      </c>
      <c r="C172" s="688" t="s">
        <v>310</v>
      </c>
      <c r="D172" s="687"/>
      <c r="E172" s="723"/>
      <c r="F172" s="718">
        <v>0</v>
      </c>
      <c r="G172" s="719">
        <v>0</v>
      </c>
      <c r="H172" s="693" t="s">
        <v>16</v>
      </c>
      <c r="I172" s="721"/>
      <c r="J172" s="718">
        <v>0</v>
      </c>
      <c r="K172" s="719">
        <v>0</v>
      </c>
      <c r="L172" s="693" t="s">
        <v>16</v>
      </c>
      <c r="M172" s="715">
        <v>0</v>
      </c>
    </row>
    <row r="173" spans="1:13" ht="15" hidden="1" x14ac:dyDescent="0.25">
      <c r="A173" s="834"/>
      <c r="B173" s="725" t="s">
        <v>313</v>
      </c>
      <c r="C173" s="742"/>
      <c r="D173" s="725" t="s">
        <v>704</v>
      </c>
      <c r="E173" s="710"/>
      <c r="F173" s="726">
        <v>0</v>
      </c>
      <c r="G173" s="727">
        <v>0</v>
      </c>
      <c r="H173" s="740" t="s">
        <v>16</v>
      </c>
      <c r="I173" s="714"/>
      <c r="J173" s="726">
        <v>0</v>
      </c>
      <c r="K173" s="727">
        <v>0</v>
      </c>
      <c r="L173" s="740" t="s">
        <v>16</v>
      </c>
      <c r="M173" s="730">
        <v>0</v>
      </c>
    </row>
    <row r="174" spans="1:13" ht="15" hidden="1" x14ac:dyDescent="0.25">
      <c r="A174" s="834"/>
      <c r="B174" s="710" t="s">
        <v>316</v>
      </c>
      <c r="C174" s="731"/>
      <c r="D174" s="732" t="s">
        <v>315</v>
      </c>
      <c r="E174" s="710"/>
      <c r="F174" s="733">
        <v>0</v>
      </c>
      <c r="G174" s="734">
        <v>0</v>
      </c>
      <c r="H174" s="735" t="s">
        <v>16</v>
      </c>
      <c r="I174" s="714"/>
      <c r="J174" s="733">
        <v>0</v>
      </c>
      <c r="K174" s="734">
        <v>0</v>
      </c>
      <c r="L174" s="735" t="s">
        <v>16</v>
      </c>
      <c r="M174" s="737">
        <v>0</v>
      </c>
    </row>
    <row r="175" spans="1:13" ht="15" hidden="1" x14ac:dyDescent="0.25">
      <c r="A175" s="834"/>
      <c r="B175" s="710" t="s">
        <v>318</v>
      </c>
      <c r="C175" s="731"/>
      <c r="D175" s="732" t="s">
        <v>318</v>
      </c>
      <c r="E175" s="710"/>
      <c r="F175" s="733">
        <v>0</v>
      </c>
      <c r="G175" s="734">
        <v>0</v>
      </c>
      <c r="H175" s="735" t="s">
        <v>16</v>
      </c>
      <c r="I175" s="714"/>
      <c r="J175" s="733">
        <v>0</v>
      </c>
      <c r="K175" s="734">
        <v>0</v>
      </c>
      <c r="L175" s="735" t="s">
        <v>16</v>
      </c>
      <c r="M175" s="737">
        <v>0</v>
      </c>
    </row>
    <row r="176" spans="1:13" ht="15" hidden="1" x14ac:dyDescent="0.25">
      <c r="A176" s="834"/>
      <c r="B176" s="710" t="s">
        <v>321</v>
      </c>
      <c r="C176" s="731"/>
      <c r="D176" s="732" t="s">
        <v>320</v>
      </c>
      <c r="E176" s="710"/>
      <c r="F176" s="733">
        <v>0</v>
      </c>
      <c r="G176" s="734">
        <v>0</v>
      </c>
      <c r="H176" s="735" t="s">
        <v>16</v>
      </c>
      <c r="I176" s="714"/>
      <c r="J176" s="733">
        <v>0</v>
      </c>
      <c r="K176" s="734">
        <v>0</v>
      </c>
      <c r="L176" s="735" t="s">
        <v>16</v>
      </c>
      <c r="M176" s="737">
        <v>0</v>
      </c>
    </row>
    <row r="177" spans="1:13" ht="15" hidden="1" x14ac:dyDescent="0.25">
      <c r="A177" s="834"/>
      <c r="B177" s="710" t="s">
        <v>324</v>
      </c>
      <c r="C177" s="731"/>
      <c r="D177" s="732" t="s">
        <v>323</v>
      </c>
      <c r="E177" s="710"/>
      <c r="F177" s="733">
        <v>0</v>
      </c>
      <c r="G177" s="734"/>
      <c r="H177" s="735"/>
      <c r="I177" s="714"/>
      <c r="J177" s="733"/>
      <c r="K177" s="734"/>
      <c r="L177" s="735"/>
      <c r="M177" s="737"/>
    </row>
    <row r="178" spans="1:13" s="758" customFormat="1" ht="15" hidden="1" x14ac:dyDescent="0.25">
      <c r="A178" s="834"/>
      <c r="B178" s="687" t="s">
        <v>705</v>
      </c>
      <c r="C178" s="688" t="s">
        <v>325</v>
      </c>
      <c r="D178" s="687"/>
      <c r="E178" s="723"/>
      <c r="F178" s="718">
        <v>0</v>
      </c>
      <c r="G178" s="719">
        <v>0</v>
      </c>
      <c r="H178" s="693" t="s">
        <v>16</v>
      </c>
      <c r="I178" s="721"/>
      <c r="J178" s="718">
        <v>0</v>
      </c>
      <c r="K178" s="719">
        <v>0</v>
      </c>
      <c r="L178" s="693" t="s">
        <v>16</v>
      </c>
      <c r="M178" s="715">
        <v>0</v>
      </c>
    </row>
    <row r="179" spans="1:13" ht="17.25" customHeight="1" x14ac:dyDescent="0.25">
      <c r="A179" s="834"/>
      <c r="B179" s="725" t="s">
        <v>330</v>
      </c>
      <c r="C179" s="742"/>
      <c r="D179" s="725" t="s">
        <v>329</v>
      </c>
      <c r="E179" s="710"/>
      <c r="F179" s="726">
        <v>0</v>
      </c>
      <c r="G179" s="727">
        <v>0</v>
      </c>
      <c r="H179" s="735" t="s">
        <v>16</v>
      </c>
      <c r="I179" s="714"/>
      <c r="J179" s="726">
        <v>2</v>
      </c>
      <c r="K179" s="727">
        <v>8</v>
      </c>
      <c r="L179" s="739">
        <v>-0.75</v>
      </c>
      <c r="M179" s="730">
        <v>26</v>
      </c>
    </row>
    <row r="180" spans="1:13" ht="15" x14ac:dyDescent="0.25">
      <c r="A180" s="834"/>
      <c r="B180" s="710" t="s">
        <v>333</v>
      </c>
      <c r="C180" s="796"/>
      <c r="D180" s="732" t="s">
        <v>332</v>
      </c>
      <c r="E180" s="710"/>
      <c r="F180" s="733">
        <v>0</v>
      </c>
      <c r="G180" s="734">
        <v>0</v>
      </c>
      <c r="H180" s="735" t="s">
        <v>16</v>
      </c>
      <c r="I180" s="714"/>
      <c r="J180" s="733">
        <v>0</v>
      </c>
      <c r="K180" s="734">
        <v>0</v>
      </c>
      <c r="L180" s="735" t="s">
        <v>16</v>
      </c>
      <c r="M180" s="737">
        <v>0</v>
      </c>
    </row>
    <row r="181" spans="1:13" ht="15" x14ac:dyDescent="0.25">
      <c r="A181" s="834"/>
      <c r="B181" s="710" t="s">
        <v>336</v>
      </c>
      <c r="C181" s="731"/>
      <c r="D181" s="732" t="s">
        <v>335</v>
      </c>
      <c r="E181" s="710"/>
      <c r="F181" s="733">
        <v>0</v>
      </c>
      <c r="G181" s="734">
        <v>0</v>
      </c>
      <c r="H181" s="735" t="s">
        <v>16</v>
      </c>
      <c r="I181" s="714"/>
      <c r="J181" s="733">
        <v>4</v>
      </c>
      <c r="K181" s="734">
        <v>9</v>
      </c>
      <c r="L181" s="739">
        <v>-0.55555555555555558</v>
      </c>
      <c r="M181" s="737">
        <v>22</v>
      </c>
    </row>
    <row r="182" spans="1:13" s="758" customFormat="1" ht="15" x14ac:dyDescent="0.25">
      <c r="A182" s="834"/>
      <c r="B182" s="687" t="s">
        <v>706</v>
      </c>
      <c r="C182" s="724" t="s">
        <v>337</v>
      </c>
      <c r="D182" s="775"/>
      <c r="E182" s="723"/>
      <c r="F182" s="718">
        <v>0</v>
      </c>
      <c r="G182" s="719">
        <v>0</v>
      </c>
      <c r="H182" s="693" t="s">
        <v>16</v>
      </c>
      <c r="I182" s="721"/>
      <c r="J182" s="718">
        <v>6</v>
      </c>
      <c r="K182" s="719">
        <v>17</v>
      </c>
      <c r="L182" s="693">
        <v>-0.64705882352941169</v>
      </c>
      <c r="M182" s="715">
        <v>48</v>
      </c>
    </row>
    <row r="183" spans="1:13" ht="15" x14ac:dyDescent="0.25">
      <c r="A183" s="834"/>
      <c r="B183" s="839" t="s">
        <v>342</v>
      </c>
      <c r="C183" s="724" t="s">
        <v>707</v>
      </c>
      <c r="D183" s="775"/>
      <c r="E183" s="710"/>
      <c r="F183" s="726">
        <v>0</v>
      </c>
      <c r="G183" s="727">
        <v>1</v>
      </c>
      <c r="H183" s="739">
        <v>-1</v>
      </c>
      <c r="I183" s="714"/>
      <c r="J183" s="726">
        <v>13</v>
      </c>
      <c r="K183" s="727">
        <v>28</v>
      </c>
      <c r="L183" s="739">
        <v>-0.5357142857142857</v>
      </c>
      <c r="M183" s="730">
        <v>59</v>
      </c>
    </row>
    <row r="184" spans="1:13" s="696" customFormat="1" ht="15.75" x14ac:dyDescent="0.25">
      <c r="A184" s="840"/>
      <c r="B184" s="717" t="s">
        <v>344</v>
      </c>
      <c r="C184" s="688" t="s">
        <v>343</v>
      </c>
      <c r="D184" s="709"/>
      <c r="E184" s="723"/>
      <c r="F184" s="718">
        <v>3</v>
      </c>
      <c r="G184" s="719">
        <v>1</v>
      </c>
      <c r="H184" s="693" t="s">
        <v>556</v>
      </c>
      <c r="I184" s="721"/>
      <c r="J184" s="718">
        <v>24</v>
      </c>
      <c r="K184" s="719">
        <v>45</v>
      </c>
      <c r="L184" s="693">
        <v>-0.46666666666666667</v>
      </c>
      <c r="M184" s="715">
        <v>113</v>
      </c>
    </row>
    <row r="185" spans="1:13" s="758" customFormat="1" ht="9.75" customHeight="1" x14ac:dyDescent="0.25">
      <c r="A185" s="680"/>
      <c r="B185" s="717"/>
      <c r="C185" s="717"/>
      <c r="D185" s="687"/>
      <c r="E185" s="723"/>
      <c r="F185" s="719"/>
      <c r="G185" s="719"/>
      <c r="H185" s="719"/>
      <c r="I185" s="721"/>
      <c r="J185" s="718"/>
      <c r="K185" s="719"/>
      <c r="L185" s="719"/>
      <c r="M185" s="841"/>
    </row>
    <row r="186" spans="1:13" ht="14.25" customHeight="1" outlineLevel="1" x14ac:dyDescent="0.25">
      <c r="A186" s="842" t="s">
        <v>345</v>
      </c>
      <c r="B186" s="760" t="s">
        <v>353</v>
      </c>
      <c r="C186" s="742"/>
      <c r="D186" s="725" t="s">
        <v>708</v>
      </c>
      <c r="E186" s="710"/>
      <c r="F186" s="726">
        <v>1</v>
      </c>
      <c r="G186" s="727">
        <v>0</v>
      </c>
      <c r="H186" s="735" t="s">
        <v>16</v>
      </c>
      <c r="I186" s="714"/>
      <c r="J186" s="726">
        <v>20</v>
      </c>
      <c r="K186" s="727">
        <v>2</v>
      </c>
      <c r="L186" s="739" t="s">
        <v>556</v>
      </c>
      <c r="M186" s="730">
        <v>35</v>
      </c>
    </row>
    <row r="187" spans="1:13" ht="15.75" customHeight="1" outlineLevel="1" x14ac:dyDescent="0.25">
      <c r="A187" s="843"/>
      <c r="B187" s="710" t="s">
        <v>351</v>
      </c>
      <c r="C187" s="731"/>
      <c r="D187" s="732" t="s">
        <v>709</v>
      </c>
      <c r="E187" s="710"/>
      <c r="F187" s="733">
        <v>36</v>
      </c>
      <c r="G187" s="734">
        <v>4</v>
      </c>
      <c r="H187" s="739" t="s">
        <v>556</v>
      </c>
      <c r="I187" s="714"/>
      <c r="J187" s="733">
        <v>154</v>
      </c>
      <c r="K187" s="734">
        <v>126</v>
      </c>
      <c r="L187" s="739">
        <v>0.22222222222222232</v>
      </c>
      <c r="M187" s="737">
        <v>280</v>
      </c>
    </row>
    <row r="188" spans="1:13" ht="15.75" customHeight="1" outlineLevel="1" x14ac:dyDescent="0.25">
      <c r="A188" s="843"/>
      <c r="B188" s="710" t="s">
        <v>430</v>
      </c>
      <c r="C188" s="731"/>
      <c r="D188" s="732" t="s">
        <v>430</v>
      </c>
      <c r="E188" s="710"/>
      <c r="F188" s="733">
        <v>0</v>
      </c>
      <c r="G188" s="734">
        <v>0</v>
      </c>
      <c r="H188" s="735" t="s">
        <v>16</v>
      </c>
      <c r="I188" s="714"/>
      <c r="J188" s="733">
        <v>0</v>
      </c>
      <c r="K188" s="734">
        <v>0</v>
      </c>
      <c r="L188" s="735" t="s">
        <v>16</v>
      </c>
      <c r="M188" s="737">
        <v>0</v>
      </c>
    </row>
    <row r="189" spans="1:13" ht="15" outlineLevel="1" x14ac:dyDescent="0.25">
      <c r="A189" s="843"/>
      <c r="B189" s="710" t="s">
        <v>361</v>
      </c>
      <c r="C189" s="731"/>
      <c r="D189" s="732" t="s">
        <v>710</v>
      </c>
      <c r="E189" s="710"/>
      <c r="F189" s="733">
        <v>2</v>
      </c>
      <c r="G189" s="734">
        <v>0</v>
      </c>
      <c r="H189" s="735" t="s">
        <v>16</v>
      </c>
      <c r="I189" s="714"/>
      <c r="J189" s="733">
        <v>22</v>
      </c>
      <c r="K189" s="734">
        <v>0</v>
      </c>
      <c r="L189" s="735" t="s">
        <v>16</v>
      </c>
      <c r="M189" s="737">
        <v>22</v>
      </c>
    </row>
    <row r="190" spans="1:13" ht="15" hidden="1" outlineLevel="1" x14ac:dyDescent="0.25">
      <c r="A190" s="843"/>
      <c r="B190" s="756" t="s">
        <v>365</v>
      </c>
      <c r="C190" s="731"/>
      <c r="D190" s="732" t="s">
        <v>365</v>
      </c>
      <c r="E190" s="710"/>
      <c r="F190" s="844">
        <v>0</v>
      </c>
      <c r="G190" s="845">
        <v>0</v>
      </c>
      <c r="H190" s="759" t="s">
        <v>16</v>
      </c>
      <c r="I190" s="714"/>
      <c r="J190" s="733">
        <v>0</v>
      </c>
      <c r="K190" s="734">
        <v>0</v>
      </c>
      <c r="L190" s="759" t="s">
        <v>16</v>
      </c>
      <c r="M190" s="737">
        <v>0</v>
      </c>
    </row>
    <row r="191" spans="1:13" ht="15" hidden="1" outlineLevel="1" x14ac:dyDescent="0.25">
      <c r="A191" s="843"/>
      <c r="B191" s="710" t="s">
        <v>398</v>
      </c>
      <c r="C191" s="742"/>
      <c r="D191" s="725" t="s">
        <v>398</v>
      </c>
      <c r="E191" s="710"/>
      <c r="F191" s="726">
        <v>0</v>
      </c>
      <c r="G191" s="727">
        <v>0</v>
      </c>
      <c r="H191" s="735" t="s">
        <v>16</v>
      </c>
      <c r="I191" s="714"/>
      <c r="J191" s="726">
        <v>0</v>
      </c>
      <c r="K191" s="727">
        <v>0</v>
      </c>
      <c r="L191" s="735" t="s">
        <v>16</v>
      </c>
      <c r="M191" s="730">
        <v>0</v>
      </c>
    </row>
    <row r="192" spans="1:13" ht="15" hidden="1" outlineLevel="1" x14ac:dyDescent="0.25">
      <c r="A192" s="843"/>
      <c r="B192" s="710" t="s">
        <v>400</v>
      </c>
      <c r="C192" s="731"/>
      <c r="D192" s="732" t="s">
        <v>400</v>
      </c>
      <c r="E192" s="710"/>
      <c r="F192" s="733">
        <v>0</v>
      </c>
      <c r="G192" s="734">
        <v>0</v>
      </c>
      <c r="H192" s="735" t="s">
        <v>16</v>
      </c>
      <c r="I192" s="714"/>
      <c r="J192" s="733">
        <v>0</v>
      </c>
      <c r="K192" s="734">
        <v>0</v>
      </c>
      <c r="L192" s="735" t="s">
        <v>16</v>
      </c>
      <c r="M192" s="737">
        <v>0</v>
      </c>
    </row>
    <row r="193" spans="1:13" ht="15" hidden="1" outlineLevel="1" x14ac:dyDescent="0.25">
      <c r="A193" s="843"/>
      <c r="B193" s="710" t="s">
        <v>402</v>
      </c>
      <c r="C193" s="731"/>
      <c r="D193" s="732" t="s">
        <v>402</v>
      </c>
      <c r="E193" s="710"/>
      <c r="F193" s="733">
        <v>0</v>
      </c>
      <c r="G193" s="734">
        <v>0</v>
      </c>
      <c r="H193" s="735" t="s">
        <v>16</v>
      </c>
      <c r="I193" s="714"/>
      <c r="J193" s="733">
        <v>0</v>
      </c>
      <c r="K193" s="734">
        <v>0</v>
      </c>
      <c r="L193" s="735" t="s">
        <v>16</v>
      </c>
      <c r="M193" s="737">
        <v>0</v>
      </c>
    </row>
    <row r="194" spans="1:13" ht="15" hidden="1" outlineLevel="1" x14ac:dyDescent="0.25">
      <c r="A194" s="843"/>
      <c r="B194" s="710" t="s">
        <v>404</v>
      </c>
      <c r="C194" s="731"/>
      <c r="D194" s="732" t="s">
        <v>711</v>
      </c>
      <c r="E194" s="710"/>
      <c r="F194" s="733">
        <v>0</v>
      </c>
      <c r="G194" s="734">
        <v>0</v>
      </c>
      <c r="H194" s="735" t="s">
        <v>16</v>
      </c>
      <c r="I194" s="714"/>
      <c r="J194" s="733">
        <v>0</v>
      </c>
      <c r="K194" s="734">
        <v>0</v>
      </c>
      <c r="L194" s="735" t="s">
        <v>16</v>
      </c>
      <c r="M194" s="737">
        <v>0</v>
      </c>
    </row>
    <row r="195" spans="1:13" ht="15" hidden="1" outlineLevel="1" x14ac:dyDescent="0.25">
      <c r="A195" s="843"/>
      <c r="B195" s="710" t="s">
        <v>406</v>
      </c>
      <c r="C195" s="731"/>
      <c r="D195" s="732" t="s">
        <v>406</v>
      </c>
      <c r="E195" s="710"/>
      <c r="F195" s="733">
        <v>0</v>
      </c>
      <c r="G195" s="734">
        <v>0</v>
      </c>
      <c r="H195" s="735" t="s">
        <v>16</v>
      </c>
      <c r="I195" s="714"/>
      <c r="J195" s="733">
        <v>0</v>
      </c>
      <c r="K195" s="734">
        <v>0</v>
      </c>
      <c r="L195" s="735" t="s">
        <v>16</v>
      </c>
      <c r="M195" s="737">
        <v>0</v>
      </c>
    </row>
    <row r="196" spans="1:13" ht="15" hidden="1" outlineLevel="1" x14ac:dyDescent="0.25">
      <c r="A196" s="843"/>
      <c r="B196" s="710" t="s">
        <v>367</v>
      </c>
      <c r="C196" s="731"/>
      <c r="D196" s="732" t="s">
        <v>712</v>
      </c>
      <c r="E196" s="710"/>
      <c r="F196" s="733">
        <v>0</v>
      </c>
      <c r="G196" s="734">
        <v>0</v>
      </c>
      <c r="H196" s="735" t="s">
        <v>16</v>
      </c>
      <c r="I196" s="714"/>
      <c r="J196" s="733">
        <v>0</v>
      </c>
      <c r="K196" s="734">
        <v>0</v>
      </c>
      <c r="L196" s="735" t="s">
        <v>16</v>
      </c>
      <c r="M196" s="737">
        <v>0</v>
      </c>
    </row>
    <row r="197" spans="1:13" ht="15" hidden="1" outlineLevel="1" x14ac:dyDescent="0.25">
      <c r="A197" s="843"/>
      <c r="B197" s="710" t="s">
        <v>713</v>
      </c>
      <c r="C197" s="731"/>
      <c r="D197" s="732" t="s">
        <v>369</v>
      </c>
      <c r="E197" s="710"/>
      <c r="F197" s="733">
        <v>0</v>
      </c>
      <c r="G197" s="734">
        <v>0</v>
      </c>
      <c r="H197" s="735" t="s">
        <v>16</v>
      </c>
      <c r="I197" s="714"/>
      <c r="J197" s="733">
        <v>0</v>
      </c>
      <c r="K197" s="734">
        <v>0</v>
      </c>
      <c r="L197" s="735" t="s">
        <v>16</v>
      </c>
      <c r="M197" s="737">
        <v>0</v>
      </c>
    </row>
    <row r="198" spans="1:13" ht="15" hidden="1" outlineLevel="1" x14ac:dyDescent="0.25">
      <c r="A198" s="843"/>
      <c r="B198" s="710" t="s">
        <v>408</v>
      </c>
      <c r="C198" s="731"/>
      <c r="D198" s="732" t="s">
        <v>714</v>
      </c>
      <c r="E198" s="710"/>
      <c r="F198" s="733">
        <v>0</v>
      </c>
      <c r="G198" s="734">
        <v>0</v>
      </c>
      <c r="H198" s="735" t="s">
        <v>16</v>
      </c>
      <c r="I198" s="714"/>
      <c r="J198" s="733">
        <v>0</v>
      </c>
      <c r="K198" s="734">
        <v>0</v>
      </c>
      <c r="L198" s="735" t="s">
        <v>16</v>
      </c>
      <c r="M198" s="737">
        <v>0</v>
      </c>
    </row>
    <row r="199" spans="1:13" ht="15" hidden="1" outlineLevel="1" x14ac:dyDescent="0.25">
      <c r="A199" s="843"/>
      <c r="B199" s="710" t="s">
        <v>383</v>
      </c>
      <c r="C199" s="731"/>
      <c r="D199" s="732" t="s">
        <v>715</v>
      </c>
      <c r="E199" s="710"/>
      <c r="F199" s="733">
        <v>0</v>
      </c>
      <c r="G199" s="734">
        <v>0</v>
      </c>
      <c r="H199" s="735" t="s">
        <v>16</v>
      </c>
      <c r="I199" s="714"/>
      <c r="J199" s="733">
        <v>0</v>
      </c>
      <c r="K199" s="734">
        <v>0</v>
      </c>
      <c r="L199" s="735" t="s">
        <v>16</v>
      </c>
      <c r="M199" s="737">
        <v>0</v>
      </c>
    </row>
    <row r="200" spans="1:13" ht="15" hidden="1" outlineLevel="1" x14ac:dyDescent="0.25">
      <c r="A200" s="843"/>
      <c r="B200" s="710" t="s">
        <v>385</v>
      </c>
      <c r="C200" s="731"/>
      <c r="D200" s="732" t="s">
        <v>716</v>
      </c>
      <c r="E200" s="710"/>
      <c r="F200" s="733">
        <v>0</v>
      </c>
      <c r="G200" s="734">
        <v>0</v>
      </c>
      <c r="H200" s="735" t="s">
        <v>16</v>
      </c>
      <c r="I200" s="714"/>
      <c r="J200" s="733">
        <v>0</v>
      </c>
      <c r="K200" s="734">
        <v>0</v>
      </c>
      <c r="L200" s="735" t="s">
        <v>16</v>
      </c>
      <c r="M200" s="737">
        <v>0</v>
      </c>
    </row>
    <row r="201" spans="1:13" ht="15" hidden="1" outlineLevel="1" x14ac:dyDescent="0.25">
      <c r="A201" s="843"/>
      <c r="B201" s="710" t="s">
        <v>377</v>
      </c>
      <c r="C201" s="731"/>
      <c r="D201" s="732" t="s">
        <v>717</v>
      </c>
      <c r="E201" s="710"/>
      <c r="F201" s="733">
        <v>0</v>
      </c>
      <c r="G201" s="734">
        <v>0</v>
      </c>
      <c r="H201" s="735" t="s">
        <v>16</v>
      </c>
      <c r="I201" s="714"/>
      <c r="J201" s="733">
        <v>0</v>
      </c>
      <c r="K201" s="734">
        <v>0</v>
      </c>
      <c r="L201" s="735" t="s">
        <v>16</v>
      </c>
      <c r="M201" s="737">
        <v>0</v>
      </c>
    </row>
    <row r="202" spans="1:13" ht="15" hidden="1" outlineLevel="1" x14ac:dyDescent="0.25">
      <c r="A202" s="843"/>
      <c r="B202" s="710" t="s">
        <v>410</v>
      </c>
      <c r="C202" s="731"/>
      <c r="D202" s="732" t="s">
        <v>718</v>
      </c>
      <c r="E202" s="710"/>
      <c r="F202" s="733">
        <v>0</v>
      </c>
      <c r="G202" s="734">
        <v>0</v>
      </c>
      <c r="H202" s="735" t="s">
        <v>16</v>
      </c>
      <c r="I202" s="714"/>
      <c r="J202" s="733">
        <v>0</v>
      </c>
      <c r="K202" s="734">
        <v>0</v>
      </c>
      <c r="L202" s="735" t="s">
        <v>16</v>
      </c>
      <c r="M202" s="737">
        <v>0</v>
      </c>
    </row>
    <row r="203" spans="1:13" ht="15" outlineLevel="1" x14ac:dyDescent="0.25">
      <c r="A203" s="843"/>
      <c r="B203" s="710" t="s">
        <v>371</v>
      </c>
      <c r="C203" s="731"/>
      <c r="D203" s="732" t="s">
        <v>371</v>
      </c>
      <c r="E203" s="710"/>
      <c r="F203" s="733">
        <v>1</v>
      </c>
      <c r="G203" s="734">
        <v>0</v>
      </c>
      <c r="H203" s="735" t="s">
        <v>16</v>
      </c>
      <c r="I203" s="714"/>
      <c r="J203" s="733">
        <v>2</v>
      </c>
      <c r="K203" s="734">
        <v>0</v>
      </c>
      <c r="L203" s="735" t="s">
        <v>16</v>
      </c>
      <c r="M203" s="737">
        <v>2</v>
      </c>
    </row>
    <row r="204" spans="1:13" ht="15" hidden="1" outlineLevel="1" x14ac:dyDescent="0.25">
      <c r="A204" s="843"/>
      <c r="B204" s="710" t="s">
        <v>412</v>
      </c>
      <c r="C204" s="731"/>
      <c r="D204" s="732" t="s">
        <v>412</v>
      </c>
      <c r="E204" s="710"/>
      <c r="F204" s="733">
        <v>0</v>
      </c>
      <c r="G204" s="734">
        <v>0</v>
      </c>
      <c r="H204" s="735" t="s">
        <v>16</v>
      </c>
      <c r="I204" s="714"/>
      <c r="J204" s="733">
        <v>0</v>
      </c>
      <c r="K204" s="734">
        <v>0</v>
      </c>
      <c r="L204" s="735" t="s">
        <v>16</v>
      </c>
      <c r="M204" s="737">
        <v>0</v>
      </c>
    </row>
    <row r="205" spans="1:13" ht="15" hidden="1" outlineLevel="1" x14ac:dyDescent="0.25">
      <c r="A205" s="843"/>
      <c r="B205" s="710" t="s">
        <v>373</v>
      </c>
      <c r="C205" s="731"/>
      <c r="D205" s="732" t="s">
        <v>373</v>
      </c>
      <c r="E205" s="710"/>
      <c r="F205" s="733">
        <v>0</v>
      </c>
      <c r="G205" s="734">
        <v>0</v>
      </c>
      <c r="H205" s="735" t="s">
        <v>16</v>
      </c>
      <c r="I205" s="714"/>
      <c r="J205" s="733">
        <v>0</v>
      </c>
      <c r="K205" s="734">
        <v>0</v>
      </c>
      <c r="L205" s="735" t="s">
        <v>16</v>
      </c>
      <c r="M205" s="737">
        <v>0</v>
      </c>
    </row>
    <row r="206" spans="1:13" ht="15.75" hidden="1" customHeight="1" outlineLevel="1" x14ac:dyDescent="0.25">
      <c r="A206" s="843"/>
      <c r="B206" s="710" t="s">
        <v>375</v>
      </c>
      <c r="C206" s="731"/>
      <c r="D206" s="732" t="s">
        <v>375</v>
      </c>
      <c r="E206" s="710"/>
      <c r="F206" s="733">
        <v>0</v>
      </c>
      <c r="G206" s="734">
        <v>0</v>
      </c>
      <c r="H206" s="735" t="s">
        <v>16</v>
      </c>
      <c r="I206" s="714"/>
      <c r="J206" s="733">
        <v>0</v>
      </c>
      <c r="K206" s="734">
        <v>0</v>
      </c>
      <c r="L206" s="735" t="s">
        <v>16</v>
      </c>
      <c r="M206" s="737">
        <v>0</v>
      </c>
    </row>
    <row r="207" spans="1:13" ht="15" hidden="1" outlineLevel="1" x14ac:dyDescent="0.25">
      <c r="A207" s="843"/>
      <c r="B207" s="710" t="s">
        <v>414</v>
      </c>
      <c r="C207" s="731"/>
      <c r="D207" s="732" t="s">
        <v>719</v>
      </c>
      <c r="E207" s="710"/>
      <c r="F207" s="733">
        <v>0</v>
      </c>
      <c r="G207" s="734">
        <v>0</v>
      </c>
      <c r="H207" s="735" t="s">
        <v>16</v>
      </c>
      <c r="I207" s="714"/>
      <c r="J207" s="733">
        <v>0</v>
      </c>
      <c r="K207" s="734">
        <v>0</v>
      </c>
      <c r="L207" s="735" t="s">
        <v>16</v>
      </c>
      <c r="M207" s="737">
        <v>0</v>
      </c>
    </row>
    <row r="208" spans="1:13" ht="15" hidden="1" outlineLevel="1" x14ac:dyDescent="0.25">
      <c r="A208" s="843"/>
      <c r="B208" s="710" t="s">
        <v>416</v>
      </c>
      <c r="C208" s="731"/>
      <c r="D208" s="732" t="s">
        <v>416</v>
      </c>
      <c r="E208" s="710"/>
      <c r="F208" s="733">
        <v>0</v>
      </c>
      <c r="G208" s="734">
        <v>0</v>
      </c>
      <c r="H208" s="735" t="s">
        <v>16</v>
      </c>
      <c r="I208" s="714"/>
      <c r="J208" s="733">
        <v>0</v>
      </c>
      <c r="K208" s="734">
        <v>0</v>
      </c>
      <c r="L208" s="735" t="s">
        <v>16</v>
      </c>
      <c r="M208" s="737">
        <v>0</v>
      </c>
    </row>
    <row r="209" spans="1:13" ht="15" hidden="1" outlineLevel="1" x14ac:dyDescent="0.25">
      <c r="A209" s="843"/>
      <c r="B209" s="710" t="s">
        <v>379</v>
      </c>
      <c r="C209" s="731"/>
      <c r="D209" s="732" t="s">
        <v>379</v>
      </c>
      <c r="E209" s="710"/>
      <c r="F209" s="733">
        <v>0</v>
      </c>
      <c r="G209" s="734">
        <v>0</v>
      </c>
      <c r="H209" s="735" t="s">
        <v>16</v>
      </c>
      <c r="I209" s="714"/>
      <c r="J209" s="733">
        <v>0</v>
      </c>
      <c r="K209" s="734">
        <v>0</v>
      </c>
      <c r="L209" s="735" t="s">
        <v>16</v>
      </c>
      <c r="M209" s="737">
        <v>0</v>
      </c>
    </row>
    <row r="210" spans="1:13" ht="15" hidden="1" outlineLevel="1" x14ac:dyDescent="0.25">
      <c r="A210" s="843"/>
      <c r="B210" s="710" t="s">
        <v>381</v>
      </c>
      <c r="C210" s="731"/>
      <c r="D210" s="732" t="s">
        <v>381</v>
      </c>
      <c r="E210" s="710"/>
      <c r="F210" s="733">
        <v>0</v>
      </c>
      <c r="G210" s="734">
        <v>0</v>
      </c>
      <c r="H210" s="735" t="s">
        <v>16</v>
      </c>
      <c r="I210" s="714"/>
      <c r="J210" s="733">
        <v>0</v>
      </c>
      <c r="K210" s="734">
        <v>0</v>
      </c>
      <c r="L210" s="735" t="s">
        <v>16</v>
      </c>
      <c r="M210" s="737">
        <v>0</v>
      </c>
    </row>
    <row r="211" spans="1:13" ht="15" hidden="1" outlineLevel="1" x14ac:dyDescent="0.25">
      <c r="A211" s="843"/>
      <c r="B211" s="710" t="s">
        <v>418</v>
      </c>
      <c r="C211" s="731"/>
      <c r="D211" s="732" t="s">
        <v>720</v>
      </c>
      <c r="E211" s="710"/>
      <c r="F211" s="733">
        <v>0</v>
      </c>
      <c r="G211" s="734">
        <v>0</v>
      </c>
      <c r="H211" s="735" t="s">
        <v>16</v>
      </c>
      <c r="I211" s="714"/>
      <c r="J211" s="733">
        <v>0</v>
      </c>
      <c r="K211" s="734">
        <v>0</v>
      </c>
      <c r="L211" s="735" t="s">
        <v>16</v>
      </c>
      <c r="M211" s="737">
        <v>0</v>
      </c>
    </row>
    <row r="212" spans="1:13" ht="15" hidden="1" outlineLevel="1" x14ac:dyDescent="0.25">
      <c r="A212" s="843"/>
      <c r="B212" s="846" t="s">
        <v>420</v>
      </c>
      <c r="C212" s="731"/>
      <c r="D212" s="732" t="s">
        <v>721</v>
      </c>
      <c r="E212" s="710"/>
      <c r="F212" s="733">
        <v>0</v>
      </c>
      <c r="G212" s="734">
        <v>0</v>
      </c>
      <c r="H212" s="735" t="s">
        <v>16</v>
      </c>
      <c r="I212" s="714"/>
      <c r="J212" s="733">
        <v>0</v>
      </c>
      <c r="K212" s="734">
        <v>0</v>
      </c>
      <c r="L212" s="735" t="s">
        <v>16</v>
      </c>
      <c r="M212" s="737">
        <v>0</v>
      </c>
    </row>
    <row r="213" spans="1:13" ht="15" hidden="1" outlineLevel="1" x14ac:dyDescent="0.25">
      <c r="A213" s="843"/>
      <c r="B213" s="710" t="s">
        <v>424</v>
      </c>
      <c r="C213" s="731"/>
      <c r="D213" s="732" t="s">
        <v>722</v>
      </c>
      <c r="E213" s="710"/>
      <c r="F213" s="733">
        <v>0</v>
      </c>
      <c r="G213" s="734">
        <v>0</v>
      </c>
      <c r="H213" s="735" t="s">
        <v>16</v>
      </c>
      <c r="I213" s="714"/>
      <c r="J213" s="733">
        <v>0</v>
      </c>
      <c r="K213" s="734">
        <v>0</v>
      </c>
      <c r="L213" s="735" t="s">
        <v>16</v>
      </c>
      <c r="M213" s="737">
        <v>0</v>
      </c>
    </row>
    <row r="214" spans="1:13" s="758" customFormat="1" ht="15" hidden="1" outlineLevel="1" x14ac:dyDescent="0.25">
      <c r="A214" s="843"/>
      <c r="B214" s="710" t="s">
        <v>713</v>
      </c>
      <c r="C214" s="731"/>
      <c r="D214" s="732" t="s">
        <v>723</v>
      </c>
      <c r="E214" s="710"/>
      <c r="F214" s="733">
        <v>0</v>
      </c>
      <c r="G214" s="734">
        <v>0</v>
      </c>
      <c r="H214" s="735" t="s">
        <v>16</v>
      </c>
      <c r="I214" s="714"/>
      <c r="J214" s="733">
        <v>0</v>
      </c>
      <c r="K214" s="734">
        <v>0</v>
      </c>
      <c r="L214" s="735" t="s">
        <v>16</v>
      </c>
      <c r="M214" s="737">
        <v>0</v>
      </c>
    </row>
    <row r="215" spans="1:13" ht="15" hidden="1" outlineLevel="1" x14ac:dyDescent="0.25">
      <c r="A215" s="843"/>
      <c r="B215" s="710" t="s">
        <v>422</v>
      </c>
      <c r="C215" s="761"/>
      <c r="D215" s="732" t="s">
        <v>724</v>
      </c>
      <c r="E215" s="710"/>
      <c r="F215" s="733">
        <v>0</v>
      </c>
      <c r="G215" s="734">
        <v>0</v>
      </c>
      <c r="H215" s="735" t="s">
        <v>16</v>
      </c>
      <c r="I215" s="714"/>
      <c r="J215" s="733">
        <v>0</v>
      </c>
      <c r="K215" s="734">
        <v>0</v>
      </c>
      <c r="L215" s="735" t="s">
        <v>16</v>
      </c>
      <c r="M215" s="737">
        <v>0</v>
      </c>
    </row>
    <row r="216" spans="1:13" ht="15" hidden="1" outlineLevel="1" x14ac:dyDescent="0.25">
      <c r="A216" s="843"/>
      <c r="B216" s="710" t="s">
        <v>426</v>
      </c>
      <c r="C216" s="731"/>
      <c r="D216" s="732" t="s">
        <v>725</v>
      </c>
      <c r="E216" s="710"/>
      <c r="F216" s="733">
        <v>0</v>
      </c>
      <c r="G216" s="734">
        <v>0</v>
      </c>
      <c r="H216" s="735" t="s">
        <v>16</v>
      </c>
      <c r="I216" s="714"/>
      <c r="J216" s="733">
        <v>0</v>
      </c>
      <c r="K216" s="734">
        <v>0</v>
      </c>
      <c r="L216" s="735" t="s">
        <v>16</v>
      </c>
      <c r="M216" s="737">
        <v>0</v>
      </c>
    </row>
    <row r="217" spans="1:13" ht="15" hidden="1" outlineLevel="1" x14ac:dyDescent="0.25">
      <c r="A217" s="843"/>
      <c r="B217" s="710" t="s">
        <v>389</v>
      </c>
      <c r="C217" s="731"/>
      <c r="D217" s="732" t="s">
        <v>726</v>
      </c>
      <c r="E217" s="710"/>
      <c r="F217" s="733">
        <v>0</v>
      </c>
      <c r="G217" s="734">
        <v>0</v>
      </c>
      <c r="H217" s="735" t="s">
        <v>16</v>
      </c>
      <c r="I217" s="714"/>
      <c r="J217" s="733">
        <v>0</v>
      </c>
      <c r="K217" s="734">
        <v>0</v>
      </c>
      <c r="L217" s="735" t="s">
        <v>16</v>
      </c>
      <c r="M217" s="737">
        <v>0</v>
      </c>
    </row>
    <row r="218" spans="1:13" ht="15" outlineLevel="1" x14ac:dyDescent="0.25">
      <c r="A218" s="843"/>
      <c r="B218" s="687" t="s">
        <v>727</v>
      </c>
      <c r="C218" s="688"/>
      <c r="D218" s="687" t="s">
        <v>427</v>
      </c>
      <c r="E218" s="723"/>
      <c r="F218" s="718">
        <v>1</v>
      </c>
      <c r="G218" s="719">
        <v>0</v>
      </c>
      <c r="H218" s="847" t="s">
        <v>16</v>
      </c>
      <c r="I218" s="721"/>
      <c r="J218" s="718">
        <v>2</v>
      </c>
      <c r="K218" s="719">
        <v>0</v>
      </c>
      <c r="L218" s="847" t="s">
        <v>16</v>
      </c>
      <c r="M218" s="715">
        <v>2</v>
      </c>
    </row>
    <row r="219" spans="1:13" s="758" customFormat="1" ht="15" x14ac:dyDescent="0.25">
      <c r="A219" s="843"/>
      <c r="B219" s="687" t="s">
        <v>728</v>
      </c>
      <c r="C219" s="688"/>
      <c r="D219" s="687" t="s">
        <v>729</v>
      </c>
      <c r="E219" s="723"/>
      <c r="F219" s="718">
        <v>40</v>
      </c>
      <c r="G219" s="719">
        <v>4</v>
      </c>
      <c r="H219" s="693" t="s">
        <v>556</v>
      </c>
      <c r="I219" s="721"/>
      <c r="J219" s="718">
        <v>198</v>
      </c>
      <c r="K219" s="719">
        <v>128</v>
      </c>
      <c r="L219" s="848">
        <v>0.546875</v>
      </c>
      <c r="M219" s="715">
        <v>339</v>
      </c>
    </row>
    <row r="220" spans="1:13" ht="9.75" customHeight="1" x14ac:dyDescent="0.25">
      <c r="A220" s="843"/>
      <c r="B220" s="790"/>
      <c r="C220" s="790"/>
      <c r="D220" s="849"/>
      <c r="E220" s="710"/>
      <c r="F220" s="712"/>
      <c r="G220" s="712"/>
      <c r="H220" s="712"/>
      <c r="I220" s="714"/>
      <c r="J220" s="712"/>
      <c r="K220" s="712"/>
      <c r="L220" s="712"/>
      <c r="M220" s="850"/>
    </row>
    <row r="221" spans="1:13" s="758" customFormat="1" ht="15" hidden="1" outlineLevel="1" x14ac:dyDescent="0.25">
      <c r="A221" s="843"/>
      <c r="B221" s="725" t="s">
        <v>349</v>
      </c>
      <c r="C221" s="724"/>
      <c r="D221" s="725" t="s">
        <v>730</v>
      </c>
      <c r="E221" s="710"/>
      <c r="F221" s="726">
        <v>0</v>
      </c>
      <c r="G221" s="727">
        <v>0</v>
      </c>
      <c r="H221" s="735" t="s">
        <v>16</v>
      </c>
      <c r="I221" s="729"/>
      <c r="J221" s="727">
        <v>0</v>
      </c>
      <c r="K221" s="727">
        <v>0</v>
      </c>
      <c r="L221" s="735" t="s">
        <v>16</v>
      </c>
      <c r="M221" s="730">
        <v>0</v>
      </c>
    </row>
    <row r="222" spans="1:13" ht="15" hidden="1" outlineLevel="1" x14ac:dyDescent="0.25">
      <c r="A222" s="843"/>
      <c r="B222" s="710" t="s">
        <v>392</v>
      </c>
      <c r="C222" s="731"/>
      <c r="D222" s="732" t="s">
        <v>731</v>
      </c>
      <c r="E222" s="710"/>
      <c r="F222" s="733">
        <v>0</v>
      </c>
      <c r="G222" s="734">
        <v>0</v>
      </c>
      <c r="H222" s="735" t="s">
        <v>16</v>
      </c>
      <c r="I222" s="736"/>
      <c r="J222" s="734">
        <v>0</v>
      </c>
      <c r="K222" s="734">
        <v>0</v>
      </c>
      <c r="L222" s="735" t="s">
        <v>16</v>
      </c>
      <c r="M222" s="737">
        <v>0</v>
      </c>
    </row>
    <row r="223" spans="1:13" ht="15" outlineLevel="1" x14ac:dyDescent="0.25">
      <c r="A223" s="843"/>
      <c r="B223" s="710" t="s">
        <v>347</v>
      </c>
      <c r="C223" s="731"/>
      <c r="D223" s="732" t="s">
        <v>732</v>
      </c>
      <c r="E223" s="710"/>
      <c r="F223" s="733">
        <v>0</v>
      </c>
      <c r="G223" s="734">
        <v>0</v>
      </c>
      <c r="H223" s="735" t="s">
        <v>16</v>
      </c>
      <c r="I223" s="736"/>
      <c r="J223" s="734">
        <v>3</v>
      </c>
      <c r="K223" s="734">
        <v>0</v>
      </c>
      <c r="L223" s="735" t="s">
        <v>16</v>
      </c>
      <c r="M223" s="737">
        <v>37</v>
      </c>
    </row>
    <row r="224" spans="1:13" ht="15" outlineLevel="1" x14ac:dyDescent="0.25">
      <c r="A224" s="843"/>
      <c r="B224" s="710" t="s">
        <v>357</v>
      </c>
      <c r="C224" s="731"/>
      <c r="D224" s="732" t="s">
        <v>733</v>
      </c>
      <c r="E224" s="710"/>
      <c r="F224" s="733">
        <v>1</v>
      </c>
      <c r="G224" s="734">
        <v>0</v>
      </c>
      <c r="H224" s="759" t="s">
        <v>16</v>
      </c>
      <c r="I224" s="736"/>
      <c r="J224" s="734">
        <v>3</v>
      </c>
      <c r="K224" s="734">
        <v>0</v>
      </c>
      <c r="L224" s="759" t="s">
        <v>16</v>
      </c>
      <c r="M224" s="737">
        <v>3</v>
      </c>
    </row>
    <row r="225" spans="1:13" ht="15" hidden="1" outlineLevel="1" x14ac:dyDescent="0.25">
      <c r="A225" s="843"/>
      <c r="B225" s="710" t="s">
        <v>394</v>
      </c>
      <c r="C225" s="731"/>
      <c r="D225" s="732" t="s">
        <v>394</v>
      </c>
      <c r="E225" s="710"/>
      <c r="F225" s="733">
        <v>0</v>
      </c>
      <c r="G225" s="734">
        <v>0</v>
      </c>
      <c r="H225" s="735" t="s">
        <v>16</v>
      </c>
      <c r="I225" s="736"/>
      <c r="J225" s="734">
        <v>0</v>
      </c>
      <c r="K225" s="734">
        <v>0</v>
      </c>
      <c r="L225" s="735" t="s">
        <v>16</v>
      </c>
      <c r="M225" s="737">
        <v>0</v>
      </c>
    </row>
    <row r="226" spans="1:13" ht="15" hidden="1" outlineLevel="1" x14ac:dyDescent="0.25">
      <c r="A226" s="843"/>
      <c r="B226" s="710" t="s">
        <v>359</v>
      </c>
      <c r="C226" s="731"/>
      <c r="D226" s="732" t="s">
        <v>734</v>
      </c>
      <c r="E226" s="710"/>
      <c r="F226" s="733">
        <v>0</v>
      </c>
      <c r="G226" s="734">
        <v>0</v>
      </c>
      <c r="H226" s="735" t="s">
        <v>16</v>
      </c>
      <c r="I226" s="736"/>
      <c r="J226" s="734">
        <v>0</v>
      </c>
      <c r="K226" s="734">
        <v>0</v>
      </c>
      <c r="L226" s="735" t="s">
        <v>16</v>
      </c>
      <c r="M226" s="737">
        <v>0</v>
      </c>
    </row>
    <row r="227" spans="1:13" ht="15" hidden="1" outlineLevel="1" x14ac:dyDescent="0.25">
      <c r="A227" s="843"/>
      <c r="B227" s="710" t="s">
        <v>363</v>
      </c>
      <c r="C227" s="731"/>
      <c r="D227" s="732" t="s">
        <v>363</v>
      </c>
      <c r="E227" s="710"/>
      <c r="F227" s="733">
        <v>0</v>
      </c>
      <c r="G227" s="734">
        <v>0</v>
      </c>
      <c r="H227" s="759" t="s">
        <v>16</v>
      </c>
      <c r="I227" s="851"/>
      <c r="J227" s="734">
        <v>0</v>
      </c>
      <c r="K227" s="734">
        <v>0</v>
      </c>
      <c r="L227" s="759" t="s">
        <v>16</v>
      </c>
      <c r="M227" s="737">
        <v>0</v>
      </c>
    </row>
    <row r="228" spans="1:13" s="758" customFormat="1" ht="15.75" collapsed="1" thickBot="1" x14ac:dyDescent="0.3">
      <c r="A228" s="852"/>
      <c r="B228" s="687" t="s">
        <v>735</v>
      </c>
      <c r="C228" s="724"/>
      <c r="D228" s="775" t="s">
        <v>736</v>
      </c>
      <c r="E228" s="723"/>
      <c r="F228" s="776">
        <v>1</v>
      </c>
      <c r="G228" s="777">
        <v>0</v>
      </c>
      <c r="H228" s="735" t="s">
        <v>16</v>
      </c>
      <c r="I228" s="721"/>
      <c r="J228" s="776">
        <v>6</v>
      </c>
      <c r="K228" s="777">
        <v>0</v>
      </c>
      <c r="L228" s="735" t="s">
        <v>16</v>
      </c>
      <c r="M228" s="778">
        <v>40</v>
      </c>
    </row>
    <row r="229" spans="1:13" s="696" customFormat="1" ht="16.5" thickBot="1" x14ac:dyDescent="0.3">
      <c r="A229" s="853"/>
      <c r="B229" s="717" t="s">
        <v>432</v>
      </c>
      <c r="C229" s="827" t="s">
        <v>431</v>
      </c>
      <c r="D229" s="782"/>
      <c r="E229" s="723"/>
      <c r="F229" s="784">
        <v>41</v>
      </c>
      <c r="G229" s="785">
        <v>4</v>
      </c>
      <c r="H229" s="829" t="s">
        <v>556</v>
      </c>
      <c r="I229" s="721"/>
      <c r="J229" s="787">
        <v>204</v>
      </c>
      <c r="K229" s="785">
        <v>128</v>
      </c>
      <c r="L229" s="829">
        <v>0.59375</v>
      </c>
      <c r="M229" s="788">
        <v>379</v>
      </c>
    </row>
    <row r="230" spans="1:13" ht="9.75" customHeight="1" x14ac:dyDescent="0.25">
      <c r="A230" s="854"/>
      <c r="B230" s="710"/>
      <c r="C230" s="710"/>
      <c r="D230" s="754"/>
      <c r="E230" s="710"/>
      <c r="F230" s="734"/>
      <c r="G230" s="734"/>
      <c r="H230" s="734"/>
      <c r="I230" s="714"/>
      <c r="J230" s="845"/>
      <c r="K230" s="734"/>
      <c r="L230" s="734"/>
      <c r="M230" s="855"/>
    </row>
    <row r="231" spans="1:13" s="758" customFormat="1" ht="15" x14ac:dyDescent="0.25">
      <c r="A231" s="856" t="s">
        <v>433</v>
      </c>
      <c r="B231" s="857" t="s">
        <v>436</v>
      </c>
      <c r="C231" s="688" t="s">
        <v>435</v>
      </c>
      <c r="D231" s="687"/>
      <c r="E231" s="723"/>
      <c r="F231" s="711">
        <v>0</v>
      </c>
      <c r="G231" s="712">
        <v>0</v>
      </c>
      <c r="H231" s="713" t="s">
        <v>16</v>
      </c>
      <c r="I231" s="714"/>
      <c r="J231" s="711">
        <v>0</v>
      </c>
      <c r="K231" s="712">
        <v>0</v>
      </c>
      <c r="L231" s="713" t="s">
        <v>16</v>
      </c>
      <c r="M231" s="858">
        <v>0</v>
      </c>
    </row>
    <row r="232" spans="1:13" s="758" customFormat="1" ht="15" x14ac:dyDescent="0.25">
      <c r="A232" s="859"/>
      <c r="B232" s="860" t="s">
        <v>737</v>
      </c>
      <c r="C232" s="761" t="s">
        <v>438</v>
      </c>
      <c r="D232" s="764"/>
      <c r="E232" s="723"/>
      <c r="F232" s="718">
        <v>14</v>
      </c>
      <c r="G232" s="719">
        <v>0</v>
      </c>
      <c r="H232" s="693" t="s">
        <v>16</v>
      </c>
      <c r="I232" s="721"/>
      <c r="J232" s="718">
        <v>31</v>
      </c>
      <c r="K232" s="719">
        <v>0</v>
      </c>
      <c r="L232" s="693" t="s">
        <v>16</v>
      </c>
      <c r="M232" s="715">
        <v>31</v>
      </c>
    </row>
    <row r="233" spans="1:13" s="758" customFormat="1" ht="15" hidden="1" x14ac:dyDescent="0.25">
      <c r="A233" s="859"/>
      <c r="B233" s="823" t="s">
        <v>738</v>
      </c>
      <c r="C233" s="761"/>
      <c r="D233" s="732" t="s">
        <v>441</v>
      </c>
      <c r="E233" s="723"/>
      <c r="F233" s="766"/>
      <c r="G233" s="767"/>
      <c r="H233" s="735"/>
      <c r="I233" s="721"/>
      <c r="J233" s="766"/>
      <c r="K233" s="767"/>
      <c r="L233" s="735"/>
      <c r="M233" s="768"/>
    </row>
    <row r="234" spans="1:13" ht="15" x14ac:dyDescent="0.25">
      <c r="A234" s="859"/>
      <c r="B234" s="687" t="s">
        <v>739</v>
      </c>
      <c r="C234" s="688" t="s">
        <v>443</v>
      </c>
      <c r="D234" s="687"/>
      <c r="E234" s="723"/>
      <c r="F234" s="718">
        <v>14</v>
      </c>
      <c r="G234" s="719">
        <v>0</v>
      </c>
      <c r="H234" s="693" t="s">
        <v>16</v>
      </c>
      <c r="I234" s="721"/>
      <c r="J234" s="718">
        <v>31</v>
      </c>
      <c r="K234" s="719">
        <v>0</v>
      </c>
      <c r="L234" s="693" t="s">
        <v>16</v>
      </c>
      <c r="M234" s="715">
        <v>31</v>
      </c>
    </row>
    <row r="235" spans="1:13" s="758" customFormat="1" ht="15" x14ac:dyDescent="0.25">
      <c r="A235" s="859"/>
      <c r="B235" s="835" t="s">
        <v>448</v>
      </c>
      <c r="C235" s="688" t="s">
        <v>447</v>
      </c>
      <c r="D235" s="687"/>
      <c r="E235" s="723"/>
      <c r="F235" s="844"/>
      <c r="G235" s="845"/>
      <c r="H235" s="757" t="s">
        <v>16</v>
      </c>
      <c r="I235" s="714"/>
      <c r="J235" s="844"/>
      <c r="K235" s="845"/>
      <c r="L235" s="757" t="s">
        <v>16</v>
      </c>
      <c r="M235" s="861"/>
    </row>
    <row r="236" spans="1:13" s="758" customFormat="1" ht="15" x14ac:dyDescent="0.25">
      <c r="A236" s="859"/>
      <c r="B236" s="862" t="s">
        <v>451</v>
      </c>
      <c r="C236" s="863" t="s">
        <v>450</v>
      </c>
      <c r="D236" s="835"/>
      <c r="E236" s="864"/>
      <c r="F236" s="844">
        <v>0</v>
      </c>
      <c r="G236" s="845">
        <v>0</v>
      </c>
      <c r="H236" s="757" t="s">
        <v>16</v>
      </c>
      <c r="I236" s="714"/>
      <c r="J236" s="844">
        <v>0</v>
      </c>
      <c r="K236" s="845">
        <v>0</v>
      </c>
      <c r="L236" s="757" t="s">
        <v>16</v>
      </c>
      <c r="M236" s="861">
        <v>0</v>
      </c>
    </row>
    <row r="237" spans="1:13" s="707" customFormat="1" ht="15" hidden="1" x14ac:dyDescent="0.25">
      <c r="A237" s="859"/>
      <c r="B237" s="823" t="s">
        <v>454</v>
      </c>
      <c r="C237" s="744"/>
      <c r="D237" s="732" t="s">
        <v>453</v>
      </c>
      <c r="E237" s="743"/>
      <c r="F237" s="746">
        <v>0</v>
      </c>
      <c r="G237" s="747">
        <v>0</v>
      </c>
      <c r="H237" s="735" t="s">
        <v>16</v>
      </c>
      <c r="I237" s="749"/>
      <c r="J237" s="746">
        <v>0</v>
      </c>
      <c r="K237" s="747">
        <v>0</v>
      </c>
      <c r="L237" s="735" t="s">
        <v>16</v>
      </c>
      <c r="M237" s="750">
        <v>0</v>
      </c>
    </row>
    <row r="238" spans="1:13" s="707" customFormat="1" ht="15" x14ac:dyDescent="0.25">
      <c r="A238" s="859"/>
      <c r="B238" s="823" t="s">
        <v>457</v>
      </c>
      <c r="C238" s="744"/>
      <c r="D238" s="732" t="s">
        <v>456</v>
      </c>
      <c r="E238" s="765"/>
      <c r="F238" s="733">
        <v>4</v>
      </c>
      <c r="G238" s="734">
        <v>0</v>
      </c>
      <c r="H238" s="735" t="s">
        <v>16</v>
      </c>
      <c r="I238" s="749"/>
      <c r="J238" s="733">
        <v>5</v>
      </c>
      <c r="K238" s="734">
        <v>30</v>
      </c>
      <c r="L238" s="739">
        <v>-0.83333333333333337</v>
      </c>
      <c r="M238" s="737">
        <v>37</v>
      </c>
    </row>
    <row r="239" spans="1:13" ht="15" x14ac:dyDescent="0.25">
      <c r="A239" s="859"/>
      <c r="B239" s="687" t="s">
        <v>458</v>
      </c>
      <c r="C239" s="709" t="s">
        <v>458</v>
      </c>
      <c r="D239" s="687"/>
      <c r="E239" s="723"/>
      <c r="F239" s="718">
        <v>4</v>
      </c>
      <c r="G239" s="719">
        <v>0</v>
      </c>
      <c r="H239" s="693" t="s">
        <v>16</v>
      </c>
      <c r="I239" s="721"/>
      <c r="J239" s="718">
        <v>5</v>
      </c>
      <c r="K239" s="719">
        <v>30</v>
      </c>
      <c r="L239" s="693">
        <v>-0.83333333333333337</v>
      </c>
      <c r="M239" s="715">
        <v>37</v>
      </c>
    </row>
    <row r="240" spans="1:13" s="707" customFormat="1" ht="15" x14ac:dyDescent="0.25">
      <c r="A240" s="859"/>
      <c r="B240" s="865" t="s">
        <v>740</v>
      </c>
      <c r="C240" s="866"/>
      <c r="D240" s="732" t="s">
        <v>460</v>
      </c>
      <c r="E240" s="743"/>
      <c r="F240" s="733">
        <v>0</v>
      </c>
      <c r="G240" s="734">
        <v>0</v>
      </c>
      <c r="H240" s="739" t="s">
        <v>16</v>
      </c>
      <c r="I240" s="714"/>
      <c r="J240" s="733">
        <v>0</v>
      </c>
      <c r="K240" s="734">
        <v>0</v>
      </c>
      <c r="L240" s="739" t="s">
        <v>16</v>
      </c>
      <c r="M240" s="737">
        <v>1</v>
      </c>
    </row>
    <row r="241" spans="1:13" s="707" customFormat="1" ht="15" x14ac:dyDescent="0.25">
      <c r="A241" s="859"/>
      <c r="B241" s="823" t="s">
        <v>463</v>
      </c>
      <c r="C241" s="744"/>
      <c r="D241" s="732" t="s">
        <v>463</v>
      </c>
      <c r="E241" s="765"/>
      <c r="F241" s="733">
        <v>1</v>
      </c>
      <c r="G241" s="734">
        <v>3</v>
      </c>
      <c r="H241" s="739">
        <v>-0.66666666666666674</v>
      </c>
      <c r="I241" s="721"/>
      <c r="J241" s="733">
        <v>7</v>
      </c>
      <c r="K241" s="734">
        <v>25</v>
      </c>
      <c r="L241" s="739">
        <v>-0.72</v>
      </c>
      <c r="M241" s="737">
        <v>32</v>
      </c>
    </row>
    <row r="242" spans="1:13" s="867" customFormat="1" ht="15" hidden="1" x14ac:dyDescent="0.25">
      <c r="A242" s="859"/>
      <c r="B242" s="823" t="s">
        <v>466</v>
      </c>
      <c r="C242" s="744"/>
      <c r="D242" s="732" t="s">
        <v>465</v>
      </c>
      <c r="E242" s="743"/>
      <c r="F242" s="746">
        <v>0</v>
      </c>
      <c r="G242" s="747">
        <v>0</v>
      </c>
      <c r="H242" s="735" t="s">
        <v>16</v>
      </c>
      <c r="I242" s="749"/>
      <c r="J242" s="733">
        <v>0</v>
      </c>
      <c r="K242" s="734">
        <v>0</v>
      </c>
      <c r="L242" s="735" t="s">
        <v>16</v>
      </c>
      <c r="M242" s="750">
        <v>0</v>
      </c>
    </row>
    <row r="243" spans="1:13" s="707" customFormat="1" ht="15" hidden="1" x14ac:dyDescent="0.25">
      <c r="A243" s="859"/>
      <c r="B243" s="823" t="s">
        <v>469</v>
      </c>
      <c r="C243" s="744"/>
      <c r="D243" s="732" t="s">
        <v>468</v>
      </c>
      <c r="E243" s="743"/>
      <c r="F243" s="746"/>
      <c r="G243" s="747"/>
      <c r="H243" s="735" t="s">
        <v>16</v>
      </c>
      <c r="I243" s="721"/>
      <c r="J243" s="733"/>
      <c r="K243" s="734"/>
      <c r="L243" s="735" t="s">
        <v>16</v>
      </c>
      <c r="M243" s="750"/>
    </row>
    <row r="244" spans="1:13" ht="15" x14ac:dyDescent="0.25">
      <c r="A244" s="859"/>
      <c r="B244" s="823" t="s">
        <v>741</v>
      </c>
      <c r="C244" s="731"/>
      <c r="D244" s="732" t="s">
        <v>471</v>
      </c>
      <c r="E244" s="710"/>
      <c r="F244" s="733">
        <v>0</v>
      </c>
      <c r="G244" s="734">
        <v>0</v>
      </c>
      <c r="H244" s="739" t="s">
        <v>16</v>
      </c>
      <c r="I244" s="714"/>
      <c r="J244" s="733">
        <v>4</v>
      </c>
      <c r="K244" s="734">
        <v>0</v>
      </c>
      <c r="L244" s="739" t="s">
        <v>16</v>
      </c>
      <c r="M244" s="737">
        <v>18</v>
      </c>
    </row>
    <row r="245" spans="1:13" s="707" customFormat="1" ht="15" hidden="1" x14ac:dyDescent="0.25">
      <c r="A245" s="859"/>
      <c r="B245" s="823" t="s">
        <v>474</v>
      </c>
      <c r="C245" s="744"/>
      <c r="D245" s="732" t="s">
        <v>474</v>
      </c>
      <c r="E245" s="743"/>
      <c r="F245" s="746">
        <v>0</v>
      </c>
      <c r="G245" s="747">
        <v>0</v>
      </c>
      <c r="H245" s="735" t="s">
        <v>16</v>
      </c>
      <c r="I245" s="749"/>
      <c r="J245" s="746">
        <v>0</v>
      </c>
      <c r="K245" s="734">
        <v>0</v>
      </c>
      <c r="L245" s="735" t="s">
        <v>16</v>
      </c>
      <c r="M245" s="737">
        <v>0</v>
      </c>
    </row>
    <row r="246" spans="1:13" ht="15" hidden="1" x14ac:dyDescent="0.25">
      <c r="A246" s="859"/>
      <c r="B246" s="823" t="s">
        <v>476</v>
      </c>
      <c r="C246" s="731"/>
      <c r="D246" s="732" t="s">
        <v>476</v>
      </c>
      <c r="E246" s="710"/>
      <c r="F246" s="733">
        <v>0</v>
      </c>
      <c r="G246" s="747">
        <v>0</v>
      </c>
      <c r="H246" s="735" t="s">
        <v>16</v>
      </c>
      <c r="I246" s="721"/>
      <c r="J246" s="746">
        <v>0</v>
      </c>
      <c r="K246" s="734">
        <v>0</v>
      </c>
      <c r="L246" s="735" t="s">
        <v>16</v>
      </c>
      <c r="M246" s="737">
        <v>0</v>
      </c>
    </row>
    <row r="247" spans="1:13" s="707" customFormat="1" ht="15" hidden="1" x14ac:dyDescent="0.25">
      <c r="A247" s="859"/>
      <c r="B247" s="823" t="s">
        <v>478</v>
      </c>
      <c r="C247" s="744"/>
      <c r="D247" s="732" t="s">
        <v>478</v>
      </c>
      <c r="E247" s="743"/>
      <c r="F247" s="746">
        <v>0</v>
      </c>
      <c r="G247" s="747">
        <v>0</v>
      </c>
      <c r="H247" s="735" t="s">
        <v>16</v>
      </c>
      <c r="I247" s="749"/>
      <c r="J247" s="746">
        <v>0</v>
      </c>
      <c r="K247" s="734">
        <v>0</v>
      </c>
      <c r="L247" s="735" t="s">
        <v>16</v>
      </c>
      <c r="M247" s="737">
        <v>0</v>
      </c>
    </row>
    <row r="248" spans="1:13" s="707" customFormat="1" ht="15" hidden="1" x14ac:dyDescent="0.25">
      <c r="A248" s="859"/>
      <c r="B248" s="823" t="s">
        <v>481</v>
      </c>
      <c r="C248" s="744"/>
      <c r="D248" s="732" t="s">
        <v>480</v>
      </c>
      <c r="E248" s="743"/>
      <c r="F248" s="746">
        <v>0</v>
      </c>
      <c r="G248" s="747">
        <v>0</v>
      </c>
      <c r="H248" s="735" t="s">
        <v>16</v>
      </c>
      <c r="I248" s="749"/>
      <c r="J248" s="746">
        <v>0</v>
      </c>
      <c r="K248" s="734">
        <v>0</v>
      </c>
      <c r="L248" s="735" t="s">
        <v>16</v>
      </c>
      <c r="M248" s="737">
        <v>0</v>
      </c>
    </row>
    <row r="249" spans="1:13" s="758" customFormat="1" ht="15" hidden="1" x14ac:dyDescent="0.25">
      <c r="A249" s="859"/>
      <c r="B249" s="732" t="s">
        <v>483</v>
      </c>
      <c r="C249" s="761"/>
      <c r="D249" s="732" t="s">
        <v>483</v>
      </c>
      <c r="E249" s="710"/>
      <c r="F249" s="733">
        <v>0</v>
      </c>
      <c r="G249" s="747">
        <v>0</v>
      </c>
      <c r="H249" s="735" t="s">
        <v>16</v>
      </c>
      <c r="I249" s="714"/>
      <c r="J249" s="746">
        <v>0</v>
      </c>
      <c r="K249" s="734">
        <v>0</v>
      </c>
      <c r="L249" s="735" t="s">
        <v>16</v>
      </c>
      <c r="M249" s="737">
        <v>0</v>
      </c>
    </row>
    <row r="250" spans="1:13" ht="15" hidden="1" x14ac:dyDescent="0.25">
      <c r="A250" s="859"/>
      <c r="B250" s="732" t="s">
        <v>485</v>
      </c>
      <c r="C250" s="761"/>
      <c r="D250" s="732" t="s">
        <v>485</v>
      </c>
      <c r="E250" s="710"/>
      <c r="F250" s="733">
        <v>0</v>
      </c>
      <c r="G250" s="747">
        <v>0</v>
      </c>
      <c r="H250" s="735" t="s">
        <v>16</v>
      </c>
      <c r="I250" s="714"/>
      <c r="J250" s="746">
        <v>0</v>
      </c>
      <c r="K250" s="734">
        <v>0</v>
      </c>
      <c r="L250" s="735" t="s">
        <v>16</v>
      </c>
      <c r="M250" s="737">
        <v>0</v>
      </c>
    </row>
    <row r="251" spans="1:13" ht="15" hidden="1" x14ac:dyDescent="0.25">
      <c r="A251" s="859"/>
      <c r="B251" s="823" t="s">
        <v>487</v>
      </c>
      <c r="C251" s="731"/>
      <c r="D251" s="732" t="s">
        <v>487</v>
      </c>
      <c r="E251" s="710"/>
      <c r="F251" s="733">
        <v>0</v>
      </c>
      <c r="G251" s="747">
        <v>0</v>
      </c>
      <c r="H251" s="735" t="s">
        <v>16</v>
      </c>
      <c r="I251" s="714"/>
      <c r="J251" s="746">
        <v>0</v>
      </c>
      <c r="K251" s="734">
        <v>0</v>
      </c>
      <c r="L251" s="735" t="s">
        <v>16</v>
      </c>
      <c r="M251" s="737">
        <v>0</v>
      </c>
    </row>
    <row r="252" spans="1:13" s="758" customFormat="1" ht="15" hidden="1" x14ac:dyDescent="0.25">
      <c r="A252" s="859"/>
      <c r="B252" s="732" t="s">
        <v>490</v>
      </c>
      <c r="C252" s="761"/>
      <c r="D252" s="732" t="s">
        <v>489</v>
      </c>
      <c r="E252" s="710"/>
      <c r="F252" s="733">
        <v>0</v>
      </c>
      <c r="G252" s="747">
        <v>0</v>
      </c>
      <c r="H252" s="735" t="s">
        <v>16</v>
      </c>
      <c r="I252" s="714"/>
      <c r="J252" s="746">
        <v>0</v>
      </c>
      <c r="K252" s="734">
        <v>0</v>
      </c>
      <c r="L252" s="735" t="s">
        <v>16</v>
      </c>
      <c r="M252" s="737">
        <v>0</v>
      </c>
    </row>
    <row r="253" spans="1:13" s="707" customFormat="1" ht="15" hidden="1" x14ac:dyDescent="0.25">
      <c r="A253" s="859"/>
      <c r="B253" s="732" t="s">
        <v>493</v>
      </c>
      <c r="C253" s="744"/>
      <c r="D253" s="732" t="s">
        <v>492</v>
      </c>
      <c r="E253" s="743"/>
      <c r="F253" s="746"/>
      <c r="G253" s="747">
        <v>0</v>
      </c>
      <c r="H253" s="735" t="s">
        <v>16</v>
      </c>
      <c r="I253" s="721"/>
      <c r="J253" s="746">
        <v>0</v>
      </c>
      <c r="K253" s="734">
        <v>0</v>
      </c>
      <c r="L253" s="735" t="s">
        <v>16</v>
      </c>
      <c r="M253" s="737">
        <v>0</v>
      </c>
    </row>
    <row r="254" spans="1:13" s="867" customFormat="1" ht="15" hidden="1" x14ac:dyDescent="0.25">
      <c r="A254" s="859"/>
      <c r="B254" s="823" t="s">
        <v>495</v>
      </c>
      <c r="C254" s="744"/>
      <c r="D254" s="732" t="s">
        <v>495</v>
      </c>
      <c r="E254" s="743"/>
      <c r="F254" s="746"/>
      <c r="G254" s="747">
        <v>0</v>
      </c>
      <c r="H254" s="735" t="s">
        <v>16</v>
      </c>
      <c r="I254" s="721"/>
      <c r="J254" s="746">
        <v>0</v>
      </c>
      <c r="K254" s="734">
        <v>0</v>
      </c>
      <c r="L254" s="735" t="s">
        <v>16</v>
      </c>
      <c r="M254" s="737">
        <v>0</v>
      </c>
    </row>
    <row r="255" spans="1:13" s="707" customFormat="1" ht="15" hidden="1" x14ac:dyDescent="0.25">
      <c r="A255" s="859"/>
      <c r="B255" s="823" t="s">
        <v>497</v>
      </c>
      <c r="C255" s="763"/>
      <c r="D255" s="732" t="s">
        <v>497</v>
      </c>
      <c r="E255" s="743"/>
      <c r="F255" s="746"/>
      <c r="G255" s="747">
        <v>0</v>
      </c>
      <c r="H255" s="735" t="s">
        <v>16</v>
      </c>
      <c r="I255" s="721"/>
      <c r="J255" s="746">
        <v>0</v>
      </c>
      <c r="K255" s="734">
        <v>0</v>
      </c>
      <c r="L255" s="735" t="s">
        <v>16</v>
      </c>
      <c r="M255" s="737">
        <v>0</v>
      </c>
    </row>
    <row r="256" spans="1:13" s="707" customFormat="1" ht="15" hidden="1" x14ac:dyDescent="0.25">
      <c r="A256" s="859"/>
      <c r="B256" s="732" t="s">
        <v>499</v>
      </c>
      <c r="C256" s="744"/>
      <c r="D256" s="732" t="s">
        <v>499</v>
      </c>
      <c r="E256" s="743"/>
      <c r="F256" s="746"/>
      <c r="G256" s="747">
        <v>0</v>
      </c>
      <c r="H256" s="735" t="s">
        <v>16</v>
      </c>
      <c r="I256" s="721"/>
      <c r="J256" s="746">
        <v>0</v>
      </c>
      <c r="K256" s="734">
        <v>0</v>
      </c>
      <c r="L256" s="735" t="s">
        <v>16</v>
      </c>
      <c r="M256" s="737">
        <v>0</v>
      </c>
    </row>
    <row r="257" spans="1:13" s="707" customFormat="1" ht="15" hidden="1" x14ac:dyDescent="0.25">
      <c r="A257" s="859"/>
      <c r="B257" s="823" t="s">
        <v>502</v>
      </c>
      <c r="C257" s="763"/>
      <c r="D257" s="732" t="s">
        <v>501</v>
      </c>
      <c r="E257" s="743"/>
      <c r="F257" s="746"/>
      <c r="G257" s="747">
        <v>0</v>
      </c>
      <c r="H257" s="735" t="s">
        <v>16</v>
      </c>
      <c r="I257" s="721"/>
      <c r="J257" s="746">
        <v>0</v>
      </c>
      <c r="K257" s="734">
        <v>0</v>
      </c>
      <c r="L257" s="735" t="s">
        <v>16</v>
      </c>
      <c r="M257" s="737">
        <v>0</v>
      </c>
    </row>
    <row r="258" spans="1:13" s="867" customFormat="1" ht="15" hidden="1" x14ac:dyDescent="0.25">
      <c r="A258" s="859"/>
      <c r="B258" s="823" t="s">
        <v>505</v>
      </c>
      <c r="C258" s="763"/>
      <c r="D258" s="732" t="s">
        <v>504</v>
      </c>
      <c r="E258" s="743"/>
      <c r="F258" s="868"/>
      <c r="G258" s="747">
        <v>0</v>
      </c>
      <c r="H258" s="735" t="s">
        <v>16</v>
      </c>
      <c r="I258" s="721"/>
      <c r="J258" s="746">
        <v>0</v>
      </c>
      <c r="K258" s="734">
        <v>0</v>
      </c>
      <c r="L258" s="735" t="s">
        <v>16</v>
      </c>
      <c r="M258" s="737">
        <v>0</v>
      </c>
    </row>
    <row r="259" spans="1:13" s="758" customFormat="1" ht="15" hidden="1" customHeight="1" x14ac:dyDescent="0.25">
      <c r="A259" s="859"/>
      <c r="B259" s="732" t="s">
        <v>508</v>
      </c>
      <c r="C259" s="731"/>
      <c r="D259" s="732" t="s">
        <v>507</v>
      </c>
      <c r="E259" s="710"/>
      <c r="F259" s="733"/>
      <c r="G259" s="747">
        <v>0</v>
      </c>
      <c r="H259" s="735" t="s">
        <v>16</v>
      </c>
      <c r="I259" s="721"/>
      <c r="J259" s="746">
        <v>0</v>
      </c>
      <c r="K259" s="734">
        <v>0</v>
      </c>
      <c r="L259" s="735" t="s">
        <v>16</v>
      </c>
      <c r="M259" s="737">
        <v>0</v>
      </c>
    </row>
    <row r="260" spans="1:13" ht="15" hidden="1" x14ac:dyDescent="0.25">
      <c r="A260" s="859"/>
      <c r="B260" s="732" t="s">
        <v>510</v>
      </c>
      <c r="C260" s="731"/>
      <c r="D260" s="732" t="s">
        <v>510</v>
      </c>
      <c r="E260" s="710"/>
      <c r="F260" s="733"/>
      <c r="G260" s="747">
        <v>0</v>
      </c>
      <c r="H260" s="735" t="s">
        <v>16</v>
      </c>
      <c r="I260" s="721"/>
      <c r="J260" s="746">
        <v>0</v>
      </c>
      <c r="K260" s="734">
        <v>0</v>
      </c>
      <c r="L260" s="735" t="s">
        <v>16</v>
      </c>
      <c r="M260" s="737">
        <v>0</v>
      </c>
    </row>
    <row r="261" spans="1:13" ht="15" hidden="1" x14ac:dyDescent="0.25">
      <c r="A261" s="859"/>
      <c r="B261" s="732" t="s">
        <v>513</v>
      </c>
      <c r="C261" s="731"/>
      <c r="D261" s="732" t="s">
        <v>512</v>
      </c>
      <c r="E261" s="710"/>
      <c r="F261" s="733"/>
      <c r="G261" s="747">
        <v>0</v>
      </c>
      <c r="H261" s="735" t="s">
        <v>16</v>
      </c>
      <c r="I261" s="721"/>
      <c r="J261" s="746">
        <v>0</v>
      </c>
      <c r="K261" s="734">
        <v>0</v>
      </c>
      <c r="L261" s="735" t="s">
        <v>16</v>
      </c>
      <c r="M261" s="737">
        <v>0</v>
      </c>
    </row>
    <row r="262" spans="1:13" s="707" customFormat="1" ht="15" hidden="1" x14ac:dyDescent="0.25">
      <c r="A262" s="859"/>
      <c r="B262" s="823" t="s">
        <v>515</v>
      </c>
      <c r="C262" s="744"/>
      <c r="D262" s="732" t="s">
        <v>515</v>
      </c>
      <c r="E262" s="743"/>
      <c r="F262" s="746"/>
      <c r="G262" s="747"/>
      <c r="H262" s="735" t="s">
        <v>16</v>
      </c>
      <c r="I262" s="721"/>
      <c r="J262" s="746"/>
      <c r="K262" s="747"/>
      <c r="L262" s="735" t="s">
        <v>16</v>
      </c>
      <c r="M262" s="750"/>
    </row>
    <row r="263" spans="1:13" ht="15" hidden="1" x14ac:dyDescent="0.25">
      <c r="A263" s="859"/>
      <c r="B263" s="687" t="s">
        <v>518</v>
      </c>
      <c r="C263" s="869" t="s">
        <v>516</v>
      </c>
      <c r="D263" s="775"/>
      <c r="E263" s="723"/>
      <c r="F263" s="726">
        <v>0</v>
      </c>
      <c r="G263" s="727">
        <v>0</v>
      </c>
      <c r="H263" s="740" t="s">
        <v>16</v>
      </c>
      <c r="I263" s="721"/>
      <c r="J263" s="726">
        <v>0</v>
      </c>
      <c r="K263" s="727">
        <v>0</v>
      </c>
      <c r="L263" s="740" t="s">
        <v>16</v>
      </c>
      <c r="M263" s="870">
        <v>0</v>
      </c>
    </row>
    <row r="264" spans="1:13" ht="15.75" thickBot="1" x14ac:dyDescent="0.3">
      <c r="A264" s="859"/>
      <c r="B264" s="687" t="s">
        <v>521</v>
      </c>
      <c r="C264" s="709" t="s">
        <v>519</v>
      </c>
      <c r="D264" s="687"/>
      <c r="E264" s="723"/>
      <c r="F264" s="871">
        <v>1</v>
      </c>
      <c r="G264" s="719">
        <v>3</v>
      </c>
      <c r="H264" s="693">
        <v>-0.66666666666666674</v>
      </c>
      <c r="I264" s="721"/>
      <c r="J264" s="718">
        <v>11</v>
      </c>
      <c r="K264" s="719">
        <v>25</v>
      </c>
      <c r="L264" s="693">
        <v>-0.56000000000000005</v>
      </c>
      <c r="M264" s="715">
        <v>51</v>
      </c>
    </row>
    <row r="265" spans="1:13" ht="15.75" thickBot="1" x14ac:dyDescent="0.3">
      <c r="A265" s="872"/>
      <c r="B265" s="717" t="s">
        <v>742</v>
      </c>
      <c r="C265" s="827" t="s">
        <v>524</v>
      </c>
      <c r="D265" s="873"/>
      <c r="E265" s="723"/>
      <c r="F265" s="784">
        <v>19</v>
      </c>
      <c r="G265" s="785">
        <v>3</v>
      </c>
      <c r="H265" s="829" t="s">
        <v>556</v>
      </c>
      <c r="I265" s="721"/>
      <c r="J265" s="787">
        <v>47</v>
      </c>
      <c r="K265" s="785">
        <v>55</v>
      </c>
      <c r="L265" s="829">
        <v>-0.1454545454545455</v>
      </c>
      <c r="M265" s="874">
        <v>119</v>
      </c>
    </row>
    <row r="266" spans="1:13" ht="9.75" customHeight="1" x14ac:dyDescent="0.25">
      <c r="A266" s="875"/>
      <c r="B266" s="754"/>
      <c r="C266" s="754"/>
      <c r="D266" s="754"/>
      <c r="E266" s="754"/>
      <c r="F266" s="845"/>
      <c r="G266" s="845"/>
      <c r="H266" s="845"/>
      <c r="I266" s="876"/>
      <c r="J266" s="845"/>
      <c r="K266" s="845"/>
      <c r="L266" s="845"/>
      <c r="M266" s="855"/>
    </row>
    <row r="267" spans="1:13" ht="15.75" thickBot="1" x14ac:dyDescent="0.3">
      <c r="A267" s="877"/>
      <c r="B267" s="878" t="s">
        <v>743</v>
      </c>
      <c r="C267" s="879" t="s">
        <v>743</v>
      </c>
      <c r="D267" s="880"/>
      <c r="E267" s="723"/>
      <c r="F267" s="734">
        <v>0</v>
      </c>
      <c r="G267" s="734">
        <v>0</v>
      </c>
      <c r="H267" s="735" t="s">
        <v>16</v>
      </c>
      <c r="I267" s="714"/>
      <c r="J267" s="733">
        <v>4</v>
      </c>
      <c r="K267" s="734">
        <v>0</v>
      </c>
      <c r="L267" s="735" t="s">
        <v>16</v>
      </c>
      <c r="M267" s="737">
        <v>4</v>
      </c>
    </row>
    <row r="268" spans="1:13" ht="15.75" hidden="1" thickBot="1" x14ac:dyDescent="0.3">
      <c r="A268" s="881"/>
      <c r="B268" s="882" t="s">
        <v>530</v>
      </c>
      <c r="C268" s="883" t="s">
        <v>744</v>
      </c>
      <c r="D268" s="884"/>
      <c r="E268" s="723"/>
      <c r="F268" s="734"/>
      <c r="G268" s="734"/>
      <c r="H268" s="735"/>
      <c r="I268" s="714"/>
      <c r="J268" s="733"/>
      <c r="K268" s="734"/>
      <c r="L268" s="735"/>
      <c r="M268" s="737"/>
    </row>
    <row r="269" spans="1:13" ht="17.25" customHeight="1" thickBot="1" x14ac:dyDescent="0.3">
      <c r="A269" s="885"/>
      <c r="B269" s="717" t="s">
        <v>745</v>
      </c>
      <c r="C269" s="827" t="s">
        <v>531</v>
      </c>
      <c r="D269" s="873"/>
      <c r="E269" s="723"/>
      <c r="F269" s="784">
        <v>0</v>
      </c>
      <c r="G269" s="785">
        <v>0</v>
      </c>
      <c r="H269" s="829" t="s">
        <v>16</v>
      </c>
      <c r="I269" s="721"/>
      <c r="J269" s="784">
        <v>4</v>
      </c>
      <c r="K269" s="785">
        <v>0</v>
      </c>
      <c r="L269" s="829" t="s">
        <v>16</v>
      </c>
      <c r="M269" s="788">
        <v>4</v>
      </c>
    </row>
    <row r="270" spans="1:13" ht="9.75" customHeight="1" thickBot="1" x14ac:dyDescent="0.3">
      <c r="A270" s="875"/>
      <c r="B270" s="754"/>
      <c r="C270" s="710"/>
      <c r="D270" s="710"/>
      <c r="E270" s="754"/>
      <c r="F270" s="734"/>
      <c r="G270" s="734"/>
      <c r="H270" s="734"/>
      <c r="I270" s="876"/>
      <c r="J270" s="734"/>
      <c r="K270" s="734"/>
      <c r="L270" s="734"/>
      <c r="M270" s="886"/>
    </row>
    <row r="271" spans="1:13" s="779" customFormat="1" ht="18" customHeight="1" thickBot="1" x14ac:dyDescent="0.3">
      <c r="A271" s="887"/>
      <c r="B271" s="717" t="s">
        <v>746</v>
      </c>
      <c r="C271" s="888" t="s">
        <v>747</v>
      </c>
      <c r="D271" s="889"/>
      <c r="E271" s="890"/>
      <c r="F271" s="784">
        <v>310</v>
      </c>
      <c r="G271" s="785">
        <v>170</v>
      </c>
      <c r="H271" s="829">
        <v>0.82352941176470584</v>
      </c>
      <c r="I271" s="891"/>
      <c r="J271" s="784">
        <v>2519</v>
      </c>
      <c r="K271" s="785">
        <v>2273</v>
      </c>
      <c r="L271" s="829">
        <v>0.10822701275846902</v>
      </c>
      <c r="M271" s="892">
        <v>19342</v>
      </c>
    </row>
    <row r="272" spans="1:13" x14ac:dyDescent="0.2">
      <c r="A272" s="893"/>
      <c r="C272" s="894"/>
      <c r="D272" s="894"/>
      <c r="F272" s="654"/>
      <c r="G272" s="654"/>
      <c r="H272" s="654"/>
      <c r="I272" s="654"/>
      <c r="J272" s="894"/>
      <c r="K272" s="894"/>
      <c r="L272" s="895"/>
    </row>
    <row r="273" spans="1:52" ht="15" x14ac:dyDescent="0.25">
      <c r="A273" s="893"/>
      <c r="B273" s="896"/>
      <c r="C273" s="894"/>
      <c r="D273" s="894"/>
      <c r="F273" s="897"/>
      <c r="G273" s="897"/>
      <c r="H273" s="897"/>
      <c r="J273" s="897"/>
      <c r="K273" s="897"/>
      <c r="L273" s="895"/>
    </row>
    <row r="274" spans="1:52" x14ac:dyDescent="0.2">
      <c r="L274" s="901"/>
    </row>
    <row r="275" spans="1:52" x14ac:dyDescent="0.2">
      <c r="L275" s="901"/>
    </row>
    <row r="276" spans="1:52" x14ac:dyDescent="0.2">
      <c r="L276" s="901"/>
    </row>
    <row r="277" spans="1:52" x14ac:dyDescent="0.2">
      <c r="L277" s="901"/>
    </row>
    <row r="278" spans="1:52" x14ac:dyDescent="0.2">
      <c r="L278" s="901"/>
    </row>
    <row r="279" spans="1:52" x14ac:dyDescent="0.2">
      <c r="L279" s="901"/>
    </row>
    <row r="280" spans="1:52" s="900" customFormat="1" x14ac:dyDescent="0.2">
      <c r="A280" s="898"/>
      <c r="B280" s="894"/>
      <c r="C280" s="899"/>
      <c r="D280" s="898"/>
      <c r="E280" s="654"/>
      <c r="I280" s="895"/>
      <c r="L280" s="901"/>
      <c r="M280" s="654"/>
      <c r="N280" s="654"/>
      <c r="O280" s="654"/>
      <c r="P280" s="654"/>
      <c r="Q280" s="654"/>
      <c r="R280" s="654"/>
      <c r="S280" s="654"/>
      <c r="T280" s="654"/>
      <c r="U280" s="654"/>
      <c r="V280" s="654"/>
      <c r="W280" s="654"/>
      <c r="X280" s="654"/>
      <c r="Y280" s="654"/>
      <c r="Z280" s="654"/>
      <c r="AA280" s="654"/>
      <c r="AB280" s="654"/>
      <c r="AC280" s="654"/>
      <c r="AD280" s="654"/>
      <c r="AE280" s="654"/>
      <c r="AF280" s="654"/>
      <c r="AG280" s="654"/>
      <c r="AH280" s="654"/>
      <c r="AI280" s="654"/>
      <c r="AJ280" s="654"/>
      <c r="AK280" s="654"/>
      <c r="AL280" s="654"/>
      <c r="AM280" s="654"/>
      <c r="AN280" s="654"/>
      <c r="AO280" s="654"/>
      <c r="AP280" s="654"/>
      <c r="AQ280" s="654"/>
      <c r="AR280" s="654"/>
      <c r="AS280" s="654"/>
      <c r="AT280" s="654"/>
      <c r="AU280" s="654"/>
      <c r="AV280" s="654"/>
      <c r="AW280" s="654"/>
      <c r="AX280" s="654"/>
      <c r="AY280" s="654"/>
      <c r="AZ280" s="654"/>
    </row>
    <row r="281" spans="1:52" s="900" customFormat="1" x14ac:dyDescent="0.2">
      <c r="A281" s="898"/>
      <c r="B281" s="894"/>
      <c r="C281" s="899"/>
      <c r="D281" s="898"/>
      <c r="E281" s="654"/>
      <c r="I281" s="895"/>
      <c r="L281" s="901"/>
      <c r="M281" s="654"/>
      <c r="N281" s="654"/>
      <c r="O281" s="654"/>
      <c r="P281" s="654"/>
      <c r="Q281" s="654"/>
      <c r="R281" s="654"/>
      <c r="S281" s="654"/>
      <c r="T281" s="654"/>
      <c r="U281" s="654"/>
      <c r="V281" s="654"/>
      <c r="W281" s="654"/>
      <c r="X281" s="654"/>
      <c r="Y281" s="654"/>
      <c r="Z281" s="654"/>
      <c r="AA281" s="654"/>
      <c r="AB281" s="654"/>
      <c r="AC281" s="654"/>
      <c r="AD281" s="654"/>
      <c r="AE281" s="654"/>
      <c r="AF281" s="654"/>
      <c r="AG281" s="654"/>
      <c r="AH281" s="654"/>
      <c r="AI281" s="654"/>
      <c r="AJ281" s="654"/>
      <c r="AK281" s="654"/>
      <c r="AL281" s="654"/>
      <c r="AM281" s="654"/>
      <c r="AN281" s="654"/>
      <c r="AO281" s="654"/>
      <c r="AP281" s="654"/>
      <c r="AQ281" s="654"/>
      <c r="AR281" s="654"/>
      <c r="AS281" s="654"/>
      <c r="AT281" s="654"/>
      <c r="AU281" s="654"/>
      <c r="AV281" s="654"/>
      <c r="AW281" s="654"/>
      <c r="AX281" s="654"/>
      <c r="AY281" s="654"/>
      <c r="AZ281" s="654"/>
    </row>
    <row r="282" spans="1:52" s="900" customFormat="1" x14ac:dyDescent="0.2">
      <c r="A282" s="898"/>
      <c r="B282" s="894"/>
      <c r="C282" s="899"/>
      <c r="D282" s="898"/>
      <c r="E282" s="654"/>
      <c r="I282" s="895"/>
      <c r="L282" s="901"/>
      <c r="M282" s="654"/>
      <c r="N282" s="654"/>
      <c r="O282" s="654"/>
      <c r="P282" s="654"/>
      <c r="Q282" s="654"/>
      <c r="R282" s="654"/>
      <c r="S282" s="654"/>
      <c r="T282" s="654"/>
      <c r="U282" s="654"/>
      <c r="V282" s="654"/>
      <c r="W282" s="654"/>
      <c r="X282" s="654"/>
      <c r="Y282" s="654"/>
      <c r="Z282" s="654"/>
      <c r="AA282" s="654"/>
      <c r="AB282" s="654"/>
      <c r="AC282" s="654"/>
      <c r="AD282" s="654"/>
      <c r="AE282" s="654"/>
      <c r="AF282" s="654"/>
      <c r="AG282" s="654"/>
      <c r="AH282" s="654"/>
      <c r="AI282" s="654"/>
      <c r="AJ282" s="654"/>
      <c r="AK282" s="654"/>
      <c r="AL282" s="654"/>
      <c r="AM282" s="654"/>
      <c r="AN282" s="654"/>
      <c r="AO282" s="654"/>
      <c r="AP282" s="654"/>
      <c r="AQ282" s="654"/>
      <c r="AR282" s="654"/>
      <c r="AS282" s="654"/>
      <c r="AT282" s="654"/>
      <c r="AU282" s="654"/>
      <c r="AV282" s="654"/>
      <c r="AW282" s="654"/>
      <c r="AX282" s="654"/>
      <c r="AY282" s="654"/>
      <c r="AZ282" s="654"/>
    </row>
    <row r="283" spans="1:52" s="900" customFormat="1" x14ac:dyDescent="0.2">
      <c r="A283" s="898"/>
      <c r="B283" s="894"/>
      <c r="C283" s="899"/>
      <c r="D283" s="898"/>
      <c r="E283" s="654"/>
      <c r="I283" s="895"/>
      <c r="L283" s="901"/>
      <c r="M283" s="654"/>
      <c r="N283" s="654"/>
      <c r="O283" s="654"/>
      <c r="P283" s="654"/>
      <c r="Q283" s="654"/>
      <c r="R283" s="654"/>
      <c r="S283" s="654"/>
      <c r="T283" s="654"/>
      <c r="U283" s="654"/>
      <c r="V283" s="654"/>
      <c r="W283" s="654"/>
      <c r="X283" s="654"/>
      <c r="Y283" s="654"/>
      <c r="Z283" s="654"/>
      <c r="AA283" s="654"/>
      <c r="AB283" s="654"/>
      <c r="AC283" s="654"/>
      <c r="AD283" s="654"/>
      <c r="AE283" s="654"/>
      <c r="AF283" s="654"/>
      <c r="AG283" s="654"/>
      <c r="AH283" s="654"/>
      <c r="AI283" s="654"/>
      <c r="AJ283" s="654"/>
      <c r="AK283" s="654"/>
      <c r="AL283" s="654"/>
      <c r="AM283" s="654"/>
      <c r="AN283" s="654"/>
      <c r="AO283" s="654"/>
      <c r="AP283" s="654"/>
      <c r="AQ283" s="654"/>
      <c r="AR283" s="654"/>
      <c r="AS283" s="654"/>
      <c r="AT283" s="654"/>
      <c r="AU283" s="654"/>
      <c r="AV283" s="654"/>
      <c r="AW283" s="654"/>
      <c r="AX283" s="654"/>
      <c r="AY283" s="654"/>
      <c r="AZ283" s="654"/>
    </row>
    <row r="284" spans="1:52" s="900" customFormat="1" x14ac:dyDescent="0.2">
      <c r="A284" s="898"/>
      <c r="B284" s="894"/>
      <c r="C284" s="899"/>
      <c r="D284" s="898"/>
      <c r="E284" s="654"/>
      <c r="I284" s="895"/>
      <c r="L284" s="901"/>
      <c r="M284" s="654"/>
      <c r="N284" s="654"/>
      <c r="O284" s="654"/>
      <c r="P284" s="654"/>
      <c r="Q284" s="654"/>
      <c r="R284" s="654"/>
      <c r="S284" s="654"/>
      <c r="T284" s="654"/>
      <c r="U284" s="654"/>
      <c r="V284" s="654"/>
      <c r="W284" s="654"/>
      <c r="X284" s="654"/>
      <c r="Y284" s="654"/>
      <c r="Z284" s="654"/>
      <c r="AA284" s="654"/>
      <c r="AB284" s="654"/>
      <c r="AC284" s="654"/>
      <c r="AD284" s="654"/>
      <c r="AE284" s="654"/>
      <c r="AF284" s="654"/>
      <c r="AG284" s="654"/>
      <c r="AH284" s="654"/>
      <c r="AI284" s="654"/>
      <c r="AJ284" s="654"/>
      <c r="AK284" s="654"/>
      <c r="AL284" s="654"/>
      <c r="AM284" s="654"/>
      <c r="AN284" s="654"/>
      <c r="AO284" s="654"/>
      <c r="AP284" s="654"/>
      <c r="AQ284" s="654"/>
      <c r="AR284" s="654"/>
      <c r="AS284" s="654"/>
      <c r="AT284" s="654"/>
      <c r="AU284" s="654"/>
      <c r="AV284" s="654"/>
      <c r="AW284" s="654"/>
      <c r="AX284" s="654"/>
      <c r="AY284" s="654"/>
      <c r="AZ284" s="654"/>
    </row>
    <row r="285" spans="1:52" s="900" customFormat="1" x14ac:dyDescent="0.2">
      <c r="A285" s="898"/>
      <c r="B285" s="894"/>
      <c r="C285" s="899"/>
      <c r="D285" s="898"/>
      <c r="E285" s="654"/>
      <c r="I285" s="895"/>
      <c r="L285" s="901"/>
      <c r="M285" s="654"/>
      <c r="N285" s="654"/>
      <c r="O285" s="654"/>
      <c r="P285" s="654"/>
      <c r="Q285" s="654"/>
      <c r="R285" s="654"/>
      <c r="S285" s="654"/>
      <c r="T285" s="654"/>
      <c r="U285" s="654"/>
      <c r="V285" s="654"/>
      <c r="W285" s="654"/>
      <c r="X285" s="654"/>
      <c r="Y285" s="654"/>
      <c r="Z285" s="654"/>
      <c r="AA285" s="654"/>
      <c r="AB285" s="654"/>
      <c r="AC285" s="654"/>
      <c r="AD285" s="654"/>
      <c r="AE285" s="654"/>
      <c r="AF285" s="654"/>
      <c r="AG285" s="654"/>
      <c r="AH285" s="654"/>
      <c r="AI285" s="654"/>
      <c r="AJ285" s="654"/>
      <c r="AK285" s="654"/>
      <c r="AL285" s="654"/>
      <c r="AM285" s="654"/>
      <c r="AN285" s="654"/>
      <c r="AO285" s="654"/>
      <c r="AP285" s="654"/>
      <c r="AQ285" s="654"/>
      <c r="AR285" s="654"/>
      <c r="AS285" s="654"/>
      <c r="AT285" s="654"/>
      <c r="AU285" s="654"/>
      <c r="AV285" s="654"/>
      <c r="AW285" s="654"/>
      <c r="AX285" s="654"/>
      <c r="AY285" s="654"/>
      <c r="AZ285" s="654"/>
    </row>
    <row r="286" spans="1:52" s="900" customFormat="1" x14ac:dyDescent="0.2">
      <c r="A286" s="898"/>
      <c r="B286" s="894"/>
      <c r="C286" s="899"/>
      <c r="D286" s="898"/>
      <c r="E286" s="654"/>
      <c r="I286" s="895"/>
      <c r="L286" s="901"/>
      <c r="M286" s="654"/>
      <c r="N286" s="654"/>
      <c r="O286" s="654"/>
      <c r="P286" s="654"/>
      <c r="Q286" s="654"/>
      <c r="R286" s="654"/>
      <c r="S286" s="654"/>
      <c r="T286" s="654"/>
      <c r="U286" s="654"/>
      <c r="V286" s="654"/>
      <c r="W286" s="654"/>
      <c r="X286" s="654"/>
      <c r="Y286" s="654"/>
      <c r="Z286" s="654"/>
      <c r="AA286" s="654"/>
      <c r="AB286" s="654"/>
      <c r="AC286" s="654"/>
      <c r="AD286" s="654"/>
      <c r="AE286" s="654"/>
      <c r="AF286" s="654"/>
      <c r="AG286" s="654"/>
      <c r="AH286" s="654"/>
      <c r="AI286" s="654"/>
      <c r="AJ286" s="654"/>
      <c r="AK286" s="654"/>
      <c r="AL286" s="654"/>
      <c r="AM286" s="654"/>
      <c r="AN286" s="654"/>
      <c r="AO286" s="654"/>
      <c r="AP286" s="654"/>
      <c r="AQ286" s="654"/>
      <c r="AR286" s="654"/>
      <c r="AS286" s="654"/>
      <c r="AT286" s="654"/>
      <c r="AU286" s="654"/>
      <c r="AV286" s="654"/>
      <c r="AW286" s="654"/>
      <c r="AX286" s="654"/>
      <c r="AY286" s="654"/>
      <c r="AZ286" s="654"/>
    </row>
    <row r="287" spans="1:52" s="900" customFormat="1" x14ac:dyDescent="0.2">
      <c r="A287" s="898"/>
      <c r="B287" s="894"/>
      <c r="C287" s="899"/>
      <c r="D287" s="898"/>
      <c r="E287" s="654"/>
      <c r="I287" s="895"/>
      <c r="L287" s="901"/>
      <c r="M287" s="654"/>
      <c r="N287" s="654"/>
      <c r="O287" s="654"/>
      <c r="P287" s="654"/>
      <c r="Q287" s="654"/>
      <c r="R287" s="654"/>
      <c r="S287" s="654"/>
      <c r="T287" s="654"/>
      <c r="U287" s="654"/>
      <c r="V287" s="654"/>
      <c r="W287" s="654"/>
      <c r="X287" s="654"/>
      <c r="Y287" s="654"/>
      <c r="Z287" s="654"/>
      <c r="AA287" s="654"/>
      <c r="AB287" s="654"/>
      <c r="AC287" s="654"/>
      <c r="AD287" s="654"/>
      <c r="AE287" s="654"/>
      <c r="AF287" s="654"/>
      <c r="AG287" s="654"/>
      <c r="AH287" s="654"/>
      <c r="AI287" s="654"/>
      <c r="AJ287" s="654"/>
      <c r="AK287" s="654"/>
      <c r="AL287" s="654"/>
      <c r="AM287" s="654"/>
      <c r="AN287" s="654"/>
      <c r="AO287" s="654"/>
      <c r="AP287" s="654"/>
      <c r="AQ287" s="654"/>
      <c r="AR287" s="654"/>
      <c r="AS287" s="654"/>
      <c r="AT287" s="654"/>
      <c r="AU287" s="654"/>
      <c r="AV287" s="654"/>
      <c r="AW287" s="654"/>
      <c r="AX287" s="654"/>
      <c r="AY287" s="654"/>
      <c r="AZ287" s="654"/>
    </row>
    <row r="288" spans="1:52" s="900" customFormat="1" x14ac:dyDescent="0.2">
      <c r="A288" s="898"/>
      <c r="B288" s="894"/>
      <c r="C288" s="899"/>
      <c r="D288" s="898"/>
      <c r="E288" s="654"/>
      <c r="I288" s="895"/>
      <c r="L288" s="901"/>
      <c r="M288" s="654"/>
      <c r="N288" s="654"/>
      <c r="O288" s="654"/>
      <c r="P288" s="654"/>
      <c r="Q288" s="654"/>
      <c r="R288" s="654"/>
      <c r="S288" s="654"/>
      <c r="T288" s="654"/>
      <c r="U288" s="654"/>
      <c r="V288" s="654"/>
      <c r="W288" s="654"/>
      <c r="X288" s="654"/>
      <c r="Y288" s="654"/>
      <c r="Z288" s="654"/>
      <c r="AA288" s="654"/>
      <c r="AB288" s="654"/>
      <c r="AC288" s="654"/>
      <c r="AD288" s="654"/>
      <c r="AE288" s="654"/>
      <c r="AF288" s="654"/>
      <c r="AG288" s="654"/>
      <c r="AH288" s="654"/>
      <c r="AI288" s="654"/>
      <c r="AJ288" s="654"/>
      <c r="AK288" s="654"/>
      <c r="AL288" s="654"/>
      <c r="AM288" s="654"/>
      <c r="AN288" s="654"/>
      <c r="AO288" s="654"/>
      <c r="AP288" s="654"/>
      <c r="AQ288" s="654"/>
      <c r="AR288" s="654"/>
      <c r="AS288" s="654"/>
      <c r="AT288" s="654"/>
      <c r="AU288" s="654"/>
      <c r="AV288" s="654"/>
      <c r="AW288" s="654"/>
      <c r="AX288" s="654"/>
      <c r="AY288" s="654"/>
      <c r="AZ288" s="654"/>
    </row>
    <row r="289" spans="1:52" s="900" customFormat="1" x14ac:dyDescent="0.2">
      <c r="A289" s="898"/>
      <c r="B289" s="894"/>
      <c r="C289" s="899"/>
      <c r="D289" s="898"/>
      <c r="E289" s="654"/>
      <c r="I289" s="895"/>
      <c r="L289" s="901"/>
      <c r="M289" s="654"/>
      <c r="N289" s="654"/>
      <c r="O289" s="654"/>
      <c r="P289" s="654"/>
      <c r="Q289" s="654"/>
      <c r="R289" s="654"/>
      <c r="S289" s="654"/>
      <c r="T289" s="654"/>
      <c r="U289" s="654"/>
      <c r="V289" s="654"/>
      <c r="W289" s="654"/>
      <c r="X289" s="654"/>
      <c r="Y289" s="654"/>
      <c r="Z289" s="654"/>
      <c r="AA289" s="654"/>
      <c r="AB289" s="654"/>
      <c r="AC289" s="654"/>
      <c r="AD289" s="654"/>
      <c r="AE289" s="654"/>
      <c r="AF289" s="654"/>
      <c r="AG289" s="654"/>
      <c r="AH289" s="654"/>
      <c r="AI289" s="654"/>
      <c r="AJ289" s="654"/>
      <c r="AK289" s="654"/>
      <c r="AL289" s="654"/>
      <c r="AM289" s="654"/>
      <c r="AN289" s="654"/>
      <c r="AO289" s="654"/>
      <c r="AP289" s="654"/>
      <c r="AQ289" s="654"/>
      <c r="AR289" s="654"/>
      <c r="AS289" s="654"/>
      <c r="AT289" s="654"/>
      <c r="AU289" s="654"/>
      <c r="AV289" s="654"/>
      <c r="AW289" s="654"/>
      <c r="AX289" s="654"/>
      <c r="AY289" s="654"/>
      <c r="AZ289" s="654"/>
    </row>
    <row r="290" spans="1:52" s="900" customFormat="1" x14ac:dyDescent="0.2">
      <c r="A290" s="898"/>
      <c r="B290" s="894"/>
      <c r="C290" s="899"/>
      <c r="D290" s="898"/>
      <c r="E290" s="654"/>
      <c r="I290" s="895"/>
      <c r="L290" s="901"/>
      <c r="M290" s="654"/>
      <c r="N290" s="654"/>
      <c r="O290" s="654"/>
      <c r="P290" s="654"/>
      <c r="Q290" s="654"/>
      <c r="R290" s="654"/>
      <c r="S290" s="654"/>
      <c r="T290" s="654"/>
      <c r="U290" s="654"/>
      <c r="V290" s="654"/>
      <c r="W290" s="654"/>
      <c r="X290" s="654"/>
      <c r="Y290" s="654"/>
      <c r="Z290" s="654"/>
      <c r="AA290" s="654"/>
      <c r="AB290" s="654"/>
      <c r="AC290" s="654"/>
      <c r="AD290" s="654"/>
      <c r="AE290" s="654"/>
      <c r="AF290" s="654"/>
      <c r="AG290" s="654"/>
      <c r="AH290" s="654"/>
      <c r="AI290" s="654"/>
      <c r="AJ290" s="654"/>
      <c r="AK290" s="654"/>
      <c r="AL290" s="654"/>
      <c r="AM290" s="654"/>
      <c r="AN290" s="654"/>
      <c r="AO290" s="654"/>
      <c r="AP290" s="654"/>
      <c r="AQ290" s="654"/>
      <c r="AR290" s="654"/>
      <c r="AS290" s="654"/>
      <c r="AT290" s="654"/>
      <c r="AU290" s="654"/>
      <c r="AV290" s="654"/>
      <c r="AW290" s="654"/>
      <c r="AX290" s="654"/>
      <c r="AY290" s="654"/>
      <c r="AZ290" s="654"/>
    </row>
    <row r="291" spans="1:52" s="900" customFormat="1" x14ac:dyDescent="0.2">
      <c r="A291" s="898"/>
      <c r="B291" s="894"/>
      <c r="C291" s="899"/>
      <c r="D291" s="898"/>
      <c r="E291" s="654"/>
      <c r="I291" s="895"/>
      <c r="L291" s="901"/>
      <c r="M291" s="654"/>
      <c r="N291" s="654"/>
      <c r="O291" s="654"/>
      <c r="P291" s="654"/>
      <c r="Q291" s="654"/>
      <c r="R291" s="654"/>
      <c r="S291" s="654"/>
      <c r="T291" s="654"/>
      <c r="U291" s="654"/>
      <c r="V291" s="654"/>
      <c r="W291" s="654"/>
      <c r="X291" s="654"/>
      <c r="Y291" s="654"/>
      <c r="Z291" s="654"/>
      <c r="AA291" s="654"/>
      <c r="AB291" s="654"/>
      <c r="AC291" s="654"/>
      <c r="AD291" s="654"/>
      <c r="AE291" s="654"/>
      <c r="AF291" s="654"/>
      <c r="AG291" s="654"/>
      <c r="AH291" s="654"/>
      <c r="AI291" s="654"/>
      <c r="AJ291" s="654"/>
      <c r="AK291" s="654"/>
      <c r="AL291" s="654"/>
      <c r="AM291" s="654"/>
      <c r="AN291" s="654"/>
      <c r="AO291" s="654"/>
      <c r="AP291" s="654"/>
      <c r="AQ291" s="654"/>
      <c r="AR291" s="654"/>
      <c r="AS291" s="654"/>
      <c r="AT291" s="654"/>
      <c r="AU291" s="654"/>
      <c r="AV291" s="654"/>
      <c r="AW291" s="654"/>
      <c r="AX291" s="654"/>
      <c r="AY291" s="654"/>
      <c r="AZ291" s="654"/>
    </row>
    <row r="292" spans="1:52" s="900" customFormat="1" x14ac:dyDescent="0.2">
      <c r="A292" s="898"/>
      <c r="B292" s="894"/>
      <c r="C292" s="899"/>
      <c r="D292" s="898"/>
      <c r="E292" s="654"/>
      <c r="I292" s="895"/>
      <c r="L292" s="901"/>
      <c r="M292" s="654"/>
      <c r="N292" s="654"/>
      <c r="O292" s="654"/>
      <c r="P292" s="654"/>
      <c r="Q292" s="654"/>
      <c r="R292" s="654"/>
      <c r="S292" s="654"/>
      <c r="T292" s="654"/>
      <c r="U292" s="654"/>
      <c r="V292" s="654"/>
      <c r="W292" s="654"/>
      <c r="X292" s="654"/>
      <c r="Y292" s="654"/>
      <c r="Z292" s="654"/>
      <c r="AA292" s="654"/>
      <c r="AB292" s="654"/>
      <c r="AC292" s="654"/>
      <c r="AD292" s="654"/>
      <c r="AE292" s="654"/>
      <c r="AF292" s="654"/>
      <c r="AG292" s="654"/>
      <c r="AH292" s="654"/>
      <c r="AI292" s="654"/>
      <c r="AJ292" s="654"/>
      <c r="AK292" s="654"/>
      <c r="AL292" s="654"/>
      <c r="AM292" s="654"/>
      <c r="AN292" s="654"/>
      <c r="AO292" s="654"/>
      <c r="AP292" s="654"/>
      <c r="AQ292" s="654"/>
      <c r="AR292" s="654"/>
      <c r="AS292" s="654"/>
      <c r="AT292" s="654"/>
      <c r="AU292" s="654"/>
      <c r="AV292" s="654"/>
      <c r="AW292" s="654"/>
      <c r="AX292" s="654"/>
      <c r="AY292" s="654"/>
      <c r="AZ292" s="654"/>
    </row>
    <row r="293" spans="1:52" s="900" customFormat="1" x14ac:dyDescent="0.2">
      <c r="A293" s="898"/>
      <c r="B293" s="894"/>
      <c r="C293" s="899"/>
      <c r="D293" s="898"/>
      <c r="E293" s="654"/>
      <c r="I293" s="895"/>
      <c r="L293" s="901"/>
      <c r="M293" s="654"/>
      <c r="N293" s="654"/>
      <c r="O293" s="654"/>
      <c r="P293" s="654"/>
      <c r="Q293" s="654"/>
      <c r="R293" s="654"/>
      <c r="S293" s="654"/>
      <c r="T293" s="654"/>
      <c r="U293" s="654"/>
      <c r="V293" s="654"/>
      <c r="W293" s="654"/>
      <c r="X293" s="654"/>
      <c r="Y293" s="654"/>
      <c r="Z293" s="654"/>
      <c r="AA293" s="654"/>
      <c r="AB293" s="654"/>
      <c r="AC293" s="654"/>
      <c r="AD293" s="654"/>
      <c r="AE293" s="654"/>
      <c r="AF293" s="654"/>
      <c r="AG293" s="654"/>
      <c r="AH293" s="654"/>
      <c r="AI293" s="654"/>
      <c r="AJ293" s="654"/>
      <c r="AK293" s="654"/>
      <c r="AL293" s="654"/>
      <c r="AM293" s="654"/>
      <c r="AN293" s="654"/>
      <c r="AO293" s="654"/>
      <c r="AP293" s="654"/>
      <c r="AQ293" s="654"/>
      <c r="AR293" s="654"/>
      <c r="AS293" s="654"/>
      <c r="AT293" s="654"/>
      <c r="AU293" s="654"/>
      <c r="AV293" s="654"/>
      <c r="AW293" s="654"/>
      <c r="AX293" s="654"/>
      <c r="AY293" s="654"/>
      <c r="AZ293" s="654"/>
    </row>
    <row r="294" spans="1:52" s="900" customFormat="1" x14ac:dyDescent="0.2">
      <c r="A294" s="898"/>
      <c r="B294" s="894"/>
      <c r="C294" s="899"/>
      <c r="D294" s="898"/>
      <c r="E294" s="654"/>
      <c r="I294" s="895"/>
      <c r="L294" s="901"/>
      <c r="M294" s="654"/>
      <c r="N294" s="654"/>
      <c r="O294" s="654"/>
      <c r="P294" s="654"/>
      <c r="Q294" s="654"/>
      <c r="R294" s="654"/>
      <c r="S294" s="654"/>
      <c r="T294" s="654"/>
      <c r="U294" s="654"/>
      <c r="V294" s="654"/>
      <c r="W294" s="654"/>
      <c r="X294" s="654"/>
      <c r="Y294" s="654"/>
      <c r="Z294" s="654"/>
      <c r="AA294" s="654"/>
      <c r="AB294" s="654"/>
      <c r="AC294" s="654"/>
      <c r="AD294" s="654"/>
      <c r="AE294" s="654"/>
      <c r="AF294" s="654"/>
      <c r="AG294" s="654"/>
      <c r="AH294" s="654"/>
      <c r="AI294" s="654"/>
      <c r="AJ294" s="654"/>
      <c r="AK294" s="654"/>
      <c r="AL294" s="654"/>
      <c r="AM294" s="654"/>
      <c r="AN294" s="654"/>
      <c r="AO294" s="654"/>
      <c r="AP294" s="654"/>
      <c r="AQ294" s="654"/>
      <c r="AR294" s="654"/>
      <c r="AS294" s="654"/>
      <c r="AT294" s="654"/>
      <c r="AU294" s="654"/>
      <c r="AV294" s="654"/>
      <c r="AW294" s="654"/>
      <c r="AX294" s="654"/>
      <c r="AY294" s="654"/>
      <c r="AZ294" s="654"/>
    </row>
    <row r="295" spans="1:52" s="900" customFormat="1" x14ac:dyDescent="0.2">
      <c r="A295" s="898"/>
      <c r="B295" s="894"/>
      <c r="C295" s="899"/>
      <c r="D295" s="898"/>
      <c r="E295" s="654"/>
      <c r="I295" s="895"/>
      <c r="L295" s="901"/>
      <c r="M295" s="654"/>
      <c r="N295" s="654"/>
      <c r="O295" s="654"/>
      <c r="P295" s="654"/>
      <c r="Q295" s="654"/>
      <c r="R295" s="654"/>
      <c r="S295" s="654"/>
      <c r="T295" s="654"/>
      <c r="U295" s="654"/>
      <c r="V295" s="654"/>
      <c r="W295" s="654"/>
      <c r="X295" s="654"/>
      <c r="Y295" s="654"/>
      <c r="Z295" s="654"/>
      <c r="AA295" s="654"/>
      <c r="AB295" s="654"/>
      <c r="AC295" s="654"/>
      <c r="AD295" s="654"/>
      <c r="AE295" s="654"/>
      <c r="AF295" s="654"/>
      <c r="AG295" s="654"/>
      <c r="AH295" s="654"/>
      <c r="AI295" s="654"/>
      <c r="AJ295" s="654"/>
      <c r="AK295" s="654"/>
      <c r="AL295" s="654"/>
      <c r="AM295" s="654"/>
      <c r="AN295" s="654"/>
      <c r="AO295" s="654"/>
      <c r="AP295" s="654"/>
      <c r="AQ295" s="654"/>
      <c r="AR295" s="654"/>
      <c r="AS295" s="654"/>
      <c r="AT295" s="654"/>
      <c r="AU295" s="654"/>
      <c r="AV295" s="654"/>
      <c r="AW295" s="654"/>
      <c r="AX295" s="654"/>
      <c r="AY295" s="654"/>
      <c r="AZ295" s="654"/>
    </row>
    <row r="296" spans="1:52" s="900" customFormat="1" x14ac:dyDescent="0.2">
      <c r="A296" s="898"/>
      <c r="B296" s="894"/>
      <c r="C296" s="899"/>
      <c r="D296" s="898"/>
      <c r="E296" s="654"/>
      <c r="I296" s="895"/>
      <c r="L296" s="901"/>
      <c r="M296" s="654"/>
      <c r="N296" s="654"/>
      <c r="O296" s="654"/>
      <c r="P296" s="654"/>
      <c r="Q296" s="654"/>
      <c r="R296" s="654"/>
      <c r="S296" s="654"/>
      <c r="T296" s="654"/>
      <c r="U296" s="654"/>
      <c r="V296" s="654"/>
      <c r="W296" s="654"/>
      <c r="X296" s="654"/>
      <c r="Y296" s="654"/>
      <c r="Z296" s="654"/>
      <c r="AA296" s="654"/>
      <c r="AB296" s="654"/>
      <c r="AC296" s="654"/>
      <c r="AD296" s="654"/>
      <c r="AE296" s="654"/>
      <c r="AF296" s="654"/>
      <c r="AG296" s="654"/>
      <c r="AH296" s="654"/>
      <c r="AI296" s="654"/>
      <c r="AJ296" s="654"/>
      <c r="AK296" s="654"/>
      <c r="AL296" s="654"/>
      <c r="AM296" s="654"/>
      <c r="AN296" s="654"/>
      <c r="AO296" s="654"/>
      <c r="AP296" s="654"/>
      <c r="AQ296" s="654"/>
      <c r="AR296" s="654"/>
      <c r="AS296" s="654"/>
      <c r="AT296" s="654"/>
      <c r="AU296" s="654"/>
      <c r="AV296" s="654"/>
      <c r="AW296" s="654"/>
      <c r="AX296" s="654"/>
      <c r="AY296" s="654"/>
      <c r="AZ296" s="654"/>
    </row>
    <row r="297" spans="1:52" s="900" customFormat="1" x14ac:dyDescent="0.2">
      <c r="A297" s="898"/>
      <c r="B297" s="894"/>
      <c r="C297" s="899"/>
      <c r="D297" s="898"/>
      <c r="E297" s="654"/>
      <c r="I297" s="895"/>
      <c r="L297" s="901"/>
      <c r="M297" s="654"/>
      <c r="N297" s="654"/>
      <c r="O297" s="654"/>
      <c r="P297" s="654"/>
      <c r="Q297" s="654"/>
      <c r="R297" s="654"/>
      <c r="S297" s="654"/>
      <c r="T297" s="654"/>
      <c r="U297" s="654"/>
      <c r="V297" s="654"/>
      <c r="W297" s="654"/>
      <c r="X297" s="654"/>
      <c r="Y297" s="654"/>
      <c r="Z297" s="654"/>
      <c r="AA297" s="654"/>
      <c r="AB297" s="654"/>
      <c r="AC297" s="654"/>
      <c r="AD297" s="654"/>
      <c r="AE297" s="654"/>
      <c r="AF297" s="654"/>
      <c r="AG297" s="654"/>
      <c r="AH297" s="654"/>
      <c r="AI297" s="654"/>
      <c r="AJ297" s="654"/>
      <c r="AK297" s="654"/>
      <c r="AL297" s="654"/>
      <c r="AM297" s="654"/>
      <c r="AN297" s="654"/>
      <c r="AO297" s="654"/>
      <c r="AP297" s="654"/>
      <c r="AQ297" s="654"/>
      <c r="AR297" s="654"/>
      <c r="AS297" s="654"/>
      <c r="AT297" s="654"/>
      <c r="AU297" s="654"/>
      <c r="AV297" s="654"/>
      <c r="AW297" s="654"/>
      <c r="AX297" s="654"/>
      <c r="AY297" s="654"/>
      <c r="AZ297" s="654"/>
    </row>
    <row r="298" spans="1:52" s="900" customFormat="1" x14ac:dyDescent="0.2">
      <c r="A298" s="898"/>
      <c r="B298" s="894"/>
      <c r="C298" s="899"/>
      <c r="D298" s="898"/>
      <c r="E298" s="654"/>
      <c r="I298" s="895"/>
      <c r="L298" s="901"/>
      <c r="M298" s="654"/>
      <c r="N298" s="654"/>
      <c r="O298" s="654"/>
      <c r="P298" s="654"/>
      <c r="Q298" s="654"/>
      <c r="R298" s="654"/>
      <c r="S298" s="654"/>
      <c r="T298" s="654"/>
      <c r="U298" s="654"/>
      <c r="V298" s="654"/>
      <c r="W298" s="654"/>
      <c r="X298" s="654"/>
      <c r="Y298" s="654"/>
      <c r="Z298" s="654"/>
      <c r="AA298" s="654"/>
      <c r="AB298" s="654"/>
      <c r="AC298" s="654"/>
      <c r="AD298" s="654"/>
      <c r="AE298" s="654"/>
      <c r="AF298" s="654"/>
      <c r="AG298" s="654"/>
      <c r="AH298" s="654"/>
      <c r="AI298" s="654"/>
      <c r="AJ298" s="654"/>
      <c r="AK298" s="654"/>
      <c r="AL298" s="654"/>
      <c r="AM298" s="654"/>
      <c r="AN298" s="654"/>
      <c r="AO298" s="654"/>
      <c r="AP298" s="654"/>
      <c r="AQ298" s="654"/>
      <c r="AR298" s="654"/>
      <c r="AS298" s="654"/>
      <c r="AT298" s="654"/>
      <c r="AU298" s="654"/>
      <c r="AV298" s="654"/>
      <c r="AW298" s="654"/>
      <c r="AX298" s="654"/>
      <c r="AY298" s="654"/>
      <c r="AZ298" s="654"/>
    </row>
    <row r="299" spans="1:52" s="900" customFormat="1" x14ac:dyDescent="0.2">
      <c r="A299" s="898"/>
      <c r="B299" s="894"/>
      <c r="C299" s="899"/>
      <c r="D299" s="898"/>
      <c r="E299" s="654"/>
      <c r="I299" s="895"/>
      <c r="L299" s="901"/>
      <c r="M299" s="654"/>
      <c r="N299" s="654"/>
      <c r="O299" s="654"/>
      <c r="P299" s="654"/>
      <c r="Q299" s="654"/>
      <c r="R299" s="654"/>
      <c r="S299" s="654"/>
      <c r="T299" s="654"/>
      <c r="U299" s="654"/>
      <c r="V299" s="654"/>
      <c r="W299" s="654"/>
      <c r="X299" s="654"/>
      <c r="Y299" s="654"/>
      <c r="Z299" s="654"/>
      <c r="AA299" s="654"/>
      <c r="AB299" s="654"/>
      <c r="AC299" s="654"/>
      <c r="AD299" s="654"/>
      <c r="AE299" s="654"/>
      <c r="AF299" s="654"/>
      <c r="AG299" s="654"/>
      <c r="AH299" s="654"/>
      <c r="AI299" s="654"/>
      <c r="AJ299" s="654"/>
      <c r="AK299" s="654"/>
      <c r="AL299" s="654"/>
      <c r="AM299" s="654"/>
      <c r="AN299" s="654"/>
      <c r="AO299" s="654"/>
      <c r="AP299" s="654"/>
      <c r="AQ299" s="654"/>
      <c r="AR299" s="654"/>
      <c r="AS299" s="654"/>
      <c r="AT299" s="654"/>
      <c r="AU299" s="654"/>
      <c r="AV299" s="654"/>
      <c r="AW299" s="654"/>
      <c r="AX299" s="654"/>
      <c r="AY299" s="654"/>
      <c r="AZ299" s="654"/>
    </row>
    <row r="300" spans="1:52" s="900" customFormat="1" x14ac:dyDescent="0.2">
      <c r="A300" s="898"/>
      <c r="B300" s="894"/>
      <c r="C300" s="899"/>
      <c r="D300" s="898"/>
      <c r="E300" s="654"/>
      <c r="I300" s="895"/>
      <c r="L300" s="901"/>
      <c r="M300" s="654"/>
      <c r="N300" s="654"/>
      <c r="O300" s="654"/>
      <c r="P300" s="654"/>
      <c r="Q300" s="654"/>
      <c r="R300" s="654"/>
      <c r="S300" s="654"/>
      <c r="T300" s="654"/>
      <c r="U300" s="654"/>
      <c r="V300" s="654"/>
      <c r="W300" s="654"/>
      <c r="X300" s="654"/>
      <c r="Y300" s="654"/>
      <c r="Z300" s="654"/>
      <c r="AA300" s="654"/>
      <c r="AB300" s="654"/>
      <c r="AC300" s="654"/>
      <c r="AD300" s="654"/>
      <c r="AE300" s="654"/>
      <c r="AF300" s="654"/>
      <c r="AG300" s="654"/>
      <c r="AH300" s="654"/>
      <c r="AI300" s="654"/>
      <c r="AJ300" s="654"/>
      <c r="AK300" s="654"/>
      <c r="AL300" s="654"/>
      <c r="AM300" s="654"/>
      <c r="AN300" s="654"/>
      <c r="AO300" s="654"/>
      <c r="AP300" s="654"/>
      <c r="AQ300" s="654"/>
      <c r="AR300" s="654"/>
      <c r="AS300" s="654"/>
      <c r="AT300" s="654"/>
      <c r="AU300" s="654"/>
      <c r="AV300" s="654"/>
      <c r="AW300" s="654"/>
      <c r="AX300" s="654"/>
      <c r="AY300" s="654"/>
      <c r="AZ300" s="654"/>
    </row>
    <row r="301" spans="1:52" s="900" customFormat="1" x14ac:dyDescent="0.2">
      <c r="A301" s="898"/>
      <c r="B301" s="894"/>
      <c r="C301" s="899"/>
      <c r="D301" s="898"/>
      <c r="E301" s="654"/>
      <c r="I301" s="895"/>
      <c r="L301" s="901"/>
      <c r="M301" s="654"/>
      <c r="N301" s="654"/>
      <c r="O301" s="654"/>
      <c r="P301" s="654"/>
      <c r="Q301" s="654"/>
      <c r="R301" s="654"/>
      <c r="S301" s="654"/>
      <c r="T301" s="654"/>
      <c r="U301" s="654"/>
      <c r="V301" s="654"/>
      <c r="W301" s="654"/>
      <c r="X301" s="654"/>
      <c r="Y301" s="654"/>
      <c r="Z301" s="654"/>
      <c r="AA301" s="654"/>
      <c r="AB301" s="654"/>
      <c r="AC301" s="654"/>
      <c r="AD301" s="654"/>
      <c r="AE301" s="654"/>
      <c r="AF301" s="654"/>
      <c r="AG301" s="654"/>
      <c r="AH301" s="654"/>
      <c r="AI301" s="654"/>
      <c r="AJ301" s="654"/>
      <c r="AK301" s="654"/>
      <c r="AL301" s="654"/>
      <c r="AM301" s="654"/>
      <c r="AN301" s="654"/>
      <c r="AO301" s="654"/>
      <c r="AP301" s="654"/>
      <c r="AQ301" s="654"/>
      <c r="AR301" s="654"/>
      <c r="AS301" s="654"/>
      <c r="AT301" s="654"/>
      <c r="AU301" s="654"/>
      <c r="AV301" s="654"/>
      <c r="AW301" s="654"/>
      <c r="AX301" s="654"/>
      <c r="AY301" s="654"/>
      <c r="AZ301" s="654"/>
    </row>
    <row r="302" spans="1:52" s="900" customFormat="1" x14ac:dyDescent="0.2">
      <c r="A302" s="898"/>
      <c r="B302" s="894"/>
      <c r="C302" s="899"/>
      <c r="D302" s="898"/>
      <c r="E302" s="654"/>
      <c r="I302" s="895"/>
      <c r="L302" s="901"/>
      <c r="M302" s="654"/>
      <c r="N302" s="654"/>
      <c r="O302" s="654"/>
      <c r="P302" s="654"/>
      <c r="Q302" s="654"/>
      <c r="R302" s="654"/>
      <c r="S302" s="654"/>
      <c r="T302" s="654"/>
      <c r="U302" s="654"/>
      <c r="V302" s="654"/>
      <c r="W302" s="654"/>
      <c r="X302" s="654"/>
      <c r="Y302" s="654"/>
      <c r="Z302" s="654"/>
      <c r="AA302" s="654"/>
      <c r="AB302" s="654"/>
      <c r="AC302" s="654"/>
      <c r="AD302" s="654"/>
      <c r="AE302" s="654"/>
      <c r="AF302" s="654"/>
      <c r="AG302" s="654"/>
      <c r="AH302" s="654"/>
      <c r="AI302" s="654"/>
      <c r="AJ302" s="654"/>
      <c r="AK302" s="654"/>
      <c r="AL302" s="654"/>
      <c r="AM302" s="654"/>
      <c r="AN302" s="654"/>
      <c r="AO302" s="654"/>
      <c r="AP302" s="654"/>
      <c r="AQ302" s="654"/>
      <c r="AR302" s="654"/>
      <c r="AS302" s="654"/>
      <c r="AT302" s="654"/>
      <c r="AU302" s="654"/>
      <c r="AV302" s="654"/>
      <c r="AW302" s="654"/>
      <c r="AX302" s="654"/>
      <c r="AY302" s="654"/>
      <c r="AZ302" s="654"/>
    </row>
    <row r="303" spans="1:52" s="900" customFormat="1" x14ac:dyDescent="0.2">
      <c r="A303" s="898"/>
      <c r="B303" s="894"/>
      <c r="C303" s="899"/>
      <c r="D303" s="898"/>
      <c r="E303" s="654"/>
      <c r="I303" s="895"/>
      <c r="L303" s="901"/>
      <c r="M303" s="654"/>
      <c r="N303" s="654"/>
      <c r="O303" s="654"/>
      <c r="P303" s="654"/>
      <c r="Q303" s="654"/>
      <c r="R303" s="654"/>
      <c r="S303" s="654"/>
      <c r="T303" s="654"/>
      <c r="U303" s="654"/>
      <c r="V303" s="654"/>
      <c r="W303" s="654"/>
      <c r="X303" s="654"/>
      <c r="Y303" s="654"/>
      <c r="Z303" s="654"/>
      <c r="AA303" s="654"/>
      <c r="AB303" s="654"/>
      <c r="AC303" s="654"/>
      <c r="AD303" s="654"/>
      <c r="AE303" s="654"/>
      <c r="AF303" s="654"/>
      <c r="AG303" s="654"/>
      <c r="AH303" s="654"/>
      <c r="AI303" s="654"/>
      <c r="AJ303" s="654"/>
      <c r="AK303" s="654"/>
      <c r="AL303" s="654"/>
      <c r="AM303" s="654"/>
      <c r="AN303" s="654"/>
      <c r="AO303" s="654"/>
      <c r="AP303" s="654"/>
      <c r="AQ303" s="654"/>
      <c r="AR303" s="654"/>
      <c r="AS303" s="654"/>
      <c r="AT303" s="654"/>
      <c r="AU303" s="654"/>
      <c r="AV303" s="654"/>
      <c r="AW303" s="654"/>
      <c r="AX303" s="654"/>
      <c r="AY303" s="654"/>
      <c r="AZ303" s="654"/>
    </row>
    <row r="304" spans="1:52" s="900" customFormat="1" x14ac:dyDescent="0.2">
      <c r="A304" s="898"/>
      <c r="B304" s="894"/>
      <c r="C304" s="899"/>
      <c r="D304" s="898"/>
      <c r="E304" s="654"/>
      <c r="I304" s="895"/>
      <c r="L304" s="901"/>
      <c r="M304" s="654"/>
      <c r="N304" s="654"/>
      <c r="O304" s="654"/>
      <c r="P304" s="654"/>
      <c r="Q304" s="654"/>
      <c r="R304" s="654"/>
      <c r="S304" s="654"/>
      <c r="T304" s="654"/>
      <c r="U304" s="654"/>
      <c r="V304" s="654"/>
      <c r="W304" s="654"/>
      <c r="X304" s="654"/>
      <c r="Y304" s="654"/>
      <c r="Z304" s="654"/>
      <c r="AA304" s="654"/>
      <c r="AB304" s="654"/>
      <c r="AC304" s="654"/>
      <c r="AD304" s="654"/>
      <c r="AE304" s="654"/>
      <c r="AF304" s="654"/>
      <c r="AG304" s="654"/>
      <c r="AH304" s="654"/>
      <c r="AI304" s="654"/>
      <c r="AJ304" s="654"/>
      <c r="AK304" s="654"/>
      <c r="AL304" s="654"/>
      <c r="AM304" s="654"/>
      <c r="AN304" s="654"/>
      <c r="AO304" s="654"/>
      <c r="AP304" s="654"/>
      <c r="AQ304" s="654"/>
      <c r="AR304" s="654"/>
      <c r="AS304" s="654"/>
      <c r="AT304" s="654"/>
      <c r="AU304" s="654"/>
      <c r="AV304" s="654"/>
      <c r="AW304" s="654"/>
      <c r="AX304" s="654"/>
      <c r="AY304" s="654"/>
      <c r="AZ304" s="654"/>
    </row>
    <row r="305" spans="1:52" s="900" customFormat="1" x14ac:dyDescent="0.2">
      <c r="A305" s="898"/>
      <c r="B305" s="894"/>
      <c r="C305" s="899"/>
      <c r="D305" s="898"/>
      <c r="E305" s="654"/>
      <c r="I305" s="895"/>
      <c r="L305" s="901"/>
      <c r="M305" s="654"/>
      <c r="N305" s="654"/>
      <c r="O305" s="654"/>
      <c r="P305" s="654"/>
      <c r="Q305" s="654"/>
      <c r="R305" s="654"/>
      <c r="S305" s="654"/>
      <c r="T305" s="654"/>
      <c r="U305" s="654"/>
      <c r="V305" s="654"/>
      <c r="W305" s="654"/>
      <c r="X305" s="654"/>
      <c r="Y305" s="654"/>
      <c r="Z305" s="654"/>
      <c r="AA305" s="654"/>
      <c r="AB305" s="654"/>
      <c r="AC305" s="654"/>
      <c r="AD305" s="654"/>
      <c r="AE305" s="654"/>
      <c r="AF305" s="654"/>
      <c r="AG305" s="654"/>
      <c r="AH305" s="654"/>
      <c r="AI305" s="654"/>
      <c r="AJ305" s="654"/>
      <c r="AK305" s="654"/>
      <c r="AL305" s="654"/>
      <c r="AM305" s="654"/>
      <c r="AN305" s="654"/>
      <c r="AO305" s="654"/>
      <c r="AP305" s="654"/>
      <c r="AQ305" s="654"/>
      <c r="AR305" s="654"/>
      <c r="AS305" s="654"/>
      <c r="AT305" s="654"/>
      <c r="AU305" s="654"/>
      <c r="AV305" s="654"/>
      <c r="AW305" s="654"/>
      <c r="AX305" s="654"/>
      <c r="AY305" s="654"/>
      <c r="AZ305" s="654"/>
    </row>
    <row r="306" spans="1:52" s="900" customFormat="1" x14ac:dyDescent="0.2">
      <c r="A306" s="898"/>
      <c r="B306" s="894"/>
      <c r="C306" s="899"/>
      <c r="D306" s="898"/>
      <c r="E306" s="654"/>
      <c r="I306" s="895"/>
      <c r="L306" s="901"/>
      <c r="M306" s="654"/>
      <c r="N306" s="654"/>
      <c r="O306" s="654"/>
      <c r="P306" s="654"/>
      <c r="Q306" s="654"/>
      <c r="R306" s="654"/>
      <c r="S306" s="654"/>
      <c r="T306" s="654"/>
      <c r="U306" s="654"/>
      <c r="V306" s="654"/>
      <c r="W306" s="654"/>
      <c r="X306" s="654"/>
      <c r="Y306" s="654"/>
      <c r="Z306" s="654"/>
      <c r="AA306" s="654"/>
      <c r="AB306" s="654"/>
      <c r="AC306" s="654"/>
      <c r="AD306" s="654"/>
      <c r="AE306" s="654"/>
      <c r="AF306" s="654"/>
      <c r="AG306" s="654"/>
      <c r="AH306" s="654"/>
      <c r="AI306" s="654"/>
      <c r="AJ306" s="654"/>
      <c r="AK306" s="654"/>
      <c r="AL306" s="654"/>
      <c r="AM306" s="654"/>
      <c r="AN306" s="654"/>
      <c r="AO306" s="654"/>
      <c r="AP306" s="654"/>
      <c r="AQ306" s="654"/>
      <c r="AR306" s="654"/>
      <c r="AS306" s="654"/>
      <c r="AT306" s="654"/>
      <c r="AU306" s="654"/>
      <c r="AV306" s="654"/>
      <c r="AW306" s="654"/>
      <c r="AX306" s="654"/>
      <c r="AY306" s="654"/>
      <c r="AZ306" s="654"/>
    </row>
    <row r="307" spans="1:52" s="900" customFormat="1" x14ac:dyDescent="0.2">
      <c r="A307" s="898"/>
      <c r="B307" s="894"/>
      <c r="C307" s="899"/>
      <c r="D307" s="898"/>
      <c r="E307" s="654"/>
      <c r="I307" s="895"/>
      <c r="L307" s="901"/>
      <c r="M307" s="654"/>
      <c r="N307" s="654"/>
      <c r="O307" s="654"/>
      <c r="P307" s="654"/>
      <c r="Q307" s="654"/>
      <c r="R307" s="654"/>
      <c r="S307" s="654"/>
      <c r="T307" s="654"/>
      <c r="U307" s="654"/>
      <c r="V307" s="654"/>
      <c r="W307" s="654"/>
      <c r="X307" s="654"/>
      <c r="Y307" s="654"/>
      <c r="Z307" s="654"/>
      <c r="AA307" s="654"/>
      <c r="AB307" s="654"/>
      <c r="AC307" s="654"/>
      <c r="AD307" s="654"/>
      <c r="AE307" s="654"/>
      <c r="AF307" s="654"/>
      <c r="AG307" s="654"/>
      <c r="AH307" s="654"/>
      <c r="AI307" s="654"/>
      <c r="AJ307" s="654"/>
      <c r="AK307" s="654"/>
      <c r="AL307" s="654"/>
      <c r="AM307" s="654"/>
      <c r="AN307" s="654"/>
      <c r="AO307" s="654"/>
      <c r="AP307" s="654"/>
      <c r="AQ307" s="654"/>
      <c r="AR307" s="654"/>
      <c r="AS307" s="654"/>
      <c r="AT307" s="654"/>
      <c r="AU307" s="654"/>
      <c r="AV307" s="654"/>
      <c r="AW307" s="654"/>
      <c r="AX307" s="654"/>
      <c r="AY307" s="654"/>
      <c r="AZ307" s="654"/>
    </row>
    <row r="308" spans="1:52" s="900" customFormat="1" x14ac:dyDescent="0.2">
      <c r="A308" s="898"/>
      <c r="B308" s="894"/>
      <c r="C308" s="899"/>
      <c r="D308" s="898"/>
      <c r="E308" s="654"/>
      <c r="I308" s="895"/>
      <c r="L308" s="901"/>
      <c r="M308" s="654"/>
      <c r="N308" s="654"/>
      <c r="O308" s="654"/>
      <c r="P308" s="654"/>
      <c r="Q308" s="654"/>
      <c r="R308" s="654"/>
      <c r="S308" s="654"/>
      <c r="T308" s="654"/>
      <c r="U308" s="654"/>
      <c r="V308" s="654"/>
      <c r="W308" s="654"/>
      <c r="X308" s="654"/>
      <c r="Y308" s="654"/>
      <c r="Z308" s="654"/>
      <c r="AA308" s="654"/>
      <c r="AB308" s="654"/>
      <c r="AC308" s="654"/>
      <c r="AD308" s="654"/>
      <c r="AE308" s="654"/>
      <c r="AF308" s="654"/>
      <c r="AG308" s="654"/>
      <c r="AH308" s="654"/>
      <c r="AI308" s="654"/>
      <c r="AJ308" s="654"/>
      <c r="AK308" s="654"/>
      <c r="AL308" s="654"/>
      <c r="AM308" s="654"/>
      <c r="AN308" s="654"/>
      <c r="AO308" s="654"/>
      <c r="AP308" s="654"/>
      <c r="AQ308" s="654"/>
      <c r="AR308" s="654"/>
      <c r="AS308" s="654"/>
      <c r="AT308" s="654"/>
      <c r="AU308" s="654"/>
      <c r="AV308" s="654"/>
      <c r="AW308" s="654"/>
      <c r="AX308" s="654"/>
      <c r="AY308" s="654"/>
      <c r="AZ308" s="654"/>
    </row>
    <row r="309" spans="1:52" s="900" customFormat="1" x14ac:dyDescent="0.2">
      <c r="A309" s="898"/>
      <c r="B309" s="894"/>
      <c r="C309" s="899"/>
      <c r="D309" s="898"/>
      <c r="E309" s="654"/>
      <c r="I309" s="895"/>
      <c r="L309" s="901"/>
      <c r="M309" s="654"/>
      <c r="N309" s="654"/>
      <c r="O309" s="654"/>
      <c r="P309" s="654"/>
      <c r="Q309" s="654"/>
      <c r="R309" s="654"/>
      <c r="S309" s="654"/>
      <c r="T309" s="654"/>
      <c r="U309" s="654"/>
      <c r="V309" s="654"/>
      <c r="W309" s="654"/>
      <c r="X309" s="654"/>
      <c r="Y309" s="654"/>
      <c r="Z309" s="654"/>
      <c r="AA309" s="654"/>
      <c r="AB309" s="654"/>
      <c r="AC309" s="654"/>
      <c r="AD309" s="654"/>
      <c r="AE309" s="654"/>
      <c r="AF309" s="654"/>
      <c r="AG309" s="654"/>
      <c r="AH309" s="654"/>
      <c r="AI309" s="654"/>
      <c r="AJ309" s="654"/>
      <c r="AK309" s="654"/>
      <c r="AL309" s="654"/>
      <c r="AM309" s="654"/>
      <c r="AN309" s="654"/>
      <c r="AO309" s="654"/>
      <c r="AP309" s="654"/>
      <c r="AQ309" s="654"/>
      <c r="AR309" s="654"/>
      <c r="AS309" s="654"/>
      <c r="AT309" s="654"/>
      <c r="AU309" s="654"/>
      <c r="AV309" s="654"/>
      <c r="AW309" s="654"/>
      <c r="AX309" s="654"/>
      <c r="AY309" s="654"/>
      <c r="AZ309" s="654"/>
    </row>
    <row r="310" spans="1:52" s="900" customFormat="1" x14ac:dyDescent="0.2">
      <c r="A310" s="898"/>
      <c r="B310" s="894"/>
      <c r="C310" s="899"/>
      <c r="D310" s="898"/>
      <c r="E310" s="654"/>
      <c r="I310" s="895"/>
      <c r="L310" s="901"/>
      <c r="M310" s="654"/>
      <c r="N310" s="654"/>
      <c r="O310" s="654"/>
      <c r="P310" s="654"/>
      <c r="Q310" s="654"/>
      <c r="R310" s="654"/>
      <c r="S310" s="654"/>
      <c r="T310" s="654"/>
      <c r="U310" s="654"/>
      <c r="V310" s="654"/>
      <c r="W310" s="654"/>
      <c r="X310" s="654"/>
      <c r="Y310" s="654"/>
      <c r="Z310" s="654"/>
      <c r="AA310" s="654"/>
      <c r="AB310" s="654"/>
      <c r="AC310" s="654"/>
      <c r="AD310" s="654"/>
      <c r="AE310" s="654"/>
      <c r="AF310" s="654"/>
      <c r="AG310" s="654"/>
      <c r="AH310" s="654"/>
      <c r="AI310" s="654"/>
      <c r="AJ310" s="654"/>
      <c r="AK310" s="654"/>
      <c r="AL310" s="654"/>
      <c r="AM310" s="654"/>
      <c r="AN310" s="654"/>
      <c r="AO310" s="654"/>
      <c r="AP310" s="654"/>
      <c r="AQ310" s="654"/>
      <c r="AR310" s="654"/>
      <c r="AS310" s="654"/>
      <c r="AT310" s="654"/>
      <c r="AU310" s="654"/>
      <c r="AV310" s="654"/>
      <c r="AW310" s="654"/>
      <c r="AX310" s="654"/>
      <c r="AY310" s="654"/>
      <c r="AZ310" s="654"/>
    </row>
    <row r="311" spans="1:52" s="900" customFormat="1" x14ac:dyDescent="0.2">
      <c r="A311" s="898"/>
      <c r="B311" s="894"/>
      <c r="C311" s="899"/>
      <c r="D311" s="898"/>
      <c r="E311" s="654"/>
      <c r="I311" s="895"/>
      <c r="L311" s="901"/>
      <c r="M311" s="654"/>
      <c r="N311" s="654"/>
      <c r="O311" s="654"/>
      <c r="P311" s="654"/>
      <c r="Q311" s="654"/>
      <c r="R311" s="654"/>
      <c r="S311" s="654"/>
      <c r="T311" s="654"/>
      <c r="U311" s="654"/>
      <c r="V311" s="654"/>
      <c r="W311" s="654"/>
      <c r="X311" s="654"/>
      <c r="Y311" s="654"/>
      <c r="Z311" s="654"/>
      <c r="AA311" s="654"/>
      <c r="AB311" s="654"/>
      <c r="AC311" s="654"/>
      <c r="AD311" s="654"/>
      <c r="AE311" s="654"/>
      <c r="AF311" s="654"/>
      <c r="AG311" s="654"/>
      <c r="AH311" s="654"/>
      <c r="AI311" s="654"/>
      <c r="AJ311" s="654"/>
      <c r="AK311" s="654"/>
      <c r="AL311" s="654"/>
      <c r="AM311" s="654"/>
      <c r="AN311" s="654"/>
      <c r="AO311" s="654"/>
      <c r="AP311" s="654"/>
      <c r="AQ311" s="654"/>
      <c r="AR311" s="654"/>
      <c r="AS311" s="654"/>
      <c r="AT311" s="654"/>
      <c r="AU311" s="654"/>
      <c r="AV311" s="654"/>
      <c r="AW311" s="654"/>
      <c r="AX311" s="654"/>
      <c r="AY311" s="654"/>
      <c r="AZ311" s="654"/>
    </row>
    <row r="312" spans="1:52" s="900" customFormat="1" x14ac:dyDescent="0.2">
      <c r="A312" s="898"/>
      <c r="B312" s="894"/>
      <c r="C312" s="899"/>
      <c r="D312" s="898"/>
      <c r="E312" s="654"/>
      <c r="I312" s="895"/>
      <c r="L312" s="901"/>
      <c r="M312" s="654"/>
      <c r="N312" s="654"/>
      <c r="O312" s="654"/>
      <c r="P312" s="654"/>
      <c r="Q312" s="654"/>
      <c r="R312" s="654"/>
      <c r="S312" s="654"/>
      <c r="T312" s="654"/>
      <c r="U312" s="654"/>
      <c r="V312" s="654"/>
      <c r="W312" s="654"/>
      <c r="X312" s="654"/>
      <c r="Y312" s="654"/>
      <c r="Z312" s="654"/>
      <c r="AA312" s="654"/>
      <c r="AB312" s="654"/>
      <c r="AC312" s="654"/>
      <c r="AD312" s="654"/>
      <c r="AE312" s="654"/>
      <c r="AF312" s="654"/>
      <c r="AG312" s="654"/>
      <c r="AH312" s="654"/>
      <c r="AI312" s="654"/>
      <c r="AJ312" s="654"/>
      <c r="AK312" s="654"/>
      <c r="AL312" s="654"/>
      <c r="AM312" s="654"/>
      <c r="AN312" s="654"/>
      <c r="AO312" s="654"/>
      <c r="AP312" s="654"/>
      <c r="AQ312" s="654"/>
      <c r="AR312" s="654"/>
      <c r="AS312" s="654"/>
      <c r="AT312" s="654"/>
      <c r="AU312" s="654"/>
      <c r="AV312" s="654"/>
      <c r="AW312" s="654"/>
      <c r="AX312" s="654"/>
      <c r="AY312" s="654"/>
      <c r="AZ312" s="654"/>
    </row>
    <row r="313" spans="1:52" s="900" customFormat="1" x14ac:dyDescent="0.2">
      <c r="A313" s="898"/>
      <c r="B313" s="894"/>
      <c r="C313" s="899"/>
      <c r="D313" s="898"/>
      <c r="E313" s="654"/>
      <c r="I313" s="895"/>
      <c r="L313" s="901"/>
      <c r="M313" s="654"/>
      <c r="N313" s="654"/>
      <c r="O313" s="654"/>
      <c r="P313" s="654"/>
      <c r="Q313" s="654"/>
      <c r="R313" s="654"/>
      <c r="S313" s="654"/>
      <c r="T313" s="654"/>
      <c r="U313" s="654"/>
      <c r="V313" s="654"/>
      <c r="W313" s="654"/>
      <c r="X313" s="654"/>
      <c r="Y313" s="654"/>
      <c r="Z313" s="654"/>
      <c r="AA313" s="654"/>
      <c r="AB313" s="654"/>
      <c r="AC313" s="654"/>
      <c r="AD313" s="654"/>
      <c r="AE313" s="654"/>
      <c r="AF313" s="654"/>
      <c r="AG313" s="654"/>
      <c r="AH313" s="654"/>
      <c r="AI313" s="654"/>
      <c r="AJ313" s="654"/>
      <c r="AK313" s="654"/>
      <c r="AL313" s="654"/>
      <c r="AM313" s="654"/>
      <c r="AN313" s="654"/>
      <c r="AO313" s="654"/>
      <c r="AP313" s="654"/>
      <c r="AQ313" s="654"/>
      <c r="AR313" s="654"/>
      <c r="AS313" s="654"/>
      <c r="AT313" s="654"/>
      <c r="AU313" s="654"/>
      <c r="AV313" s="654"/>
      <c r="AW313" s="654"/>
      <c r="AX313" s="654"/>
      <c r="AY313" s="654"/>
      <c r="AZ313" s="654"/>
    </row>
    <row r="314" spans="1:52" s="900" customFormat="1" x14ac:dyDescent="0.2">
      <c r="A314" s="898"/>
      <c r="B314" s="894"/>
      <c r="C314" s="899"/>
      <c r="D314" s="898"/>
      <c r="E314" s="654"/>
      <c r="I314" s="895"/>
      <c r="L314" s="901"/>
      <c r="M314" s="654"/>
      <c r="N314" s="654"/>
      <c r="O314" s="654"/>
      <c r="P314" s="654"/>
      <c r="Q314" s="654"/>
      <c r="R314" s="654"/>
      <c r="S314" s="654"/>
      <c r="T314" s="654"/>
      <c r="U314" s="654"/>
      <c r="V314" s="654"/>
      <c r="W314" s="654"/>
      <c r="X314" s="654"/>
      <c r="Y314" s="654"/>
      <c r="Z314" s="654"/>
      <c r="AA314" s="654"/>
      <c r="AB314" s="654"/>
      <c r="AC314" s="654"/>
      <c r="AD314" s="654"/>
      <c r="AE314" s="654"/>
      <c r="AF314" s="654"/>
      <c r="AG314" s="654"/>
      <c r="AH314" s="654"/>
      <c r="AI314" s="654"/>
      <c r="AJ314" s="654"/>
      <c r="AK314" s="654"/>
      <c r="AL314" s="654"/>
      <c r="AM314" s="654"/>
      <c r="AN314" s="654"/>
      <c r="AO314" s="654"/>
      <c r="AP314" s="654"/>
      <c r="AQ314" s="654"/>
      <c r="AR314" s="654"/>
      <c r="AS314" s="654"/>
      <c r="AT314" s="654"/>
      <c r="AU314" s="654"/>
      <c r="AV314" s="654"/>
      <c r="AW314" s="654"/>
      <c r="AX314" s="654"/>
      <c r="AY314" s="654"/>
      <c r="AZ314" s="654"/>
    </row>
    <row r="315" spans="1:52" s="900" customFormat="1" x14ac:dyDescent="0.2">
      <c r="A315" s="898"/>
      <c r="B315" s="894"/>
      <c r="C315" s="899"/>
      <c r="D315" s="898"/>
      <c r="E315" s="654"/>
      <c r="I315" s="895"/>
      <c r="L315" s="901"/>
      <c r="M315" s="654"/>
      <c r="N315" s="654"/>
      <c r="O315" s="654"/>
      <c r="P315" s="654"/>
      <c r="Q315" s="654"/>
      <c r="R315" s="654"/>
      <c r="S315" s="654"/>
      <c r="T315" s="654"/>
      <c r="U315" s="654"/>
      <c r="V315" s="654"/>
      <c r="W315" s="654"/>
      <c r="X315" s="654"/>
      <c r="Y315" s="654"/>
      <c r="Z315" s="654"/>
      <c r="AA315" s="654"/>
      <c r="AB315" s="654"/>
      <c r="AC315" s="654"/>
      <c r="AD315" s="654"/>
      <c r="AE315" s="654"/>
      <c r="AF315" s="654"/>
      <c r="AG315" s="654"/>
      <c r="AH315" s="654"/>
      <c r="AI315" s="654"/>
      <c r="AJ315" s="654"/>
      <c r="AK315" s="654"/>
      <c r="AL315" s="654"/>
      <c r="AM315" s="654"/>
      <c r="AN315" s="654"/>
      <c r="AO315" s="654"/>
      <c r="AP315" s="654"/>
      <c r="AQ315" s="654"/>
      <c r="AR315" s="654"/>
      <c r="AS315" s="654"/>
      <c r="AT315" s="654"/>
      <c r="AU315" s="654"/>
      <c r="AV315" s="654"/>
      <c r="AW315" s="654"/>
      <c r="AX315" s="654"/>
      <c r="AY315" s="654"/>
      <c r="AZ315" s="654"/>
    </row>
    <row r="316" spans="1:52" s="900" customFormat="1" x14ac:dyDescent="0.2">
      <c r="A316" s="898"/>
      <c r="B316" s="894"/>
      <c r="C316" s="899"/>
      <c r="D316" s="898"/>
      <c r="E316" s="654"/>
      <c r="I316" s="895"/>
      <c r="L316" s="901"/>
      <c r="M316" s="654"/>
      <c r="N316" s="654"/>
      <c r="O316" s="654"/>
      <c r="P316" s="654"/>
      <c r="Q316" s="654"/>
      <c r="R316" s="654"/>
      <c r="S316" s="654"/>
      <c r="T316" s="654"/>
      <c r="U316" s="654"/>
      <c r="V316" s="654"/>
      <c r="W316" s="654"/>
      <c r="X316" s="654"/>
      <c r="Y316" s="654"/>
      <c r="Z316" s="654"/>
      <c r="AA316" s="654"/>
      <c r="AB316" s="654"/>
      <c r="AC316" s="654"/>
      <c r="AD316" s="654"/>
      <c r="AE316" s="654"/>
      <c r="AF316" s="654"/>
      <c r="AG316" s="654"/>
      <c r="AH316" s="654"/>
      <c r="AI316" s="654"/>
      <c r="AJ316" s="654"/>
      <c r="AK316" s="654"/>
      <c r="AL316" s="654"/>
      <c r="AM316" s="654"/>
      <c r="AN316" s="654"/>
      <c r="AO316" s="654"/>
      <c r="AP316" s="654"/>
      <c r="AQ316" s="654"/>
      <c r="AR316" s="654"/>
      <c r="AS316" s="654"/>
      <c r="AT316" s="654"/>
      <c r="AU316" s="654"/>
      <c r="AV316" s="654"/>
      <c r="AW316" s="654"/>
      <c r="AX316" s="654"/>
      <c r="AY316" s="654"/>
      <c r="AZ316" s="654"/>
    </row>
    <row r="317" spans="1:52" s="900" customFormat="1" x14ac:dyDescent="0.2">
      <c r="A317" s="898"/>
      <c r="B317" s="894"/>
      <c r="C317" s="899"/>
      <c r="D317" s="898"/>
      <c r="E317" s="654"/>
      <c r="I317" s="895"/>
      <c r="L317" s="901"/>
      <c r="M317" s="654"/>
      <c r="N317" s="654"/>
      <c r="O317" s="654"/>
      <c r="P317" s="654"/>
      <c r="Q317" s="654"/>
      <c r="R317" s="654"/>
      <c r="S317" s="654"/>
      <c r="T317" s="654"/>
      <c r="U317" s="654"/>
      <c r="V317" s="654"/>
      <c r="W317" s="654"/>
      <c r="X317" s="654"/>
      <c r="Y317" s="654"/>
      <c r="Z317" s="654"/>
      <c r="AA317" s="654"/>
      <c r="AB317" s="654"/>
      <c r="AC317" s="654"/>
      <c r="AD317" s="654"/>
      <c r="AE317" s="654"/>
      <c r="AF317" s="654"/>
      <c r="AG317" s="654"/>
      <c r="AH317" s="654"/>
      <c r="AI317" s="654"/>
      <c r="AJ317" s="654"/>
      <c r="AK317" s="654"/>
      <c r="AL317" s="654"/>
      <c r="AM317" s="654"/>
      <c r="AN317" s="654"/>
      <c r="AO317" s="654"/>
      <c r="AP317" s="654"/>
      <c r="AQ317" s="654"/>
      <c r="AR317" s="654"/>
      <c r="AS317" s="654"/>
      <c r="AT317" s="654"/>
      <c r="AU317" s="654"/>
      <c r="AV317" s="654"/>
      <c r="AW317" s="654"/>
      <c r="AX317" s="654"/>
      <c r="AY317" s="654"/>
      <c r="AZ317" s="654"/>
    </row>
    <row r="318" spans="1:52" s="900" customFormat="1" x14ac:dyDescent="0.2">
      <c r="A318" s="898"/>
      <c r="B318" s="894"/>
      <c r="C318" s="899"/>
      <c r="D318" s="898"/>
      <c r="E318" s="654"/>
      <c r="I318" s="895"/>
      <c r="L318" s="901"/>
      <c r="M318" s="654"/>
      <c r="N318" s="654"/>
      <c r="O318" s="654"/>
      <c r="P318" s="654"/>
      <c r="Q318" s="654"/>
      <c r="R318" s="654"/>
      <c r="S318" s="654"/>
      <c r="T318" s="654"/>
      <c r="U318" s="654"/>
      <c r="V318" s="654"/>
      <c r="W318" s="654"/>
      <c r="X318" s="654"/>
      <c r="Y318" s="654"/>
      <c r="Z318" s="654"/>
      <c r="AA318" s="654"/>
      <c r="AB318" s="654"/>
      <c r="AC318" s="654"/>
      <c r="AD318" s="654"/>
      <c r="AE318" s="654"/>
      <c r="AF318" s="654"/>
      <c r="AG318" s="654"/>
      <c r="AH318" s="654"/>
      <c r="AI318" s="654"/>
      <c r="AJ318" s="654"/>
      <c r="AK318" s="654"/>
      <c r="AL318" s="654"/>
      <c r="AM318" s="654"/>
      <c r="AN318" s="654"/>
      <c r="AO318" s="654"/>
      <c r="AP318" s="654"/>
      <c r="AQ318" s="654"/>
      <c r="AR318" s="654"/>
      <c r="AS318" s="654"/>
      <c r="AT318" s="654"/>
      <c r="AU318" s="654"/>
      <c r="AV318" s="654"/>
      <c r="AW318" s="654"/>
      <c r="AX318" s="654"/>
      <c r="AY318" s="654"/>
      <c r="AZ318" s="654"/>
    </row>
    <row r="319" spans="1:52" s="900" customFormat="1" x14ac:dyDescent="0.2">
      <c r="A319" s="898"/>
      <c r="B319" s="894"/>
      <c r="C319" s="899"/>
      <c r="D319" s="898"/>
      <c r="E319" s="654"/>
      <c r="I319" s="895"/>
      <c r="L319" s="901"/>
      <c r="M319" s="654"/>
      <c r="N319" s="654"/>
      <c r="O319" s="654"/>
      <c r="P319" s="654"/>
      <c r="Q319" s="654"/>
      <c r="R319" s="654"/>
      <c r="S319" s="654"/>
      <c r="T319" s="654"/>
      <c r="U319" s="654"/>
      <c r="V319" s="654"/>
      <c r="W319" s="654"/>
      <c r="X319" s="654"/>
      <c r="Y319" s="654"/>
      <c r="Z319" s="654"/>
      <c r="AA319" s="654"/>
      <c r="AB319" s="654"/>
      <c r="AC319" s="654"/>
      <c r="AD319" s="654"/>
      <c r="AE319" s="654"/>
      <c r="AF319" s="654"/>
      <c r="AG319" s="654"/>
      <c r="AH319" s="654"/>
      <c r="AI319" s="654"/>
      <c r="AJ319" s="654"/>
      <c r="AK319" s="654"/>
      <c r="AL319" s="654"/>
      <c r="AM319" s="654"/>
      <c r="AN319" s="654"/>
      <c r="AO319" s="654"/>
      <c r="AP319" s="654"/>
      <c r="AQ319" s="654"/>
      <c r="AR319" s="654"/>
      <c r="AS319" s="654"/>
      <c r="AT319" s="654"/>
      <c r="AU319" s="654"/>
      <c r="AV319" s="654"/>
      <c r="AW319" s="654"/>
      <c r="AX319" s="654"/>
      <c r="AY319" s="654"/>
      <c r="AZ319" s="654"/>
    </row>
    <row r="320" spans="1:52" s="900" customFormat="1" x14ac:dyDescent="0.2">
      <c r="A320" s="898"/>
      <c r="B320" s="894"/>
      <c r="C320" s="899"/>
      <c r="D320" s="898"/>
      <c r="E320" s="654"/>
      <c r="I320" s="895"/>
      <c r="L320" s="901"/>
      <c r="M320" s="654"/>
      <c r="N320" s="654"/>
      <c r="O320" s="654"/>
      <c r="P320" s="654"/>
      <c r="Q320" s="654"/>
      <c r="R320" s="654"/>
      <c r="S320" s="654"/>
      <c r="T320" s="654"/>
      <c r="U320" s="654"/>
      <c r="V320" s="654"/>
      <c r="W320" s="654"/>
      <c r="X320" s="654"/>
      <c r="Y320" s="654"/>
      <c r="Z320" s="654"/>
      <c r="AA320" s="654"/>
      <c r="AB320" s="654"/>
      <c r="AC320" s="654"/>
      <c r="AD320" s="654"/>
      <c r="AE320" s="654"/>
      <c r="AF320" s="654"/>
      <c r="AG320" s="654"/>
      <c r="AH320" s="654"/>
      <c r="AI320" s="654"/>
      <c r="AJ320" s="654"/>
      <c r="AK320" s="654"/>
      <c r="AL320" s="654"/>
      <c r="AM320" s="654"/>
      <c r="AN320" s="654"/>
      <c r="AO320" s="654"/>
      <c r="AP320" s="654"/>
      <c r="AQ320" s="654"/>
      <c r="AR320" s="654"/>
      <c r="AS320" s="654"/>
      <c r="AT320" s="654"/>
      <c r="AU320" s="654"/>
      <c r="AV320" s="654"/>
      <c r="AW320" s="654"/>
      <c r="AX320" s="654"/>
      <c r="AY320" s="654"/>
      <c r="AZ320" s="654"/>
    </row>
    <row r="321" spans="1:52" s="900" customFormat="1" x14ac:dyDescent="0.2">
      <c r="A321" s="898"/>
      <c r="B321" s="894"/>
      <c r="C321" s="899"/>
      <c r="D321" s="898"/>
      <c r="E321" s="654"/>
      <c r="I321" s="895"/>
      <c r="L321" s="901"/>
      <c r="M321" s="654"/>
      <c r="N321" s="654"/>
      <c r="O321" s="654"/>
      <c r="P321" s="654"/>
      <c r="Q321" s="654"/>
      <c r="R321" s="654"/>
      <c r="S321" s="654"/>
      <c r="T321" s="654"/>
      <c r="U321" s="654"/>
      <c r="V321" s="654"/>
      <c r="W321" s="654"/>
      <c r="X321" s="654"/>
      <c r="Y321" s="654"/>
      <c r="Z321" s="654"/>
      <c r="AA321" s="654"/>
      <c r="AB321" s="654"/>
      <c r="AC321" s="654"/>
      <c r="AD321" s="654"/>
      <c r="AE321" s="654"/>
      <c r="AF321" s="654"/>
      <c r="AG321" s="654"/>
      <c r="AH321" s="654"/>
      <c r="AI321" s="654"/>
      <c r="AJ321" s="654"/>
      <c r="AK321" s="654"/>
      <c r="AL321" s="654"/>
      <c r="AM321" s="654"/>
      <c r="AN321" s="654"/>
      <c r="AO321" s="654"/>
      <c r="AP321" s="654"/>
      <c r="AQ321" s="654"/>
      <c r="AR321" s="654"/>
      <c r="AS321" s="654"/>
      <c r="AT321" s="654"/>
      <c r="AU321" s="654"/>
      <c r="AV321" s="654"/>
      <c r="AW321" s="654"/>
      <c r="AX321" s="654"/>
      <c r="AY321" s="654"/>
      <c r="AZ321" s="654"/>
    </row>
    <row r="322" spans="1:52" s="900" customFormat="1" x14ac:dyDescent="0.2">
      <c r="A322" s="898"/>
      <c r="B322" s="894"/>
      <c r="C322" s="899"/>
      <c r="D322" s="898"/>
      <c r="E322" s="654"/>
      <c r="I322" s="895"/>
      <c r="L322" s="901"/>
      <c r="M322" s="654"/>
      <c r="N322" s="654"/>
      <c r="O322" s="654"/>
      <c r="P322" s="654"/>
      <c r="Q322" s="654"/>
      <c r="R322" s="654"/>
      <c r="S322" s="654"/>
      <c r="T322" s="654"/>
      <c r="U322" s="654"/>
      <c r="V322" s="654"/>
      <c r="W322" s="654"/>
      <c r="X322" s="654"/>
      <c r="Y322" s="654"/>
      <c r="Z322" s="654"/>
      <c r="AA322" s="654"/>
      <c r="AB322" s="654"/>
      <c r="AC322" s="654"/>
      <c r="AD322" s="654"/>
      <c r="AE322" s="654"/>
      <c r="AF322" s="654"/>
      <c r="AG322" s="654"/>
      <c r="AH322" s="654"/>
      <c r="AI322" s="654"/>
      <c r="AJ322" s="654"/>
      <c r="AK322" s="654"/>
      <c r="AL322" s="654"/>
      <c r="AM322" s="654"/>
      <c r="AN322" s="654"/>
      <c r="AO322" s="654"/>
      <c r="AP322" s="654"/>
      <c r="AQ322" s="654"/>
      <c r="AR322" s="654"/>
      <c r="AS322" s="654"/>
      <c r="AT322" s="654"/>
      <c r="AU322" s="654"/>
      <c r="AV322" s="654"/>
      <c r="AW322" s="654"/>
      <c r="AX322" s="654"/>
      <c r="AY322" s="654"/>
      <c r="AZ322" s="654"/>
    </row>
    <row r="323" spans="1:52" s="900" customFormat="1" x14ac:dyDescent="0.2">
      <c r="A323" s="898"/>
      <c r="B323" s="894"/>
      <c r="C323" s="899"/>
      <c r="D323" s="898"/>
      <c r="E323" s="654"/>
      <c r="I323" s="895"/>
      <c r="L323" s="901"/>
      <c r="M323" s="654"/>
      <c r="N323" s="654"/>
      <c r="O323" s="654"/>
      <c r="P323" s="654"/>
      <c r="Q323" s="654"/>
      <c r="R323" s="654"/>
      <c r="S323" s="654"/>
      <c r="T323" s="654"/>
      <c r="U323" s="654"/>
      <c r="V323" s="654"/>
      <c r="W323" s="654"/>
      <c r="X323" s="654"/>
      <c r="Y323" s="654"/>
      <c r="Z323" s="654"/>
      <c r="AA323" s="654"/>
      <c r="AB323" s="654"/>
      <c r="AC323" s="654"/>
      <c r="AD323" s="654"/>
      <c r="AE323" s="654"/>
      <c r="AF323" s="654"/>
      <c r="AG323" s="654"/>
      <c r="AH323" s="654"/>
      <c r="AI323" s="654"/>
      <c r="AJ323" s="654"/>
      <c r="AK323" s="654"/>
      <c r="AL323" s="654"/>
      <c r="AM323" s="654"/>
      <c r="AN323" s="654"/>
      <c r="AO323" s="654"/>
      <c r="AP323" s="654"/>
      <c r="AQ323" s="654"/>
      <c r="AR323" s="654"/>
      <c r="AS323" s="654"/>
      <c r="AT323" s="654"/>
      <c r="AU323" s="654"/>
      <c r="AV323" s="654"/>
      <c r="AW323" s="654"/>
      <c r="AX323" s="654"/>
      <c r="AY323" s="654"/>
      <c r="AZ323" s="654"/>
    </row>
    <row r="324" spans="1:52" s="900" customFormat="1" x14ac:dyDescent="0.2">
      <c r="A324" s="898"/>
      <c r="B324" s="894"/>
      <c r="C324" s="899"/>
      <c r="D324" s="898"/>
      <c r="E324" s="654"/>
      <c r="I324" s="895"/>
      <c r="L324" s="901"/>
      <c r="M324" s="654"/>
      <c r="N324" s="654"/>
      <c r="O324" s="654"/>
      <c r="P324" s="654"/>
      <c r="Q324" s="654"/>
      <c r="R324" s="654"/>
      <c r="S324" s="654"/>
      <c r="T324" s="654"/>
      <c r="U324" s="654"/>
      <c r="V324" s="654"/>
      <c r="W324" s="654"/>
      <c r="X324" s="654"/>
      <c r="Y324" s="654"/>
      <c r="Z324" s="654"/>
      <c r="AA324" s="654"/>
      <c r="AB324" s="654"/>
      <c r="AC324" s="654"/>
      <c r="AD324" s="654"/>
      <c r="AE324" s="654"/>
      <c r="AF324" s="654"/>
      <c r="AG324" s="654"/>
      <c r="AH324" s="654"/>
      <c r="AI324" s="654"/>
      <c r="AJ324" s="654"/>
      <c r="AK324" s="654"/>
      <c r="AL324" s="654"/>
      <c r="AM324" s="654"/>
      <c r="AN324" s="654"/>
      <c r="AO324" s="654"/>
      <c r="AP324" s="654"/>
      <c r="AQ324" s="654"/>
      <c r="AR324" s="654"/>
      <c r="AS324" s="654"/>
      <c r="AT324" s="654"/>
      <c r="AU324" s="654"/>
      <c r="AV324" s="654"/>
      <c r="AW324" s="654"/>
      <c r="AX324" s="654"/>
      <c r="AY324" s="654"/>
      <c r="AZ324" s="654"/>
    </row>
    <row r="325" spans="1:52" s="900" customFormat="1" x14ac:dyDescent="0.2">
      <c r="A325" s="898"/>
      <c r="B325" s="894"/>
      <c r="C325" s="899"/>
      <c r="D325" s="898"/>
      <c r="E325" s="654"/>
      <c r="I325" s="895"/>
      <c r="L325" s="901"/>
      <c r="M325" s="654"/>
      <c r="N325" s="654"/>
      <c r="O325" s="654"/>
      <c r="P325" s="654"/>
      <c r="Q325" s="654"/>
      <c r="R325" s="654"/>
      <c r="S325" s="654"/>
      <c r="T325" s="654"/>
      <c r="U325" s="654"/>
      <c r="V325" s="654"/>
      <c r="W325" s="654"/>
      <c r="X325" s="654"/>
      <c r="Y325" s="654"/>
      <c r="Z325" s="654"/>
      <c r="AA325" s="654"/>
      <c r="AB325" s="654"/>
      <c r="AC325" s="654"/>
      <c r="AD325" s="654"/>
      <c r="AE325" s="654"/>
      <c r="AF325" s="654"/>
      <c r="AG325" s="654"/>
      <c r="AH325" s="654"/>
      <c r="AI325" s="654"/>
      <c r="AJ325" s="654"/>
      <c r="AK325" s="654"/>
      <c r="AL325" s="654"/>
      <c r="AM325" s="654"/>
      <c r="AN325" s="654"/>
      <c r="AO325" s="654"/>
      <c r="AP325" s="654"/>
      <c r="AQ325" s="654"/>
      <c r="AR325" s="654"/>
      <c r="AS325" s="654"/>
      <c r="AT325" s="654"/>
      <c r="AU325" s="654"/>
      <c r="AV325" s="654"/>
      <c r="AW325" s="654"/>
      <c r="AX325" s="654"/>
      <c r="AY325" s="654"/>
      <c r="AZ325" s="654"/>
    </row>
    <row r="326" spans="1:52" s="900" customFormat="1" x14ac:dyDescent="0.2">
      <c r="A326" s="898"/>
      <c r="B326" s="894"/>
      <c r="C326" s="899"/>
      <c r="D326" s="898"/>
      <c r="E326" s="654"/>
      <c r="I326" s="895"/>
      <c r="L326" s="901"/>
      <c r="M326" s="654"/>
      <c r="N326" s="654"/>
      <c r="O326" s="654"/>
      <c r="P326" s="654"/>
      <c r="Q326" s="654"/>
      <c r="R326" s="654"/>
      <c r="S326" s="654"/>
      <c r="T326" s="654"/>
      <c r="U326" s="654"/>
      <c r="V326" s="654"/>
      <c r="W326" s="654"/>
      <c r="X326" s="654"/>
      <c r="Y326" s="654"/>
      <c r="Z326" s="654"/>
      <c r="AA326" s="654"/>
      <c r="AB326" s="654"/>
      <c r="AC326" s="654"/>
      <c r="AD326" s="654"/>
      <c r="AE326" s="654"/>
      <c r="AF326" s="654"/>
      <c r="AG326" s="654"/>
      <c r="AH326" s="654"/>
      <c r="AI326" s="654"/>
      <c r="AJ326" s="654"/>
      <c r="AK326" s="654"/>
      <c r="AL326" s="654"/>
      <c r="AM326" s="654"/>
      <c r="AN326" s="654"/>
      <c r="AO326" s="654"/>
      <c r="AP326" s="654"/>
      <c r="AQ326" s="654"/>
      <c r="AR326" s="654"/>
      <c r="AS326" s="654"/>
      <c r="AT326" s="654"/>
      <c r="AU326" s="654"/>
      <c r="AV326" s="654"/>
      <c r="AW326" s="654"/>
      <c r="AX326" s="654"/>
      <c r="AY326" s="654"/>
      <c r="AZ326" s="654"/>
    </row>
    <row r="327" spans="1:52" s="900" customFormat="1" x14ac:dyDescent="0.2">
      <c r="A327" s="898"/>
      <c r="B327" s="894"/>
      <c r="C327" s="899"/>
      <c r="D327" s="898"/>
      <c r="E327" s="654"/>
      <c r="I327" s="895"/>
      <c r="L327" s="901"/>
      <c r="M327" s="654"/>
      <c r="N327" s="654"/>
      <c r="O327" s="654"/>
      <c r="P327" s="654"/>
      <c r="Q327" s="654"/>
      <c r="R327" s="654"/>
      <c r="S327" s="654"/>
      <c r="T327" s="654"/>
      <c r="U327" s="654"/>
      <c r="V327" s="654"/>
      <c r="W327" s="654"/>
      <c r="X327" s="654"/>
      <c r="Y327" s="654"/>
      <c r="Z327" s="654"/>
      <c r="AA327" s="654"/>
      <c r="AB327" s="654"/>
      <c r="AC327" s="654"/>
      <c r="AD327" s="654"/>
      <c r="AE327" s="654"/>
      <c r="AF327" s="654"/>
      <c r="AG327" s="654"/>
      <c r="AH327" s="654"/>
      <c r="AI327" s="654"/>
      <c r="AJ327" s="654"/>
      <c r="AK327" s="654"/>
      <c r="AL327" s="654"/>
      <c r="AM327" s="654"/>
      <c r="AN327" s="654"/>
      <c r="AO327" s="654"/>
      <c r="AP327" s="654"/>
      <c r="AQ327" s="654"/>
      <c r="AR327" s="654"/>
      <c r="AS327" s="654"/>
      <c r="AT327" s="654"/>
      <c r="AU327" s="654"/>
      <c r="AV327" s="654"/>
      <c r="AW327" s="654"/>
      <c r="AX327" s="654"/>
      <c r="AY327" s="654"/>
      <c r="AZ327" s="654"/>
    </row>
    <row r="328" spans="1:52" s="900" customFormat="1" x14ac:dyDescent="0.2">
      <c r="A328" s="898"/>
      <c r="B328" s="894"/>
      <c r="C328" s="899"/>
      <c r="D328" s="898"/>
      <c r="E328" s="654"/>
      <c r="I328" s="895"/>
      <c r="L328" s="901"/>
      <c r="M328" s="654"/>
      <c r="N328" s="654"/>
      <c r="O328" s="654"/>
      <c r="P328" s="654"/>
      <c r="Q328" s="654"/>
      <c r="R328" s="654"/>
      <c r="S328" s="654"/>
      <c r="T328" s="654"/>
      <c r="U328" s="654"/>
      <c r="V328" s="654"/>
      <c r="W328" s="654"/>
      <c r="X328" s="654"/>
      <c r="Y328" s="654"/>
      <c r="Z328" s="654"/>
      <c r="AA328" s="654"/>
      <c r="AB328" s="654"/>
      <c r="AC328" s="654"/>
      <c r="AD328" s="654"/>
      <c r="AE328" s="654"/>
      <c r="AF328" s="654"/>
      <c r="AG328" s="654"/>
      <c r="AH328" s="654"/>
      <c r="AI328" s="654"/>
      <c r="AJ328" s="654"/>
      <c r="AK328" s="654"/>
      <c r="AL328" s="654"/>
      <c r="AM328" s="654"/>
      <c r="AN328" s="654"/>
      <c r="AO328" s="654"/>
      <c r="AP328" s="654"/>
      <c r="AQ328" s="654"/>
      <c r="AR328" s="654"/>
      <c r="AS328" s="654"/>
      <c r="AT328" s="654"/>
      <c r="AU328" s="654"/>
      <c r="AV328" s="654"/>
      <c r="AW328" s="654"/>
      <c r="AX328" s="654"/>
      <c r="AY328" s="654"/>
      <c r="AZ328" s="654"/>
    </row>
    <row r="329" spans="1:52" s="900" customFormat="1" x14ac:dyDescent="0.2">
      <c r="A329" s="898"/>
      <c r="B329" s="894"/>
      <c r="C329" s="899"/>
      <c r="D329" s="898"/>
      <c r="E329" s="654"/>
      <c r="I329" s="895"/>
      <c r="L329" s="901"/>
      <c r="M329" s="654"/>
      <c r="N329" s="654"/>
      <c r="O329" s="654"/>
      <c r="P329" s="654"/>
      <c r="Q329" s="654"/>
      <c r="R329" s="654"/>
      <c r="S329" s="654"/>
      <c r="T329" s="654"/>
      <c r="U329" s="654"/>
      <c r="V329" s="654"/>
      <c r="W329" s="654"/>
      <c r="X329" s="654"/>
      <c r="Y329" s="654"/>
      <c r="Z329" s="654"/>
      <c r="AA329" s="654"/>
      <c r="AB329" s="654"/>
      <c r="AC329" s="654"/>
      <c r="AD329" s="654"/>
      <c r="AE329" s="654"/>
      <c r="AF329" s="654"/>
      <c r="AG329" s="654"/>
      <c r="AH329" s="654"/>
      <c r="AI329" s="654"/>
      <c r="AJ329" s="654"/>
      <c r="AK329" s="654"/>
      <c r="AL329" s="654"/>
      <c r="AM329" s="654"/>
      <c r="AN329" s="654"/>
      <c r="AO329" s="654"/>
      <c r="AP329" s="654"/>
      <c r="AQ329" s="654"/>
      <c r="AR329" s="654"/>
      <c r="AS329" s="654"/>
      <c r="AT329" s="654"/>
      <c r="AU329" s="654"/>
      <c r="AV329" s="654"/>
      <c r="AW329" s="654"/>
      <c r="AX329" s="654"/>
      <c r="AY329" s="654"/>
      <c r="AZ329" s="654"/>
    </row>
    <row r="330" spans="1:52" s="900" customFormat="1" x14ac:dyDescent="0.2">
      <c r="A330" s="898"/>
      <c r="B330" s="894"/>
      <c r="C330" s="899"/>
      <c r="D330" s="898"/>
      <c r="E330" s="654"/>
      <c r="I330" s="895"/>
      <c r="L330" s="901"/>
      <c r="M330" s="654"/>
      <c r="N330" s="654"/>
      <c r="O330" s="654"/>
      <c r="P330" s="654"/>
      <c r="Q330" s="654"/>
      <c r="R330" s="654"/>
      <c r="S330" s="654"/>
      <c r="T330" s="654"/>
      <c r="U330" s="654"/>
      <c r="V330" s="654"/>
      <c r="W330" s="654"/>
      <c r="X330" s="654"/>
      <c r="Y330" s="654"/>
      <c r="Z330" s="654"/>
      <c r="AA330" s="654"/>
      <c r="AB330" s="654"/>
      <c r="AC330" s="654"/>
      <c r="AD330" s="654"/>
      <c r="AE330" s="654"/>
      <c r="AF330" s="654"/>
      <c r="AG330" s="654"/>
      <c r="AH330" s="654"/>
      <c r="AI330" s="654"/>
      <c r="AJ330" s="654"/>
      <c r="AK330" s="654"/>
      <c r="AL330" s="654"/>
      <c r="AM330" s="654"/>
      <c r="AN330" s="654"/>
      <c r="AO330" s="654"/>
      <c r="AP330" s="654"/>
      <c r="AQ330" s="654"/>
      <c r="AR330" s="654"/>
      <c r="AS330" s="654"/>
      <c r="AT330" s="654"/>
      <c r="AU330" s="654"/>
      <c r="AV330" s="654"/>
      <c r="AW330" s="654"/>
      <c r="AX330" s="654"/>
      <c r="AY330" s="654"/>
      <c r="AZ330" s="654"/>
    </row>
    <row r="331" spans="1:52" s="900" customFormat="1" x14ac:dyDescent="0.2">
      <c r="A331" s="898"/>
      <c r="B331" s="894"/>
      <c r="C331" s="899"/>
      <c r="D331" s="898"/>
      <c r="E331" s="654"/>
      <c r="I331" s="895"/>
      <c r="L331" s="901"/>
      <c r="M331" s="654"/>
      <c r="N331" s="654"/>
      <c r="O331" s="654"/>
      <c r="P331" s="654"/>
      <c r="Q331" s="654"/>
      <c r="R331" s="654"/>
      <c r="S331" s="654"/>
      <c r="T331" s="654"/>
      <c r="U331" s="654"/>
      <c r="V331" s="654"/>
      <c r="W331" s="654"/>
      <c r="X331" s="654"/>
      <c r="Y331" s="654"/>
      <c r="Z331" s="654"/>
      <c r="AA331" s="654"/>
      <c r="AB331" s="654"/>
      <c r="AC331" s="654"/>
      <c r="AD331" s="654"/>
      <c r="AE331" s="654"/>
      <c r="AF331" s="654"/>
      <c r="AG331" s="654"/>
      <c r="AH331" s="654"/>
      <c r="AI331" s="654"/>
      <c r="AJ331" s="654"/>
      <c r="AK331" s="654"/>
      <c r="AL331" s="654"/>
      <c r="AM331" s="654"/>
      <c r="AN331" s="654"/>
      <c r="AO331" s="654"/>
      <c r="AP331" s="654"/>
      <c r="AQ331" s="654"/>
      <c r="AR331" s="654"/>
      <c r="AS331" s="654"/>
      <c r="AT331" s="654"/>
      <c r="AU331" s="654"/>
      <c r="AV331" s="654"/>
      <c r="AW331" s="654"/>
      <c r="AX331" s="654"/>
      <c r="AY331" s="654"/>
      <c r="AZ331" s="654"/>
    </row>
    <row r="332" spans="1:52" s="900" customFormat="1" x14ac:dyDescent="0.2">
      <c r="A332" s="898"/>
      <c r="B332" s="894"/>
      <c r="C332" s="899"/>
      <c r="D332" s="898"/>
      <c r="E332" s="654"/>
      <c r="I332" s="895"/>
      <c r="L332" s="901"/>
      <c r="M332" s="654"/>
      <c r="N332" s="654"/>
      <c r="O332" s="654"/>
      <c r="P332" s="654"/>
      <c r="Q332" s="654"/>
      <c r="R332" s="654"/>
      <c r="S332" s="654"/>
      <c r="T332" s="654"/>
      <c r="U332" s="654"/>
      <c r="V332" s="654"/>
      <c r="W332" s="654"/>
      <c r="X332" s="654"/>
      <c r="Y332" s="654"/>
      <c r="Z332" s="654"/>
      <c r="AA332" s="654"/>
      <c r="AB332" s="654"/>
      <c r="AC332" s="654"/>
      <c r="AD332" s="654"/>
      <c r="AE332" s="654"/>
      <c r="AF332" s="654"/>
      <c r="AG332" s="654"/>
      <c r="AH332" s="654"/>
      <c r="AI332" s="654"/>
      <c r="AJ332" s="654"/>
      <c r="AK332" s="654"/>
      <c r="AL332" s="654"/>
      <c r="AM332" s="654"/>
      <c r="AN332" s="654"/>
      <c r="AO332" s="654"/>
      <c r="AP332" s="654"/>
      <c r="AQ332" s="654"/>
      <c r="AR332" s="654"/>
      <c r="AS332" s="654"/>
      <c r="AT332" s="654"/>
      <c r="AU332" s="654"/>
      <c r="AV332" s="654"/>
      <c r="AW332" s="654"/>
      <c r="AX332" s="654"/>
      <c r="AY332" s="654"/>
      <c r="AZ332" s="654"/>
    </row>
    <row r="333" spans="1:52" s="900" customFormat="1" x14ac:dyDescent="0.2">
      <c r="A333" s="898"/>
      <c r="B333" s="894"/>
      <c r="C333" s="899"/>
      <c r="D333" s="898"/>
      <c r="E333" s="654"/>
      <c r="I333" s="895"/>
      <c r="L333" s="901"/>
      <c r="M333" s="654"/>
      <c r="N333" s="654"/>
      <c r="O333" s="654"/>
      <c r="P333" s="654"/>
      <c r="Q333" s="654"/>
      <c r="R333" s="654"/>
      <c r="S333" s="654"/>
      <c r="T333" s="654"/>
      <c r="U333" s="654"/>
      <c r="V333" s="654"/>
      <c r="W333" s="654"/>
      <c r="X333" s="654"/>
      <c r="Y333" s="654"/>
      <c r="Z333" s="654"/>
      <c r="AA333" s="654"/>
      <c r="AB333" s="654"/>
      <c r="AC333" s="654"/>
      <c r="AD333" s="654"/>
      <c r="AE333" s="654"/>
      <c r="AF333" s="654"/>
      <c r="AG333" s="654"/>
      <c r="AH333" s="654"/>
      <c r="AI333" s="654"/>
      <c r="AJ333" s="654"/>
      <c r="AK333" s="654"/>
      <c r="AL333" s="654"/>
      <c r="AM333" s="654"/>
      <c r="AN333" s="654"/>
      <c r="AO333" s="654"/>
      <c r="AP333" s="654"/>
      <c r="AQ333" s="654"/>
      <c r="AR333" s="654"/>
      <c r="AS333" s="654"/>
      <c r="AT333" s="654"/>
      <c r="AU333" s="654"/>
      <c r="AV333" s="654"/>
      <c r="AW333" s="654"/>
      <c r="AX333" s="654"/>
      <c r="AY333" s="654"/>
      <c r="AZ333" s="654"/>
    </row>
    <row r="334" spans="1:52" s="900" customFormat="1" x14ac:dyDescent="0.2">
      <c r="A334" s="898"/>
      <c r="B334" s="894"/>
      <c r="C334" s="899"/>
      <c r="D334" s="898"/>
      <c r="E334" s="654"/>
      <c r="I334" s="895"/>
      <c r="L334" s="901"/>
      <c r="M334" s="654"/>
      <c r="N334" s="654"/>
      <c r="O334" s="654"/>
      <c r="P334" s="654"/>
      <c r="Q334" s="654"/>
      <c r="R334" s="654"/>
      <c r="S334" s="654"/>
      <c r="T334" s="654"/>
      <c r="U334" s="654"/>
      <c r="V334" s="654"/>
      <c r="W334" s="654"/>
      <c r="X334" s="654"/>
      <c r="Y334" s="654"/>
      <c r="Z334" s="654"/>
      <c r="AA334" s="654"/>
      <c r="AB334" s="654"/>
      <c r="AC334" s="654"/>
      <c r="AD334" s="654"/>
      <c r="AE334" s="654"/>
      <c r="AF334" s="654"/>
      <c r="AG334" s="654"/>
      <c r="AH334" s="654"/>
      <c r="AI334" s="654"/>
      <c r="AJ334" s="654"/>
      <c r="AK334" s="654"/>
      <c r="AL334" s="654"/>
      <c r="AM334" s="654"/>
      <c r="AN334" s="654"/>
      <c r="AO334" s="654"/>
      <c r="AP334" s="654"/>
      <c r="AQ334" s="654"/>
      <c r="AR334" s="654"/>
      <c r="AS334" s="654"/>
      <c r="AT334" s="654"/>
      <c r="AU334" s="654"/>
      <c r="AV334" s="654"/>
      <c r="AW334" s="654"/>
      <c r="AX334" s="654"/>
      <c r="AY334" s="654"/>
      <c r="AZ334" s="654"/>
    </row>
    <row r="335" spans="1:52" s="900" customFormat="1" x14ac:dyDescent="0.2">
      <c r="A335" s="898"/>
      <c r="B335" s="894"/>
      <c r="C335" s="899"/>
      <c r="D335" s="898"/>
      <c r="E335" s="654"/>
      <c r="I335" s="895"/>
      <c r="L335" s="901"/>
      <c r="M335" s="654"/>
      <c r="N335" s="654"/>
      <c r="O335" s="654"/>
      <c r="P335" s="654"/>
      <c r="Q335" s="654"/>
      <c r="R335" s="654"/>
      <c r="S335" s="654"/>
      <c r="T335" s="654"/>
      <c r="U335" s="654"/>
      <c r="V335" s="654"/>
      <c r="W335" s="654"/>
      <c r="X335" s="654"/>
      <c r="Y335" s="654"/>
      <c r="Z335" s="654"/>
      <c r="AA335" s="654"/>
      <c r="AB335" s="654"/>
      <c r="AC335" s="654"/>
      <c r="AD335" s="654"/>
      <c r="AE335" s="654"/>
      <c r="AF335" s="654"/>
      <c r="AG335" s="654"/>
      <c r="AH335" s="654"/>
      <c r="AI335" s="654"/>
      <c r="AJ335" s="654"/>
      <c r="AK335" s="654"/>
      <c r="AL335" s="654"/>
      <c r="AM335" s="654"/>
      <c r="AN335" s="654"/>
      <c r="AO335" s="654"/>
      <c r="AP335" s="654"/>
      <c r="AQ335" s="654"/>
      <c r="AR335" s="654"/>
      <c r="AS335" s="654"/>
      <c r="AT335" s="654"/>
      <c r="AU335" s="654"/>
      <c r="AV335" s="654"/>
      <c r="AW335" s="654"/>
      <c r="AX335" s="654"/>
      <c r="AY335" s="654"/>
      <c r="AZ335" s="654"/>
    </row>
    <row r="336" spans="1:52" s="900" customFormat="1" x14ac:dyDescent="0.2">
      <c r="A336" s="898"/>
      <c r="B336" s="894"/>
      <c r="C336" s="899"/>
      <c r="D336" s="898"/>
      <c r="E336" s="654"/>
      <c r="I336" s="895"/>
      <c r="L336" s="901"/>
      <c r="M336" s="654"/>
      <c r="N336" s="654"/>
      <c r="O336" s="654"/>
      <c r="P336" s="654"/>
      <c r="Q336" s="654"/>
      <c r="R336" s="654"/>
      <c r="S336" s="654"/>
      <c r="T336" s="654"/>
      <c r="U336" s="654"/>
      <c r="V336" s="654"/>
      <c r="W336" s="654"/>
      <c r="X336" s="654"/>
      <c r="Y336" s="654"/>
      <c r="Z336" s="654"/>
      <c r="AA336" s="654"/>
      <c r="AB336" s="654"/>
      <c r="AC336" s="654"/>
      <c r="AD336" s="654"/>
      <c r="AE336" s="654"/>
      <c r="AF336" s="654"/>
      <c r="AG336" s="654"/>
      <c r="AH336" s="654"/>
      <c r="AI336" s="654"/>
      <c r="AJ336" s="654"/>
      <c r="AK336" s="654"/>
      <c r="AL336" s="654"/>
      <c r="AM336" s="654"/>
      <c r="AN336" s="654"/>
      <c r="AO336" s="654"/>
      <c r="AP336" s="654"/>
      <c r="AQ336" s="654"/>
      <c r="AR336" s="654"/>
      <c r="AS336" s="654"/>
      <c r="AT336" s="654"/>
      <c r="AU336" s="654"/>
      <c r="AV336" s="654"/>
      <c r="AW336" s="654"/>
      <c r="AX336" s="654"/>
      <c r="AY336" s="654"/>
      <c r="AZ336" s="654"/>
    </row>
    <row r="337" spans="1:52" s="900" customFormat="1" x14ac:dyDescent="0.2">
      <c r="A337" s="898"/>
      <c r="B337" s="894"/>
      <c r="C337" s="899"/>
      <c r="D337" s="898"/>
      <c r="E337" s="654"/>
      <c r="I337" s="895"/>
      <c r="L337" s="901"/>
      <c r="M337" s="654"/>
      <c r="N337" s="654"/>
      <c r="O337" s="654"/>
      <c r="P337" s="654"/>
      <c r="Q337" s="654"/>
      <c r="R337" s="654"/>
      <c r="S337" s="654"/>
      <c r="T337" s="654"/>
      <c r="U337" s="654"/>
      <c r="V337" s="654"/>
      <c r="W337" s="654"/>
      <c r="X337" s="654"/>
      <c r="Y337" s="654"/>
      <c r="Z337" s="654"/>
      <c r="AA337" s="654"/>
      <c r="AB337" s="654"/>
      <c r="AC337" s="654"/>
      <c r="AD337" s="654"/>
      <c r="AE337" s="654"/>
      <c r="AF337" s="654"/>
      <c r="AG337" s="654"/>
      <c r="AH337" s="654"/>
      <c r="AI337" s="654"/>
      <c r="AJ337" s="654"/>
      <c r="AK337" s="654"/>
      <c r="AL337" s="654"/>
      <c r="AM337" s="654"/>
      <c r="AN337" s="654"/>
      <c r="AO337" s="654"/>
      <c r="AP337" s="654"/>
      <c r="AQ337" s="654"/>
      <c r="AR337" s="654"/>
      <c r="AS337" s="654"/>
      <c r="AT337" s="654"/>
      <c r="AU337" s="654"/>
      <c r="AV337" s="654"/>
      <c r="AW337" s="654"/>
      <c r="AX337" s="654"/>
      <c r="AY337" s="654"/>
      <c r="AZ337" s="654"/>
    </row>
    <row r="338" spans="1:52" s="900" customFormat="1" x14ac:dyDescent="0.2">
      <c r="A338" s="898"/>
      <c r="B338" s="894"/>
      <c r="C338" s="899"/>
      <c r="D338" s="898"/>
      <c r="E338" s="654"/>
      <c r="I338" s="895"/>
      <c r="L338" s="901"/>
      <c r="M338" s="654"/>
      <c r="N338" s="654"/>
      <c r="O338" s="654"/>
      <c r="P338" s="654"/>
      <c r="Q338" s="654"/>
      <c r="R338" s="654"/>
      <c r="S338" s="654"/>
      <c r="T338" s="654"/>
      <c r="U338" s="654"/>
      <c r="V338" s="654"/>
      <c r="W338" s="654"/>
      <c r="X338" s="654"/>
      <c r="Y338" s="654"/>
      <c r="Z338" s="654"/>
      <c r="AA338" s="654"/>
      <c r="AB338" s="654"/>
      <c r="AC338" s="654"/>
      <c r="AD338" s="654"/>
      <c r="AE338" s="654"/>
      <c r="AF338" s="654"/>
      <c r="AG338" s="654"/>
      <c r="AH338" s="654"/>
      <c r="AI338" s="654"/>
      <c r="AJ338" s="654"/>
      <c r="AK338" s="654"/>
      <c r="AL338" s="654"/>
      <c r="AM338" s="654"/>
      <c r="AN338" s="654"/>
      <c r="AO338" s="654"/>
      <c r="AP338" s="654"/>
      <c r="AQ338" s="654"/>
      <c r="AR338" s="654"/>
      <c r="AS338" s="654"/>
      <c r="AT338" s="654"/>
      <c r="AU338" s="654"/>
      <c r="AV338" s="654"/>
      <c r="AW338" s="654"/>
      <c r="AX338" s="654"/>
      <c r="AY338" s="654"/>
      <c r="AZ338" s="654"/>
    </row>
    <row r="339" spans="1:52" s="900" customFormat="1" x14ac:dyDescent="0.2">
      <c r="A339" s="898"/>
      <c r="B339" s="894"/>
      <c r="C339" s="899"/>
      <c r="D339" s="898"/>
      <c r="E339" s="654"/>
      <c r="I339" s="895"/>
      <c r="L339" s="901"/>
      <c r="M339" s="654"/>
      <c r="N339" s="654"/>
      <c r="O339" s="654"/>
      <c r="P339" s="654"/>
      <c r="Q339" s="654"/>
      <c r="R339" s="654"/>
      <c r="S339" s="654"/>
      <c r="T339" s="654"/>
      <c r="U339" s="654"/>
      <c r="V339" s="654"/>
      <c r="W339" s="654"/>
      <c r="X339" s="654"/>
      <c r="Y339" s="654"/>
      <c r="Z339" s="654"/>
      <c r="AA339" s="654"/>
      <c r="AB339" s="654"/>
      <c r="AC339" s="654"/>
      <c r="AD339" s="654"/>
      <c r="AE339" s="654"/>
      <c r="AF339" s="654"/>
      <c r="AG339" s="654"/>
      <c r="AH339" s="654"/>
      <c r="AI339" s="654"/>
      <c r="AJ339" s="654"/>
      <c r="AK339" s="654"/>
      <c r="AL339" s="654"/>
      <c r="AM339" s="654"/>
      <c r="AN339" s="654"/>
      <c r="AO339" s="654"/>
      <c r="AP339" s="654"/>
      <c r="AQ339" s="654"/>
      <c r="AR339" s="654"/>
      <c r="AS339" s="654"/>
      <c r="AT339" s="654"/>
      <c r="AU339" s="654"/>
      <c r="AV339" s="654"/>
      <c r="AW339" s="654"/>
      <c r="AX339" s="654"/>
      <c r="AY339" s="654"/>
      <c r="AZ339" s="654"/>
    </row>
    <row r="340" spans="1:52" s="900" customFormat="1" x14ac:dyDescent="0.2">
      <c r="A340" s="898"/>
      <c r="B340" s="894"/>
      <c r="C340" s="899"/>
      <c r="D340" s="898"/>
      <c r="E340" s="654"/>
      <c r="I340" s="895"/>
      <c r="L340" s="901"/>
      <c r="M340" s="654"/>
      <c r="N340" s="654"/>
      <c r="O340" s="654"/>
      <c r="P340" s="654"/>
      <c r="Q340" s="654"/>
      <c r="R340" s="654"/>
      <c r="S340" s="654"/>
      <c r="T340" s="654"/>
      <c r="U340" s="654"/>
      <c r="V340" s="654"/>
      <c r="W340" s="654"/>
      <c r="X340" s="654"/>
      <c r="Y340" s="654"/>
      <c r="Z340" s="654"/>
      <c r="AA340" s="654"/>
      <c r="AB340" s="654"/>
      <c r="AC340" s="654"/>
      <c r="AD340" s="654"/>
      <c r="AE340" s="654"/>
      <c r="AF340" s="654"/>
      <c r="AG340" s="654"/>
      <c r="AH340" s="654"/>
      <c r="AI340" s="654"/>
      <c r="AJ340" s="654"/>
      <c r="AK340" s="654"/>
      <c r="AL340" s="654"/>
      <c r="AM340" s="654"/>
      <c r="AN340" s="654"/>
      <c r="AO340" s="654"/>
      <c r="AP340" s="654"/>
      <c r="AQ340" s="654"/>
      <c r="AR340" s="654"/>
      <c r="AS340" s="654"/>
      <c r="AT340" s="654"/>
      <c r="AU340" s="654"/>
      <c r="AV340" s="654"/>
      <c r="AW340" s="654"/>
      <c r="AX340" s="654"/>
      <c r="AY340" s="654"/>
      <c r="AZ340" s="654"/>
    </row>
    <row r="341" spans="1:52" s="900" customFormat="1" x14ac:dyDescent="0.2">
      <c r="A341" s="898"/>
      <c r="B341" s="894"/>
      <c r="C341" s="899"/>
      <c r="D341" s="898"/>
      <c r="E341" s="654"/>
      <c r="I341" s="895"/>
      <c r="L341" s="901"/>
      <c r="M341" s="654"/>
      <c r="N341" s="654"/>
      <c r="O341" s="654"/>
      <c r="P341" s="654"/>
      <c r="Q341" s="654"/>
      <c r="R341" s="654"/>
      <c r="S341" s="654"/>
      <c r="T341" s="654"/>
      <c r="U341" s="654"/>
      <c r="V341" s="654"/>
      <c r="W341" s="654"/>
      <c r="X341" s="654"/>
      <c r="Y341" s="654"/>
      <c r="Z341" s="654"/>
      <c r="AA341" s="654"/>
      <c r="AB341" s="654"/>
      <c r="AC341" s="654"/>
      <c r="AD341" s="654"/>
      <c r="AE341" s="654"/>
      <c r="AF341" s="654"/>
      <c r="AG341" s="654"/>
      <c r="AH341" s="654"/>
      <c r="AI341" s="654"/>
      <c r="AJ341" s="654"/>
      <c r="AK341" s="654"/>
      <c r="AL341" s="654"/>
      <c r="AM341" s="654"/>
      <c r="AN341" s="654"/>
      <c r="AO341" s="654"/>
      <c r="AP341" s="654"/>
      <c r="AQ341" s="654"/>
      <c r="AR341" s="654"/>
      <c r="AS341" s="654"/>
      <c r="AT341" s="654"/>
      <c r="AU341" s="654"/>
      <c r="AV341" s="654"/>
      <c r="AW341" s="654"/>
      <c r="AX341" s="654"/>
      <c r="AY341" s="654"/>
      <c r="AZ341" s="654"/>
    </row>
    <row r="342" spans="1:52" s="900" customFormat="1" x14ac:dyDescent="0.2">
      <c r="A342" s="898"/>
      <c r="B342" s="894"/>
      <c r="C342" s="899"/>
      <c r="D342" s="898"/>
      <c r="E342" s="654"/>
      <c r="I342" s="895"/>
      <c r="L342" s="901"/>
      <c r="M342" s="654"/>
      <c r="N342" s="654"/>
      <c r="O342" s="654"/>
      <c r="P342" s="654"/>
      <c r="Q342" s="654"/>
      <c r="R342" s="654"/>
      <c r="S342" s="654"/>
      <c r="T342" s="654"/>
      <c r="U342" s="654"/>
      <c r="V342" s="654"/>
      <c r="W342" s="654"/>
      <c r="X342" s="654"/>
      <c r="Y342" s="654"/>
      <c r="Z342" s="654"/>
      <c r="AA342" s="654"/>
      <c r="AB342" s="654"/>
      <c r="AC342" s="654"/>
      <c r="AD342" s="654"/>
      <c r="AE342" s="654"/>
      <c r="AF342" s="654"/>
      <c r="AG342" s="654"/>
      <c r="AH342" s="654"/>
      <c r="AI342" s="654"/>
      <c r="AJ342" s="654"/>
      <c r="AK342" s="654"/>
      <c r="AL342" s="654"/>
      <c r="AM342" s="654"/>
      <c r="AN342" s="654"/>
      <c r="AO342" s="654"/>
      <c r="AP342" s="654"/>
      <c r="AQ342" s="654"/>
      <c r="AR342" s="654"/>
      <c r="AS342" s="654"/>
      <c r="AT342" s="654"/>
      <c r="AU342" s="654"/>
      <c r="AV342" s="654"/>
      <c r="AW342" s="654"/>
      <c r="AX342" s="654"/>
      <c r="AY342" s="654"/>
      <c r="AZ342" s="654"/>
    </row>
    <row r="343" spans="1:52" s="900" customFormat="1" x14ac:dyDescent="0.2">
      <c r="A343" s="898"/>
      <c r="B343" s="894"/>
      <c r="C343" s="899"/>
      <c r="D343" s="898"/>
      <c r="E343" s="654"/>
      <c r="I343" s="895"/>
      <c r="L343" s="901"/>
      <c r="M343" s="654"/>
      <c r="N343" s="654"/>
      <c r="O343" s="654"/>
      <c r="P343" s="654"/>
      <c r="Q343" s="654"/>
      <c r="R343" s="654"/>
      <c r="S343" s="654"/>
      <c r="T343" s="654"/>
      <c r="U343" s="654"/>
      <c r="V343" s="654"/>
      <c r="W343" s="654"/>
      <c r="X343" s="654"/>
      <c r="Y343" s="654"/>
      <c r="Z343" s="654"/>
      <c r="AA343" s="654"/>
      <c r="AB343" s="654"/>
      <c r="AC343" s="654"/>
      <c r="AD343" s="654"/>
      <c r="AE343" s="654"/>
      <c r="AF343" s="654"/>
      <c r="AG343" s="654"/>
      <c r="AH343" s="654"/>
      <c r="AI343" s="654"/>
      <c r="AJ343" s="654"/>
      <c r="AK343" s="654"/>
      <c r="AL343" s="654"/>
      <c r="AM343" s="654"/>
      <c r="AN343" s="654"/>
      <c r="AO343" s="654"/>
      <c r="AP343" s="654"/>
      <c r="AQ343" s="654"/>
      <c r="AR343" s="654"/>
      <c r="AS343" s="654"/>
      <c r="AT343" s="654"/>
      <c r="AU343" s="654"/>
      <c r="AV343" s="654"/>
      <c r="AW343" s="654"/>
      <c r="AX343" s="654"/>
      <c r="AY343" s="654"/>
      <c r="AZ343" s="654"/>
    </row>
    <row r="344" spans="1:52" s="900" customFormat="1" x14ac:dyDescent="0.2">
      <c r="A344" s="898"/>
      <c r="B344" s="894"/>
      <c r="C344" s="899"/>
      <c r="D344" s="898"/>
      <c r="E344" s="654"/>
      <c r="I344" s="895"/>
      <c r="L344" s="901"/>
      <c r="M344" s="654"/>
      <c r="N344" s="654"/>
      <c r="O344" s="654"/>
      <c r="P344" s="654"/>
      <c r="Q344" s="654"/>
      <c r="R344" s="654"/>
      <c r="S344" s="654"/>
      <c r="T344" s="654"/>
      <c r="U344" s="654"/>
      <c r="V344" s="654"/>
      <c r="W344" s="654"/>
      <c r="X344" s="654"/>
      <c r="Y344" s="654"/>
      <c r="Z344" s="654"/>
      <c r="AA344" s="654"/>
      <c r="AB344" s="654"/>
      <c r="AC344" s="654"/>
      <c r="AD344" s="654"/>
      <c r="AE344" s="654"/>
      <c r="AF344" s="654"/>
      <c r="AG344" s="654"/>
      <c r="AH344" s="654"/>
      <c r="AI344" s="654"/>
      <c r="AJ344" s="654"/>
      <c r="AK344" s="654"/>
      <c r="AL344" s="654"/>
      <c r="AM344" s="654"/>
      <c r="AN344" s="654"/>
      <c r="AO344" s="654"/>
      <c r="AP344" s="654"/>
      <c r="AQ344" s="654"/>
      <c r="AR344" s="654"/>
      <c r="AS344" s="654"/>
      <c r="AT344" s="654"/>
      <c r="AU344" s="654"/>
      <c r="AV344" s="654"/>
      <c r="AW344" s="654"/>
      <c r="AX344" s="654"/>
      <c r="AY344" s="654"/>
      <c r="AZ344" s="654"/>
    </row>
    <row r="345" spans="1:52" s="900" customFormat="1" x14ac:dyDescent="0.2">
      <c r="A345" s="898"/>
      <c r="B345" s="894"/>
      <c r="C345" s="899"/>
      <c r="D345" s="898"/>
      <c r="E345" s="654"/>
      <c r="I345" s="895"/>
      <c r="L345" s="901"/>
      <c r="M345" s="654"/>
      <c r="N345" s="654"/>
      <c r="O345" s="654"/>
      <c r="P345" s="654"/>
      <c r="Q345" s="654"/>
      <c r="R345" s="654"/>
      <c r="S345" s="654"/>
      <c r="T345" s="654"/>
      <c r="U345" s="654"/>
      <c r="V345" s="654"/>
      <c r="W345" s="654"/>
      <c r="X345" s="654"/>
      <c r="Y345" s="654"/>
      <c r="Z345" s="654"/>
      <c r="AA345" s="654"/>
      <c r="AB345" s="654"/>
      <c r="AC345" s="654"/>
      <c r="AD345" s="654"/>
      <c r="AE345" s="654"/>
      <c r="AF345" s="654"/>
      <c r="AG345" s="654"/>
      <c r="AH345" s="654"/>
      <c r="AI345" s="654"/>
      <c r="AJ345" s="654"/>
      <c r="AK345" s="654"/>
      <c r="AL345" s="654"/>
      <c r="AM345" s="654"/>
      <c r="AN345" s="654"/>
      <c r="AO345" s="654"/>
      <c r="AP345" s="654"/>
      <c r="AQ345" s="654"/>
      <c r="AR345" s="654"/>
      <c r="AS345" s="654"/>
      <c r="AT345" s="654"/>
      <c r="AU345" s="654"/>
      <c r="AV345" s="654"/>
      <c r="AW345" s="654"/>
      <c r="AX345" s="654"/>
      <c r="AY345" s="654"/>
      <c r="AZ345" s="654"/>
    </row>
    <row r="346" spans="1:52" s="900" customFormat="1" x14ac:dyDescent="0.2">
      <c r="A346" s="898"/>
      <c r="B346" s="894"/>
      <c r="C346" s="899"/>
      <c r="D346" s="898"/>
      <c r="E346" s="654"/>
      <c r="I346" s="895"/>
      <c r="L346" s="901"/>
      <c r="M346" s="654"/>
      <c r="N346" s="654"/>
      <c r="O346" s="654"/>
      <c r="P346" s="654"/>
      <c r="Q346" s="654"/>
      <c r="R346" s="654"/>
      <c r="S346" s="654"/>
      <c r="T346" s="654"/>
      <c r="U346" s="654"/>
      <c r="V346" s="654"/>
      <c r="W346" s="654"/>
      <c r="X346" s="654"/>
      <c r="Y346" s="654"/>
      <c r="Z346" s="654"/>
      <c r="AA346" s="654"/>
      <c r="AB346" s="654"/>
      <c r="AC346" s="654"/>
      <c r="AD346" s="654"/>
      <c r="AE346" s="654"/>
      <c r="AF346" s="654"/>
      <c r="AG346" s="654"/>
      <c r="AH346" s="654"/>
      <c r="AI346" s="654"/>
      <c r="AJ346" s="654"/>
      <c r="AK346" s="654"/>
      <c r="AL346" s="654"/>
      <c r="AM346" s="654"/>
      <c r="AN346" s="654"/>
      <c r="AO346" s="654"/>
      <c r="AP346" s="654"/>
      <c r="AQ346" s="654"/>
      <c r="AR346" s="654"/>
      <c r="AS346" s="654"/>
      <c r="AT346" s="654"/>
      <c r="AU346" s="654"/>
      <c r="AV346" s="654"/>
      <c r="AW346" s="654"/>
      <c r="AX346" s="654"/>
      <c r="AY346" s="654"/>
      <c r="AZ346" s="654"/>
    </row>
    <row r="347" spans="1:52" s="900" customFormat="1" x14ac:dyDescent="0.2">
      <c r="A347" s="898"/>
      <c r="B347" s="894"/>
      <c r="C347" s="899"/>
      <c r="D347" s="898"/>
      <c r="E347" s="654"/>
      <c r="I347" s="895"/>
      <c r="L347" s="901"/>
      <c r="M347" s="654"/>
      <c r="N347" s="654"/>
      <c r="O347" s="654"/>
      <c r="P347" s="654"/>
      <c r="Q347" s="654"/>
      <c r="R347" s="654"/>
      <c r="S347" s="654"/>
      <c r="T347" s="654"/>
      <c r="U347" s="654"/>
      <c r="V347" s="654"/>
      <c r="W347" s="654"/>
      <c r="X347" s="654"/>
      <c r="Y347" s="654"/>
      <c r="Z347" s="654"/>
      <c r="AA347" s="654"/>
      <c r="AB347" s="654"/>
      <c r="AC347" s="654"/>
      <c r="AD347" s="654"/>
      <c r="AE347" s="654"/>
      <c r="AF347" s="654"/>
      <c r="AG347" s="654"/>
      <c r="AH347" s="654"/>
      <c r="AI347" s="654"/>
      <c r="AJ347" s="654"/>
      <c r="AK347" s="654"/>
      <c r="AL347" s="654"/>
      <c r="AM347" s="654"/>
      <c r="AN347" s="654"/>
      <c r="AO347" s="654"/>
      <c r="AP347" s="654"/>
      <c r="AQ347" s="654"/>
      <c r="AR347" s="654"/>
      <c r="AS347" s="654"/>
      <c r="AT347" s="654"/>
      <c r="AU347" s="654"/>
      <c r="AV347" s="654"/>
      <c r="AW347" s="654"/>
      <c r="AX347" s="654"/>
      <c r="AY347" s="654"/>
      <c r="AZ347" s="654"/>
    </row>
    <row r="348" spans="1:52" s="900" customFormat="1" x14ac:dyDescent="0.2">
      <c r="A348" s="898"/>
      <c r="B348" s="894"/>
      <c r="C348" s="899"/>
      <c r="D348" s="898"/>
      <c r="E348" s="654"/>
      <c r="I348" s="895"/>
      <c r="L348" s="901"/>
      <c r="M348" s="654"/>
      <c r="N348" s="654"/>
      <c r="O348" s="654"/>
      <c r="P348" s="654"/>
      <c r="Q348" s="654"/>
      <c r="R348" s="654"/>
      <c r="S348" s="654"/>
      <c r="T348" s="654"/>
      <c r="U348" s="654"/>
      <c r="V348" s="654"/>
      <c r="W348" s="654"/>
      <c r="X348" s="654"/>
      <c r="Y348" s="654"/>
      <c r="Z348" s="654"/>
      <c r="AA348" s="654"/>
      <c r="AB348" s="654"/>
      <c r="AC348" s="654"/>
      <c r="AD348" s="654"/>
      <c r="AE348" s="654"/>
      <c r="AF348" s="654"/>
      <c r="AG348" s="654"/>
      <c r="AH348" s="654"/>
      <c r="AI348" s="654"/>
      <c r="AJ348" s="654"/>
      <c r="AK348" s="654"/>
      <c r="AL348" s="654"/>
      <c r="AM348" s="654"/>
      <c r="AN348" s="654"/>
      <c r="AO348" s="654"/>
      <c r="AP348" s="654"/>
      <c r="AQ348" s="654"/>
      <c r="AR348" s="654"/>
      <c r="AS348" s="654"/>
      <c r="AT348" s="654"/>
      <c r="AU348" s="654"/>
      <c r="AV348" s="654"/>
      <c r="AW348" s="654"/>
      <c r="AX348" s="654"/>
      <c r="AY348" s="654"/>
      <c r="AZ348" s="654"/>
    </row>
    <row r="349" spans="1:52" s="900" customFormat="1" x14ac:dyDescent="0.2">
      <c r="A349" s="898"/>
      <c r="B349" s="894"/>
      <c r="C349" s="899"/>
      <c r="D349" s="898"/>
      <c r="E349" s="654"/>
      <c r="I349" s="895"/>
      <c r="L349" s="901"/>
      <c r="M349" s="654"/>
      <c r="N349" s="654"/>
      <c r="O349" s="654"/>
      <c r="P349" s="654"/>
      <c r="Q349" s="654"/>
      <c r="R349" s="654"/>
      <c r="S349" s="654"/>
      <c r="T349" s="654"/>
      <c r="U349" s="654"/>
      <c r="V349" s="654"/>
      <c r="W349" s="654"/>
      <c r="X349" s="654"/>
      <c r="Y349" s="654"/>
      <c r="Z349" s="654"/>
      <c r="AA349" s="654"/>
      <c r="AB349" s="654"/>
      <c r="AC349" s="654"/>
      <c r="AD349" s="654"/>
      <c r="AE349" s="654"/>
      <c r="AF349" s="654"/>
      <c r="AG349" s="654"/>
      <c r="AH349" s="654"/>
      <c r="AI349" s="654"/>
      <c r="AJ349" s="654"/>
      <c r="AK349" s="654"/>
      <c r="AL349" s="654"/>
      <c r="AM349" s="654"/>
      <c r="AN349" s="654"/>
      <c r="AO349" s="654"/>
      <c r="AP349" s="654"/>
      <c r="AQ349" s="654"/>
      <c r="AR349" s="654"/>
      <c r="AS349" s="654"/>
      <c r="AT349" s="654"/>
      <c r="AU349" s="654"/>
      <c r="AV349" s="654"/>
      <c r="AW349" s="654"/>
      <c r="AX349" s="654"/>
      <c r="AY349" s="654"/>
      <c r="AZ349" s="654"/>
    </row>
    <row r="350" spans="1:52" s="900" customFormat="1" x14ac:dyDescent="0.2">
      <c r="A350" s="898"/>
      <c r="B350" s="894"/>
      <c r="C350" s="899"/>
      <c r="D350" s="898"/>
      <c r="E350" s="654"/>
      <c r="I350" s="895"/>
      <c r="L350" s="901"/>
      <c r="M350" s="654"/>
      <c r="N350" s="654"/>
      <c r="O350" s="654"/>
      <c r="P350" s="654"/>
      <c r="Q350" s="654"/>
      <c r="R350" s="654"/>
      <c r="S350" s="654"/>
      <c r="T350" s="654"/>
      <c r="U350" s="654"/>
      <c r="V350" s="654"/>
      <c r="W350" s="654"/>
      <c r="X350" s="654"/>
      <c r="Y350" s="654"/>
      <c r="Z350" s="654"/>
      <c r="AA350" s="654"/>
      <c r="AB350" s="654"/>
      <c r="AC350" s="654"/>
      <c r="AD350" s="654"/>
      <c r="AE350" s="654"/>
      <c r="AF350" s="654"/>
      <c r="AG350" s="654"/>
      <c r="AH350" s="654"/>
      <c r="AI350" s="654"/>
      <c r="AJ350" s="654"/>
      <c r="AK350" s="654"/>
      <c r="AL350" s="654"/>
      <c r="AM350" s="654"/>
      <c r="AN350" s="654"/>
      <c r="AO350" s="654"/>
      <c r="AP350" s="654"/>
      <c r="AQ350" s="654"/>
      <c r="AR350" s="654"/>
      <c r="AS350" s="654"/>
      <c r="AT350" s="654"/>
      <c r="AU350" s="654"/>
      <c r="AV350" s="654"/>
      <c r="AW350" s="654"/>
      <c r="AX350" s="654"/>
      <c r="AY350" s="654"/>
      <c r="AZ350" s="654"/>
    </row>
    <row r="351" spans="1:52" s="900" customFormat="1" x14ac:dyDescent="0.2">
      <c r="A351" s="898"/>
      <c r="B351" s="894"/>
      <c r="C351" s="899"/>
      <c r="D351" s="898"/>
      <c r="E351" s="654"/>
      <c r="I351" s="895"/>
      <c r="L351" s="901"/>
      <c r="M351" s="654"/>
      <c r="N351" s="654"/>
      <c r="O351" s="654"/>
      <c r="P351" s="654"/>
      <c r="Q351" s="654"/>
      <c r="R351" s="654"/>
      <c r="S351" s="654"/>
      <c r="T351" s="654"/>
      <c r="U351" s="654"/>
      <c r="V351" s="654"/>
      <c r="W351" s="654"/>
      <c r="X351" s="654"/>
      <c r="Y351" s="654"/>
      <c r="Z351" s="654"/>
      <c r="AA351" s="654"/>
      <c r="AB351" s="654"/>
      <c r="AC351" s="654"/>
      <c r="AD351" s="654"/>
      <c r="AE351" s="654"/>
      <c r="AF351" s="654"/>
      <c r="AG351" s="654"/>
      <c r="AH351" s="654"/>
      <c r="AI351" s="654"/>
      <c r="AJ351" s="654"/>
      <c r="AK351" s="654"/>
      <c r="AL351" s="654"/>
      <c r="AM351" s="654"/>
      <c r="AN351" s="654"/>
      <c r="AO351" s="654"/>
      <c r="AP351" s="654"/>
      <c r="AQ351" s="654"/>
      <c r="AR351" s="654"/>
      <c r="AS351" s="654"/>
      <c r="AT351" s="654"/>
      <c r="AU351" s="654"/>
      <c r="AV351" s="654"/>
      <c r="AW351" s="654"/>
      <c r="AX351" s="654"/>
      <c r="AY351" s="654"/>
      <c r="AZ351" s="654"/>
    </row>
    <row r="352" spans="1:52" s="900" customFormat="1" x14ac:dyDescent="0.2">
      <c r="A352" s="898"/>
      <c r="B352" s="894"/>
      <c r="C352" s="899"/>
      <c r="D352" s="898"/>
      <c r="E352" s="654"/>
      <c r="I352" s="895"/>
      <c r="L352" s="901"/>
      <c r="M352" s="654"/>
      <c r="N352" s="654"/>
      <c r="O352" s="654"/>
      <c r="P352" s="654"/>
      <c r="Q352" s="654"/>
      <c r="R352" s="654"/>
      <c r="S352" s="654"/>
      <c r="T352" s="654"/>
      <c r="U352" s="654"/>
      <c r="V352" s="654"/>
      <c r="W352" s="654"/>
      <c r="X352" s="654"/>
      <c r="Y352" s="654"/>
      <c r="Z352" s="654"/>
      <c r="AA352" s="654"/>
      <c r="AB352" s="654"/>
      <c r="AC352" s="654"/>
      <c r="AD352" s="654"/>
      <c r="AE352" s="654"/>
      <c r="AF352" s="654"/>
      <c r="AG352" s="654"/>
      <c r="AH352" s="654"/>
      <c r="AI352" s="654"/>
      <c r="AJ352" s="654"/>
      <c r="AK352" s="654"/>
      <c r="AL352" s="654"/>
      <c r="AM352" s="654"/>
      <c r="AN352" s="654"/>
      <c r="AO352" s="654"/>
      <c r="AP352" s="654"/>
      <c r="AQ352" s="654"/>
      <c r="AR352" s="654"/>
      <c r="AS352" s="654"/>
      <c r="AT352" s="654"/>
      <c r="AU352" s="654"/>
      <c r="AV352" s="654"/>
      <c r="AW352" s="654"/>
      <c r="AX352" s="654"/>
      <c r="AY352" s="654"/>
      <c r="AZ352" s="654"/>
    </row>
    <row r="353" spans="1:52" s="900" customFormat="1" x14ac:dyDescent="0.2">
      <c r="A353" s="898"/>
      <c r="B353" s="894"/>
      <c r="C353" s="899"/>
      <c r="D353" s="898"/>
      <c r="E353" s="654"/>
      <c r="I353" s="895"/>
      <c r="L353" s="901"/>
      <c r="M353" s="654"/>
      <c r="N353" s="654"/>
      <c r="O353" s="654"/>
      <c r="P353" s="654"/>
      <c r="Q353" s="654"/>
      <c r="R353" s="654"/>
      <c r="S353" s="654"/>
      <c r="T353" s="654"/>
      <c r="U353" s="654"/>
      <c r="V353" s="654"/>
      <c r="W353" s="654"/>
      <c r="X353" s="654"/>
      <c r="Y353" s="654"/>
      <c r="Z353" s="654"/>
      <c r="AA353" s="654"/>
      <c r="AB353" s="654"/>
      <c r="AC353" s="654"/>
      <c r="AD353" s="654"/>
      <c r="AE353" s="654"/>
      <c r="AF353" s="654"/>
      <c r="AG353" s="654"/>
      <c r="AH353" s="654"/>
      <c r="AI353" s="654"/>
      <c r="AJ353" s="654"/>
      <c r="AK353" s="654"/>
      <c r="AL353" s="654"/>
      <c r="AM353" s="654"/>
      <c r="AN353" s="654"/>
      <c r="AO353" s="654"/>
      <c r="AP353" s="654"/>
      <c r="AQ353" s="654"/>
      <c r="AR353" s="654"/>
      <c r="AS353" s="654"/>
      <c r="AT353" s="654"/>
      <c r="AU353" s="654"/>
      <c r="AV353" s="654"/>
      <c r="AW353" s="654"/>
      <c r="AX353" s="654"/>
      <c r="AY353" s="654"/>
      <c r="AZ353" s="654"/>
    </row>
    <row r="354" spans="1:52" s="900" customFormat="1" x14ac:dyDescent="0.2">
      <c r="A354" s="898"/>
      <c r="B354" s="894"/>
      <c r="C354" s="899"/>
      <c r="D354" s="898"/>
      <c r="E354" s="654"/>
      <c r="I354" s="895"/>
      <c r="L354" s="901"/>
      <c r="M354" s="654"/>
      <c r="N354" s="654"/>
      <c r="O354" s="654"/>
      <c r="P354" s="654"/>
      <c r="Q354" s="654"/>
      <c r="R354" s="654"/>
      <c r="S354" s="654"/>
      <c r="T354" s="654"/>
      <c r="U354" s="654"/>
      <c r="V354" s="654"/>
      <c r="W354" s="654"/>
      <c r="X354" s="654"/>
      <c r="Y354" s="654"/>
      <c r="Z354" s="654"/>
      <c r="AA354" s="654"/>
      <c r="AB354" s="654"/>
      <c r="AC354" s="654"/>
      <c r="AD354" s="654"/>
      <c r="AE354" s="654"/>
      <c r="AF354" s="654"/>
      <c r="AG354" s="654"/>
      <c r="AH354" s="654"/>
      <c r="AI354" s="654"/>
      <c r="AJ354" s="654"/>
      <c r="AK354" s="654"/>
      <c r="AL354" s="654"/>
      <c r="AM354" s="654"/>
      <c r="AN354" s="654"/>
      <c r="AO354" s="654"/>
      <c r="AP354" s="654"/>
      <c r="AQ354" s="654"/>
      <c r="AR354" s="654"/>
      <c r="AS354" s="654"/>
      <c r="AT354" s="654"/>
      <c r="AU354" s="654"/>
      <c r="AV354" s="654"/>
      <c r="AW354" s="654"/>
      <c r="AX354" s="654"/>
      <c r="AY354" s="654"/>
      <c r="AZ354" s="654"/>
    </row>
    <row r="355" spans="1:52" s="900" customFormat="1" x14ac:dyDescent="0.2">
      <c r="A355" s="898"/>
      <c r="B355" s="894"/>
      <c r="C355" s="899"/>
      <c r="D355" s="898"/>
      <c r="E355" s="654"/>
      <c r="I355" s="895"/>
      <c r="L355" s="901"/>
      <c r="M355" s="654"/>
      <c r="N355" s="654"/>
      <c r="O355" s="654"/>
      <c r="P355" s="654"/>
      <c r="Q355" s="654"/>
      <c r="R355" s="654"/>
      <c r="S355" s="654"/>
      <c r="T355" s="654"/>
      <c r="U355" s="654"/>
      <c r="V355" s="654"/>
      <c r="W355" s="654"/>
      <c r="X355" s="654"/>
      <c r="Y355" s="654"/>
      <c r="Z355" s="654"/>
      <c r="AA355" s="654"/>
      <c r="AB355" s="654"/>
      <c r="AC355" s="654"/>
      <c r="AD355" s="654"/>
      <c r="AE355" s="654"/>
      <c r="AF355" s="654"/>
      <c r="AG355" s="654"/>
      <c r="AH355" s="654"/>
      <c r="AI355" s="654"/>
      <c r="AJ355" s="654"/>
      <c r="AK355" s="654"/>
      <c r="AL355" s="654"/>
      <c r="AM355" s="654"/>
      <c r="AN355" s="654"/>
      <c r="AO355" s="654"/>
      <c r="AP355" s="654"/>
      <c r="AQ355" s="654"/>
      <c r="AR355" s="654"/>
      <c r="AS355" s="654"/>
      <c r="AT355" s="654"/>
      <c r="AU355" s="654"/>
      <c r="AV355" s="654"/>
      <c r="AW355" s="654"/>
      <c r="AX355" s="654"/>
      <c r="AY355" s="654"/>
      <c r="AZ355" s="654"/>
    </row>
    <row r="356" spans="1:52" s="900" customFormat="1" x14ac:dyDescent="0.2">
      <c r="A356" s="898"/>
      <c r="B356" s="894"/>
      <c r="C356" s="899"/>
      <c r="D356" s="898"/>
      <c r="E356" s="654"/>
      <c r="I356" s="895"/>
      <c r="L356" s="901"/>
      <c r="M356" s="654"/>
      <c r="N356" s="654"/>
      <c r="O356" s="654"/>
      <c r="P356" s="654"/>
      <c r="Q356" s="654"/>
      <c r="R356" s="654"/>
      <c r="S356" s="654"/>
      <c r="T356" s="654"/>
      <c r="U356" s="654"/>
      <c r="V356" s="654"/>
      <c r="W356" s="654"/>
      <c r="X356" s="654"/>
      <c r="Y356" s="654"/>
      <c r="Z356" s="654"/>
      <c r="AA356" s="654"/>
      <c r="AB356" s="654"/>
      <c r="AC356" s="654"/>
      <c r="AD356" s="654"/>
      <c r="AE356" s="654"/>
      <c r="AF356" s="654"/>
      <c r="AG356" s="654"/>
      <c r="AH356" s="654"/>
      <c r="AI356" s="654"/>
      <c r="AJ356" s="654"/>
      <c r="AK356" s="654"/>
      <c r="AL356" s="654"/>
      <c r="AM356" s="654"/>
      <c r="AN356" s="654"/>
      <c r="AO356" s="654"/>
      <c r="AP356" s="654"/>
      <c r="AQ356" s="654"/>
      <c r="AR356" s="654"/>
      <c r="AS356" s="654"/>
      <c r="AT356" s="654"/>
      <c r="AU356" s="654"/>
      <c r="AV356" s="654"/>
      <c r="AW356" s="654"/>
      <c r="AX356" s="654"/>
      <c r="AY356" s="654"/>
      <c r="AZ356" s="654"/>
    </row>
    <row r="357" spans="1:52" s="900" customFormat="1" x14ac:dyDescent="0.2">
      <c r="A357" s="898"/>
      <c r="B357" s="894"/>
      <c r="C357" s="899"/>
      <c r="D357" s="898"/>
      <c r="E357" s="654"/>
      <c r="I357" s="895"/>
      <c r="L357" s="901"/>
      <c r="M357" s="654"/>
      <c r="N357" s="654"/>
      <c r="O357" s="654"/>
      <c r="P357" s="654"/>
      <c r="Q357" s="654"/>
      <c r="R357" s="654"/>
      <c r="S357" s="654"/>
      <c r="T357" s="654"/>
      <c r="U357" s="654"/>
      <c r="V357" s="654"/>
      <c r="W357" s="654"/>
      <c r="X357" s="654"/>
      <c r="Y357" s="654"/>
      <c r="Z357" s="654"/>
      <c r="AA357" s="654"/>
      <c r="AB357" s="654"/>
      <c r="AC357" s="654"/>
      <c r="AD357" s="654"/>
      <c r="AE357" s="654"/>
      <c r="AF357" s="654"/>
      <c r="AG357" s="654"/>
      <c r="AH357" s="654"/>
      <c r="AI357" s="654"/>
      <c r="AJ357" s="654"/>
      <c r="AK357" s="654"/>
      <c r="AL357" s="654"/>
      <c r="AM357" s="654"/>
      <c r="AN357" s="654"/>
      <c r="AO357" s="654"/>
      <c r="AP357" s="654"/>
      <c r="AQ357" s="654"/>
      <c r="AR357" s="654"/>
      <c r="AS357" s="654"/>
      <c r="AT357" s="654"/>
      <c r="AU357" s="654"/>
      <c r="AV357" s="654"/>
      <c r="AW357" s="654"/>
      <c r="AX357" s="654"/>
      <c r="AY357" s="654"/>
      <c r="AZ357" s="654"/>
    </row>
    <row r="358" spans="1:52" s="900" customFormat="1" x14ac:dyDescent="0.2">
      <c r="A358" s="898"/>
      <c r="B358" s="894"/>
      <c r="C358" s="899"/>
      <c r="D358" s="898"/>
      <c r="E358" s="654"/>
      <c r="I358" s="895"/>
      <c r="L358" s="901"/>
      <c r="M358" s="654"/>
      <c r="N358" s="654"/>
      <c r="O358" s="654"/>
      <c r="P358" s="654"/>
      <c r="Q358" s="654"/>
      <c r="R358" s="654"/>
      <c r="S358" s="654"/>
      <c r="T358" s="654"/>
      <c r="U358" s="654"/>
      <c r="V358" s="654"/>
      <c r="W358" s="654"/>
      <c r="X358" s="654"/>
      <c r="Y358" s="654"/>
      <c r="Z358" s="654"/>
      <c r="AA358" s="654"/>
      <c r="AB358" s="654"/>
      <c r="AC358" s="654"/>
      <c r="AD358" s="654"/>
      <c r="AE358" s="654"/>
      <c r="AF358" s="654"/>
      <c r="AG358" s="654"/>
      <c r="AH358" s="654"/>
      <c r="AI358" s="654"/>
      <c r="AJ358" s="654"/>
      <c r="AK358" s="654"/>
      <c r="AL358" s="654"/>
      <c r="AM358" s="654"/>
      <c r="AN358" s="654"/>
      <c r="AO358" s="654"/>
      <c r="AP358" s="654"/>
      <c r="AQ358" s="654"/>
      <c r="AR358" s="654"/>
      <c r="AS358" s="654"/>
      <c r="AT358" s="654"/>
      <c r="AU358" s="654"/>
      <c r="AV358" s="654"/>
      <c r="AW358" s="654"/>
      <c r="AX358" s="654"/>
      <c r="AY358" s="654"/>
      <c r="AZ358" s="654"/>
    </row>
    <row r="359" spans="1:52" s="900" customFormat="1" x14ac:dyDescent="0.2">
      <c r="A359" s="898"/>
      <c r="B359" s="894"/>
      <c r="C359" s="899"/>
      <c r="D359" s="898"/>
      <c r="E359" s="654"/>
      <c r="I359" s="895"/>
      <c r="L359" s="901"/>
      <c r="M359" s="654"/>
      <c r="N359" s="654"/>
      <c r="O359" s="654"/>
      <c r="P359" s="654"/>
      <c r="Q359" s="654"/>
      <c r="R359" s="654"/>
      <c r="S359" s="654"/>
      <c r="T359" s="654"/>
      <c r="U359" s="654"/>
      <c r="V359" s="654"/>
      <c r="W359" s="654"/>
      <c r="X359" s="654"/>
      <c r="Y359" s="654"/>
      <c r="Z359" s="654"/>
      <c r="AA359" s="654"/>
      <c r="AB359" s="654"/>
      <c r="AC359" s="654"/>
      <c r="AD359" s="654"/>
      <c r="AE359" s="654"/>
      <c r="AF359" s="654"/>
      <c r="AG359" s="654"/>
      <c r="AH359" s="654"/>
      <c r="AI359" s="654"/>
      <c r="AJ359" s="654"/>
      <c r="AK359" s="654"/>
      <c r="AL359" s="654"/>
      <c r="AM359" s="654"/>
      <c r="AN359" s="654"/>
      <c r="AO359" s="654"/>
      <c r="AP359" s="654"/>
      <c r="AQ359" s="654"/>
      <c r="AR359" s="654"/>
      <c r="AS359" s="654"/>
      <c r="AT359" s="654"/>
      <c r="AU359" s="654"/>
      <c r="AV359" s="654"/>
      <c r="AW359" s="654"/>
      <c r="AX359" s="654"/>
      <c r="AY359" s="654"/>
      <c r="AZ359" s="654"/>
    </row>
    <row r="360" spans="1:52" s="900" customFormat="1" x14ac:dyDescent="0.2">
      <c r="A360" s="898"/>
      <c r="B360" s="894"/>
      <c r="C360" s="899"/>
      <c r="D360" s="898"/>
      <c r="E360" s="654"/>
      <c r="I360" s="895"/>
      <c r="L360" s="901"/>
      <c r="M360" s="654"/>
      <c r="N360" s="654"/>
      <c r="O360" s="654"/>
      <c r="P360" s="654"/>
      <c r="Q360" s="654"/>
      <c r="R360" s="654"/>
      <c r="S360" s="654"/>
      <c r="T360" s="654"/>
      <c r="U360" s="654"/>
      <c r="V360" s="654"/>
      <c r="W360" s="654"/>
      <c r="X360" s="654"/>
      <c r="Y360" s="654"/>
      <c r="Z360" s="654"/>
      <c r="AA360" s="654"/>
      <c r="AB360" s="654"/>
      <c r="AC360" s="654"/>
      <c r="AD360" s="654"/>
      <c r="AE360" s="654"/>
      <c r="AF360" s="654"/>
      <c r="AG360" s="654"/>
      <c r="AH360" s="654"/>
      <c r="AI360" s="654"/>
      <c r="AJ360" s="654"/>
      <c r="AK360" s="654"/>
      <c r="AL360" s="654"/>
      <c r="AM360" s="654"/>
      <c r="AN360" s="654"/>
      <c r="AO360" s="654"/>
      <c r="AP360" s="654"/>
      <c r="AQ360" s="654"/>
      <c r="AR360" s="654"/>
      <c r="AS360" s="654"/>
      <c r="AT360" s="654"/>
      <c r="AU360" s="654"/>
      <c r="AV360" s="654"/>
      <c r="AW360" s="654"/>
      <c r="AX360" s="654"/>
      <c r="AY360" s="654"/>
      <c r="AZ360" s="654"/>
    </row>
    <row r="361" spans="1:52" s="900" customFormat="1" x14ac:dyDescent="0.2">
      <c r="A361" s="898"/>
      <c r="B361" s="894"/>
      <c r="C361" s="899"/>
      <c r="D361" s="898"/>
      <c r="E361" s="654"/>
      <c r="I361" s="895"/>
      <c r="L361" s="901"/>
      <c r="M361" s="654"/>
      <c r="N361" s="654"/>
      <c r="O361" s="654"/>
      <c r="P361" s="654"/>
      <c r="Q361" s="654"/>
      <c r="R361" s="654"/>
      <c r="S361" s="654"/>
      <c r="T361" s="654"/>
      <c r="U361" s="654"/>
      <c r="V361" s="654"/>
      <c r="W361" s="654"/>
      <c r="X361" s="654"/>
      <c r="Y361" s="654"/>
      <c r="Z361" s="654"/>
      <c r="AA361" s="654"/>
      <c r="AB361" s="654"/>
      <c r="AC361" s="654"/>
      <c r="AD361" s="654"/>
      <c r="AE361" s="654"/>
      <c r="AF361" s="654"/>
      <c r="AG361" s="654"/>
      <c r="AH361" s="654"/>
      <c r="AI361" s="654"/>
      <c r="AJ361" s="654"/>
      <c r="AK361" s="654"/>
      <c r="AL361" s="654"/>
      <c r="AM361" s="654"/>
      <c r="AN361" s="654"/>
      <c r="AO361" s="654"/>
      <c r="AP361" s="654"/>
      <c r="AQ361" s="654"/>
      <c r="AR361" s="654"/>
      <c r="AS361" s="654"/>
      <c r="AT361" s="654"/>
      <c r="AU361" s="654"/>
      <c r="AV361" s="654"/>
      <c r="AW361" s="654"/>
      <c r="AX361" s="654"/>
      <c r="AY361" s="654"/>
      <c r="AZ361" s="654"/>
    </row>
    <row r="362" spans="1:52" s="900" customFormat="1" x14ac:dyDescent="0.2">
      <c r="A362" s="898"/>
      <c r="B362" s="894"/>
      <c r="C362" s="899"/>
      <c r="D362" s="898"/>
      <c r="E362" s="654"/>
      <c r="I362" s="895"/>
      <c r="L362" s="901"/>
      <c r="M362" s="654"/>
      <c r="N362" s="654"/>
      <c r="O362" s="654"/>
      <c r="P362" s="654"/>
      <c r="Q362" s="654"/>
      <c r="R362" s="654"/>
      <c r="S362" s="654"/>
      <c r="T362" s="654"/>
      <c r="U362" s="654"/>
      <c r="V362" s="654"/>
      <c r="W362" s="654"/>
      <c r="X362" s="654"/>
      <c r="Y362" s="654"/>
      <c r="Z362" s="654"/>
      <c r="AA362" s="654"/>
      <c r="AB362" s="654"/>
      <c r="AC362" s="654"/>
      <c r="AD362" s="654"/>
      <c r="AE362" s="654"/>
      <c r="AF362" s="654"/>
      <c r="AG362" s="654"/>
      <c r="AH362" s="654"/>
      <c r="AI362" s="654"/>
      <c r="AJ362" s="654"/>
      <c r="AK362" s="654"/>
      <c r="AL362" s="654"/>
      <c r="AM362" s="654"/>
      <c r="AN362" s="654"/>
      <c r="AO362" s="654"/>
      <c r="AP362" s="654"/>
      <c r="AQ362" s="654"/>
      <c r="AR362" s="654"/>
      <c r="AS362" s="654"/>
      <c r="AT362" s="654"/>
      <c r="AU362" s="654"/>
      <c r="AV362" s="654"/>
      <c r="AW362" s="654"/>
      <c r="AX362" s="654"/>
      <c r="AY362" s="654"/>
      <c r="AZ362" s="654"/>
    </row>
    <row r="363" spans="1:52" s="900" customFormat="1" x14ac:dyDescent="0.2">
      <c r="A363" s="898"/>
      <c r="B363" s="894"/>
      <c r="C363" s="899"/>
      <c r="D363" s="898"/>
      <c r="E363" s="654"/>
      <c r="I363" s="895"/>
      <c r="L363" s="901"/>
      <c r="M363" s="654"/>
      <c r="N363" s="654"/>
      <c r="O363" s="654"/>
      <c r="P363" s="654"/>
      <c r="Q363" s="654"/>
      <c r="R363" s="654"/>
      <c r="S363" s="654"/>
      <c r="T363" s="654"/>
      <c r="U363" s="654"/>
      <c r="V363" s="654"/>
      <c r="W363" s="654"/>
      <c r="X363" s="654"/>
      <c r="Y363" s="654"/>
      <c r="Z363" s="654"/>
      <c r="AA363" s="654"/>
      <c r="AB363" s="654"/>
      <c r="AC363" s="654"/>
      <c r="AD363" s="654"/>
      <c r="AE363" s="654"/>
      <c r="AF363" s="654"/>
      <c r="AG363" s="654"/>
      <c r="AH363" s="654"/>
      <c r="AI363" s="654"/>
      <c r="AJ363" s="654"/>
      <c r="AK363" s="654"/>
      <c r="AL363" s="654"/>
      <c r="AM363" s="654"/>
      <c r="AN363" s="654"/>
      <c r="AO363" s="654"/>
      <c r="AP363" s="654"/>
      <c r="AQ363" s="654"/>
      <c r="AR363" s="654"/>
      <c r="AS363" s="654"/>
      <c r="AT363" s="654"/>
      <c r="AU363" s="654"/>
      <c r="AV363" s="654"/>
      <c r="AW363" s="654"/>
      <c r="AX363" s="654"/>
      <c r="AY363" s="654"/>
      <c r="AZ363" s="654"/>
    </row>
    <row r="364" spans="1:52" s="900" customFormat="1" x14ac:dyDescent="0.2">
      <c r="A364" s="898"/>
      <c r="B364" s="894"/>
      <c r="C364" s="899"/>
      <c r="D364" s="898"/>
      <c r="E364" s="654"/>
      <c r="I364" s="895"/>
      <c r="L364" s="901"/>
      <c r="M364" s="654"/>
      <c r="N364" s="654"/>
      <c r="O364" s="654"/>
      <c r="P364" s="654"/>
      <c r="Q364" s="654"/>
      <c r="R364" s="654"/>
      <c r="S364" s="654"/>
      <c r="T364" s="654"/>
      <c r="U364" s="654"/>
      <c r="V364" s="654"/>
      <c r="W364" s="654"/>
      <c r="X364" s="654"/>
      <c r="Y364" s="654"/>
      <c r="Z364" s="654"/>
      <c r="AA364" s="654"/>
      <c r="AB364" s="654"/>
      <c r="AC364" s="654"/>
      <c r="AD364" s="654"/>
      <c r="AE364" s="654"/>
      <c r="AF364" s="654"/>
      <c r="AG364" s="654"/>
      <c r="AH364" s="654"/>
      <c r="AI364" s="654"/>
      <c r="AJ364" s="654"/>
      <c r="AK364" s="654"/>
      <c r="AL364" s="654"/>
      <c r="AM364" s="654"/>
      <c r="AN364" s="654"/>
      <c r="AO364" s="654"/>
      <c r="AP364" s="654"/>
      <c r="AQ364" s="654"/>
      <c r="AR364" s="654"/>
      <c r="AS364" s="654"/>
      <c r="AT364" s="654"/>
      <c r="AU364" s="654"/>
      <c r="AV364" s="654"/>
      <c r="AW364" s="654"/>
      <c r="AX364" s="654"/>
      <c r="AY364" s="654"/>
      <c r="AZ364" s="654"/>
    </row>
  </sheetData>
  <dataConsolidate/>
  <mergeCells count="10">
    <mergeCell ref="A61:A162"/>
    <mergeCell ref="A164:A184"/>
    <mergeCell ref="A186:A228"/>
    <mergeCell ref="A231:A265"/>
    <mergeCell ref="F1:M1"/>
    <mergeCell ref="F2:M2"/>
    <mergeCell ref="A4:D5"/>
    <mergeCell ref="F4:H4"/>
    <mergeCell ref="J4:L4"/>
    <mergeCell ref="A9:A58"/>
  </mergeCells>
  <conditionalFormatting sqref="I8">
    <cfRule type="cellIs" dxfId="23" priority="31" stopIfTrue="1" operator="lessThan">
      <formula>0</formula>
    </cfRule>
  </conditionalFormatting>
  <conditionalFormatting sqref="H7:H66 L7:L66 L131:L265 H131:H265 H271 L271 H68:H129 L68:L129">
    <cfRule type="cellIs" dxfId="22" priority="28" operator="lessThan">
      <formula>0</formula>
    </cfRule>
    <cfRule type="cellIs" dxfId="21" priority="29" operator="greaterThan">
      <formula>0</formula>
    </cfRule>
    <cfRule type="cellIs" priority="30" operator="equal">
      <formula>0</formula>
    </cfRule>
  </conditionalFormatting>
  <conditionalFormatting sqref="L130 H130">
    <cfRule type="cellIs" dxfId="20" priority="25" operator="lessThan">
      <formula>0</formula>
    </cfRule>
    <cfRule type="cellIs" dxfId="19" priority="26" operator="greaterThan">
      <formula>0</formula>
    </cfRule>
    <cfRule type="cellIs" priority="27" operator="equal">
      <formula>0</formula>
    </cfRule>
  </conditionalFormatting>
  <conditionalFormatting sqref="L267:L269 H267:H269">
    <cfRule type="cellIs" dxfId="14" priority="16" operator="lessThan">
      <formula>0</formula>
    </cfRule>
    <cfRule type="cellIs" dxfId="13" priority="17" operator="greaterThan">
      <formula>0</formula>
    </cfRule>
    <cfRule type="cellIs" priority="18" operator="equal">
      <formula>0</formula>
    </cfRule>
  </conditionalFormatting>
  <conditionalFormatting sqref="L266 H266">
    <cfRule type="cellIs" dxfId="12" priority="13" operator="lessThan">
      <formula>0</formula>
    </cfRule>
    <cfRule type="cellIs" dxfId="11" priority="14" operator="greaterThan">
      <formula>0</formula>
    </cfRule>
    <cfRule type="cellIs" priority="15" operator="equal">
      <formula>0</formula>
    </cfRule>
  </conditionalFormatting>
  <conditionalFormatting sqref="L270 H270">
    <cfRule type="cellIs" dxfId="10" priority="10" operator="lessThan">
      <formula>0</formula>
    </cfRule>
    <cfRule type="cellIs" dxfId="9" priority="11" operator="greaterThan">
      <formula>0</formula>
    </cfRule>
    <cfRule type="cellIs" priority="12" operator="equal">
      <formula>0</formula>
    </cfRule>
  </conditionalFormatting>
  <conditionalFormatting sqref="H67">
    <cfRule type="cellIs" dxfId="8" priority="7" operator="lessThan">
      <formula>0</formula>
    </cfRule>
    <cfRule type="cellIs" dxfId="7" priority="8" operator="greaterThan">
      <formula>0</formula>
    </cfRule>
    <cfRule type="cellIs" priority="9" operator="equal">
      <formula>0</formula>
    </cfRule>
  </conditionalFormatting>
  <conditionalFormatting sqref="L67">
    <cfRule type="cellIs" dxfId="4" priority="1" operator="lessThan">
      <formula>0</formula>
    </cfRule>
    <cfRule type="cellIs" dxfId="3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" right="0" top="0.39370078740157483" bottom="0.39370078740157483" header="0.23622047244094491" footer="0.23622047244094491"/>
  <pageSetup paperSize="9" scale="46" orientation="portrait" r:id="rId1"/>
  <headerFooter alignWithMargins="0">
    <oddFooter>&amp;L&amp;"Arial,Gras"&amp;9DC/Sales Planning &amp; Distribution/Statistics &amp; Short term forecasts department&amp;CCONFIDENTIEL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 RENAULT</vt:lpstr>
      <vt:lpstr>'Group PC+LCV'!Impression_des_titres</vt:lpstr>
      <vt:lpstr>'TWIZY RENAULT'!Impression_des_titres</vt:lpstr>
      <vt:lpstr>'Group PC+LCV'!Zone_d_impression</vt:lpstr>
      <vt:lpstr>'Sales by Model'!Zone_d_impression</vt:lpstr>
      <vt:lpstr>'TWIZY RENAULT'!Zone_d_impression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CHAILLAN Nicolas</dc:creator>
  <cp:lastModifiedBy>CHAILLAN Nicolas</cp:lastModifiedBy>
  <dcterms:created xsi:type="dcterms:W3CDTF">2017-01-12T16:07:13Z</dcterms:created>
  <dcterms:modified xsi:type="dcterms:W3CDTF">2017-01-12T17:10:01Z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-327413294</vt:i4>
  </property>
  <property fmtid="{D5CDD505-2E9C-101B-9397-08002B2CF9AE}" pid="3" name="_NewReviewCycle">
    <vt:lpwstr/>
  </property>
  <property fmtid="{D5CDD505-2E9C-101B-9397-08002B2CF9AE}" pid="4" name="_EmailSubject">
    <vt:lpwstr>Mise en ligne ventes mensuelles</vt:lpwstr>
  </property>
  <property fmtid="{D5CDD505-2E9C-101B-9397-08002B2CF9AE}" pid="5" name="_AuthorEmail">
    <vt:lpwstr>nicolas.chaillan@renault.com</vt:lpwstr>
  </property>
  <property fmtid="{D5CDD505-2E9C-101B-9397-08002B2CF9AE}" pid="6" name="_AuthorEmailDisplayName">
    <vt:lpwstr>CHAILLAN Nicolas</vt:lpwstr>
  </property>
</Properties>
</file>