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GA-DFI\00760\TOUSDRF\80 Résultats Commerciaux\80-10 Ventes Mensuelles\80-10-120 SIM 2017\09 - Septembre\Internet\"/>
    </mc:Choice>
  </mc:AlternateContent>
  <bookViews>
    <workbookView xWindow="0" yWindow="0" windowWidth="28800" windowHeight="10935"/>
  </bookViews>
  <sheets>
    <sheet name="Group PC+LCV" sheetId="1" r:id="rId1"/>
    <sheet name="Sales by Model" sheetId="2" r:id="rId2"/>
  </sheets>
  <externalReferences>
    <externalReference r:id="rId3"/>
    <externalReference r:id="rId4"/>
  </externalReferences>
  <definedNames>
    <definedName name="base" localSheetId="0">#REF!</definedName>
    <definedName name="base">#REF!</definedName>
    <definedName name="base_rsm_dacia" localSheetId="0">#REF!</definedName>
    <definedName name="base_rsm_dacia">#REF!</definedName>
    <definedName name="base2" localSheetId="0">#REF!</definedName>
    <definedName name="base2">#REF!</definedName>
    <definedName name="_xlnm.Print_Titles" localSheetId="0">'Group PC+LCV'!$1:$7</definedName>
    <definedName name="PAYS">[2]PAYS!$A$1:$C$110</definedName>
    <definedName name="t" localSheetId="0">#REF!</definedName>
    <definedName name="t">#REF!</definedName>
    <definedName name="tt" localSheetId="0">#REF!</definedName>
    <definedName name="tt">#REF!</definedName>
    <definedName name="tutu" localSheetId="0">#REF!</definedName>
    <definedName name="tutu">#REF!</definedName>
    <definedName name="_xlnm.Print_Area" localSheetId="0">'Group PC+LCV'!$A$1:$AA$289</definedName>
    <definedName name="_xlnm.Print_Area" localSheetId="1">'Sales by Model'!$B$1:$L$170</definedName>
  </definedNames>
  <calcPr calcId="15251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9" i="2" l="1"/>
  <c r="K165" i="2"/>
  <c r="K158" i="2"/>
  <c r="K134" i="2"/>
  <c r="K123" i="2"/>
  <c r="K114" i="2"/>
  <c r="K106" i="2"/>
  <c r="K64" i="2"/>
  <c r="K57" i="2"/>
  <c r="K37" i="2"/>
  <c r="K31" i="2"/>
  <c r="K25" i="2"/>
</calcChain>
</file>

<file path=xl/sharedStrings.xml><?xml version="1.0" encoding="utf-8"?>
<sst xmlns="http://schemas.openxmlformats.org/spreadsheetml/2006/main" count="1271" uniqueCount="618">
  <si>
    <t>RENAULT GROUP incl. Lada SALES BY COUNTRY</t>
  </si>
  <si>
    <t>PROVISIONAL SALES September, 2017 - D9</t>
  </si>
  <si>
    <t>PC+LCV - incl. Lada</t>
  </si>
  <si>
    <t>TIV</t>
  </si>
  <si>
    <t>Volumes</t>
  </si>
  <si>
    <t>Market share</t>
  </si>
  <si>
    <t>September, 2017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</si>
  <si>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</si>
  <si>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</si>
  <si>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</si>
  <si>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</si>
  <si>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</si>
  <si>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</si>
  <si>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</si>
  <si>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</si>
  <si>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</si>
  <si>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</si>
  <si>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</si>
  <si>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</si>
  <si>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</si>
  <si>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</si>
  <si>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</si>
  <si>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</si>
  <si>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</si>
  <si>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</si>
  <si>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</si>
  <si>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</si>
  <si>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</si>
  <si>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</si>
  <si>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</si>
  <si>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</si>
  <si>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</si>
  <si>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</si>
  <si>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</si>
  <si>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</si>
  <si>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</si>
  <si>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</si>
  <si>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</si>
  <si>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</si>
  <si>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</si>
  <si>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</si>
  <si>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</si>
  <si>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</si>
  <si>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</si>
  <si>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</si>
  <si>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</si>
  <si>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</si>
  <si>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</si>
  <si>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</si>
  <si>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</si>
  <si>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</si>
  <si>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</si>
  <si>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</si>
  <si>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</si>
  <si>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</si>
  <si>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</si>
  <si>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</si>
  <si>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</si>
  <si>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</si>
  <si>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</si>
  <si>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</si>
  <si>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</si>
  <si>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</si>
  <si>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</si>
  <si>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</si>
  <si>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</si>
  <si>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</si>
  <si>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</si>
  <si>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</si>
  <si>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</si>
  <si>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</si>
  <si>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</si>
  <si>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</si>
  <si>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</si>
  <si>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</si>
  <si>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</si>
  <si>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</si>
  <si>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</si>
  <si>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</si>
  <si>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</si>
  <si>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</si>
  <si>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</si>
  <si>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</si>
  <si>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</si>
  <si>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</si>
  <si>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</si>
  <si>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</si>
  <si>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</si>
  <si>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</si>
  <si>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</si>
  <si>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</si>
  <si>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</si>
  <si>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</si>
  <si>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</si>
  <si>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</si>
  <si>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</si>
  <si>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</si>
  <si>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</si>
  <si>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</si>
  <si>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</si>
  <si>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</si>
  <si>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</si>
  <si>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</si>
  <si>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</si>
  <si>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</si>
  <si>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</si>
  <si>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</si>
  <si>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</si>
  <si>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</si>
  <si>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</si>
  <si>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</si>
  <si>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</si>
  <si>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</si>
  <si>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</si>
  <si>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</si>
  <si>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</si>
  <si>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</si>
  <si>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</si>
  <si>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</si>
  <si>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</si>
  <si>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</si>
  <si>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</si>
  <si>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</si>
  <si>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</si>
  <si>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</si>
  <si>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</si>
  <si>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CENTRAL AFRICAN REPUBLIC</t>
  </si>
  <si>
    <t>Republique Centrafricaine</t>
  </si>
  <si>
    <t>GAMBIA</t>
  </si>
  <si>
    <t>Gambie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</si>
  <si>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</si>
  <si>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</si>
  <si>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</si>
  <si>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</si>
  <si>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</si>
  <si>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</si>
  <si>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</si>
  <si>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</si>
  <si>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</si>
  <si>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</si>
  <si>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</si>
  <si>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</si>
  <si>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</si>
  <si>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</si>
  <si>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</si>
  <si>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</si>
  <si>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</si>
  <si>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</si>
  <si>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</si>
  <si>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</si>
  <si>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</si>
  <si>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</si>
  <si>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</si>
  <si>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</si>
  <si>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</si>
  <si>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</si>
  <si>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</si>
  <si>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</si>
  <si>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</si>
  <si>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</si>
  <si>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</si>
  <si>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</si>
  <si>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BOTSWANA</t>
  </si>
  <si>
    <t>Botswana</t>
  </si>
  <si>
    <t>EQUATORIAL GUINEA</t>
  </si>
  <si>
    <t>Guinee Equatoriale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</si>
  <si>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</si>
  <si>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</si>
  <si>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</si>
  <si>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</si>
  <si>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</si>
  <si>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</si>
  <si>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</si>
  <si>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</si>
  <si>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</si>
  <si>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</si>
  <si>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</si>
  <si>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</si>
  <si>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</si>
  <si>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</si>
  <si>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</si>
  <si>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</si>
  <si>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</si>
  <si>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</si>
  <si>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</si>
  <si>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</si>
  <si>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</si>
  <si>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</si>
  <si>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</si>
  <si>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</si>
  <si>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</si>
  <si>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</si>
  <si>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</si>
  <si>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</si>
  <si>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</si>
  <si>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</si>
  <si>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</si>
  <si>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</si>
  <si>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</si>
  <si>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</si>
  <si>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</si>
  <si>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</si>
  <si>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</si>
  <si>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</si>
  <si>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</si>
  <si>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</si>
  <si>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</si>
  <si>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</si>
  <si>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</si>
  <si>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</si>
  <si>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</si>
  <si>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</si>
  <si>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</si>
  <si>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</si>
  <si>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</si>
  <si>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</si>
  <si>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Brokers Middle East</t>
  </si>
  <si>
    <t>BRME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</si>
  <si>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</si>
  <si>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</si>
  <si>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</si>
  <si>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</si>
  <si>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</si>
  <si>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</si>
  <si>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</si>
  <si>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</si>
  <si>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</si>
  <si>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</si>
  <si>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</si>
  <si>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</si>
  <si>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</si>
  <si>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</si>
  <si>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</si>
  <si>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</si>
  <si>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</si>
  <si>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</si>
  <si>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</si>
  <si>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</si>
  <si>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</si>
  <si>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</si>
  <si>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</si>
  <si>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</si>
  <si>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</si>
  <si>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</si>
  <si>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</si>
  <si>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</si>
  <si>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</si>
  <si>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</si>
  <si>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</si>
  <si>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</si>
  <si>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</si>
  <si>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</si>
  <si>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</si>
  <si>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</si>
  <si>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</si>
  <si>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</si>
  <si>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</si>
  <si>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</si>
  <si>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</si>
  <si>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</si>
  <si>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</si>
  <si>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</si>
  <si>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</si>
  <si>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</si>
  <si>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</si>
  <si>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</si>
  <si>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</si>
  <si>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</si>
  <si>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</si>
  <si>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</si>
  <si>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</si>
  <si>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</si>
  <si>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</si>
  <si>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</si>
  <si>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</si>
  <si>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</si>
  <si>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</si>
  <si>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</si>
  <si>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</si>
  <si>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</si>
  <si>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</si>
  <si>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</si>
  <si>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</si>
  <si>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</si>
  <si>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</si>
  <si>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</si>
  <si>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</si>
  <si>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</si>
  <si>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</si>
  <si>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</si>
  <si>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</si>
  <si>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</si>
  <si>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</si>
  <si>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</si>
  <si>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</si>
  <si>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</si>
  <si>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</si>
  <si>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</si>
  <si>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</si>
  <si>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</si>
  <si>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</si>
  <si>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</si>
  <si>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</si>
  <si>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</si>
  <si>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</si>
  <si>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</si>
  <si>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</si>
  <si>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</si>
  <si>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</si>
  <si>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</si>
  <si>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</si>
  <si>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</si>
  <si>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</si>
  <si>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</si>
  <si>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</si>
  <si>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</si>
  <si>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</si>
  <si>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</si>
  <si>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</si>
  <si>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</si>
  <si>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</si>
  <si>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</si>
  <si>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</si>
  <si>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</si>
  <si>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</si>
  <si>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</si>
  <si>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</si>
  <si>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</si>
  <si>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</si>
  <si>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</si>
  <si>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</si>
  <si>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</si>
  <si>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</si>
  <si>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</si>
  <si>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</si>
  <si>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</si>
  <si>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</si>
  <si>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</si>
  <si>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</si>
  <si>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</si>
  <si>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</si>
  <si>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</si>
  <si>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</si>
  <si>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</si>
  <si>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</si>
  <si>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</si>
  <si>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</si>
  <si>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</si>
  <si>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</si>
  <si>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</si>
  <si>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</si>
  <si>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</si>
  <si>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</si>
  <si>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</si>
  <si>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</si>
  <si>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</si>
  <si>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</si>
  <si>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</si>
  <si>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</si>
  <si>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</si>
  <si>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</si>
  <si>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</si>
  <si>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</si>
  <si>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</si>
  <si>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</si>
  <si>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</si>
  <si>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</si>
  <si>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</si>
  <si>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</si>
  <si>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</si>
  <si>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</si>
  <si>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</si>
  <si>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</si>
  <si>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</si>
  <si>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</si>
  <si>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</si>
  <si>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</si>
  <si>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</si>
  <si>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</si>
  <si>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</si>
  <si>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</si>
  <si>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</si>
  <si>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</si>
  <si>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</si>
  <si>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</si>
  <si>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</si>
  <si>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</si>
  <si>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</si>
  <si>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</si>
  <si>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</si>
  <si>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</si>
  <si>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</si>
  <si>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</si>
  <si>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</si>
  <si>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</si>
  <si>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</si>
  <si>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</si>
  <si>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</si>
  <si>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</si>
  <si>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</si>
  <si>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</si>
  <si>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</si>
  <si>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</si>
  <si>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</si>
  <si>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</si>
  <si>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</si>
  <si>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</si>
  <si>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</si>
  <si>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</si>
  <si>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</si>
  <si>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</si>
  <si>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</si>
  <si>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</si>
  <si>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</si>
  <si>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</si>
  <si>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</si>
  <si>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</si>
  <si>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</si>
  <si>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</si>
  <si>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</si>
  <si>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</si>
  <si>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</si>
  <si>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</si>
  <si>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</si>
  <si>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</si>
  <si>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</si>
  <si>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</si>
  <si>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</si>
  <si>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</si>
  <si>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</si>
  <si>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</si>
  <si>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</si>
  <si>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</si>
  <si>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</si>
  <si>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</si>
  <si>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</si>
  <si>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</si>
  <si>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</si>
  <si>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</si>
  <si>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</si>
  <si>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</si>
  <si>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</si>
  <si>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</si>
  <si>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</si>
  <si>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</si>
  <si>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</si>
  <si>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</si>
  <si>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</si>
  <si>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</si>
  <si>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</si>
  <si>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</si>
  <si>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</si>
  <si>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</si>
  <si>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</si>
  <si>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</si>
  <si>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</si>
  <si>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</si>
  <si>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</si>
  <si>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</si>
  <si>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</si>
  <si>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</si>
  <si>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</si>
  <si>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</si>
  <si>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</si>
  <si>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</si>
  <si>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</si>
  <si>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</si>
  <si>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</si>
  <si>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</si>
  <si>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</si>
  <si>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</si>
  <si>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</si>
  <si>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</si>
  <si>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</si>
  <si>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</si>
  <si>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</si>
  <si>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</si>
  <si>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</si>
  <si>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</si>
  <si>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</si>
  <si>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</si>
  <si>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</si>
  <si>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</si>
  <si>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</si>
  <si>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</si>
  <si>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</si>
  <si>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</si>
  <si>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</si>
  <si>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</si>
  <si>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</si>
  <si>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</si>
  <si>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</si>
  <si>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</si>
  <si>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</si>
  <si>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</si>
  <si>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</si>
  <si>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</si>
  <si>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</si>
  <si>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</si>
  <si>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</si>
  <si>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</si>
  <si>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</si>
  <si>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</si>
  <si>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</si>
  <si>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</si>
  <si>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</si>
  <si>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</si>
  <si>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</si>
  <si>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</si>
  <si>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</si>
  <si>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</si>
  <si>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</si>
  <si>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</si>
  <si>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</si>
  <si>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</si>
  <si>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</si>
  <si>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</si>
  <si>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</si>
  <si>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</si>
  <si>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</si>
  <si>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</si>
  <si>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</si>
  <si>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</si>
  <si>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</si>
  <si>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</si>
  <si>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</si>
  <si>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</si>
  <si>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</si>
  <si>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</si>
  <si>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</si>
  <si>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</si>
  <si>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</si>
  <si>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</si>
  <si>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</si>
  <si>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</si>
  <si>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</si>
  <si>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</si>
  <si>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</si>
  <si>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</si>
  <si>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</si>
  <si>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</si>
  <si>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</si>
  <si>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</si>
  <si>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</si>
  <si>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</si>
  <si>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</si>
  <si>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</si>
  <si>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</si>
  <si>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September</t>
  </si>
  <si>
    <t>PC</t>
  </si>
  <si>
    <t>Renault</t>
  </si>
  <si>
    <t>Captur</t>
  </si>
  <si>
    <t>Clio</t>
  </si>
  <si>
    <t>Clio 4</t>
  </si>
  <si>
    <t>Espace 5</t>
  </si>
  <si>
    <t>Fluence</t>
  </si>
  <si>
    <t>Kadjar</t>
  </si>
  <si>
    <t>Kangoo</t>
  </si>
  <si>
    <t>Koleos 2</t>
  </si>
  <si>
    <t>Laguna</t>
  </si>
  <si>
    <t>Master</t>
  </si>
  <si>
    <t>Megane</t>
  </si>
  <si>
    <t>Megane 4</t>
  </si>
  <si>
    <t>Misc.</t>
  </si>
  <si>
    <t>Talisman</t>
  </si>
  <si>
    <t>Trafic 3</t>
  </si>
  <si>
    <t>Twingo 3</t>
  </si>
  <si>
    <t>Zoe</t>
  </si>
  <si>
    <t>Renault TOTAL</t>
  </si>
  <si>
    <t>Dacia</t>
  </si>
  <si>
    <t>Dokker</t>
  </si>
  <si>
    <t>Duster</t>
  </si>
  <si>
    <t>Lodgy</t>
  </si>
  <si>
    <t>Logan 2</t>
  </si>
  <si>
    <t>Sandero 2</t>
  </si>
  <si>
    <t>Dacia TOTAL</t>
  </si>
  <si>
    <t>Lada</t>
  </si>
  <si>
    <t>4x4</t>
  </si>
  <si>
    <t>Granta</t>
  </si>
  <si>
    <t>Kalina</t>
  </si>
  <si>
    <t>Vesta</t>
  </si>
  <si>
    <t>Lada TOTAL</t>
  </si>
  <si>
    <t>LCV</t>
  </si>
  <si>
    <t>Alaskan</t>
  </si>
  <si>
    <t>D2m</t>
  </si>
  <si>
    <t>Kangoo ZE</t>
  </si>
  <si>
    <t>Master 3 RT</t>
  </si>
  <si>
    <t>Trafic</t>
  </si>
  <si>
    <t>Worldwide</t>
  </si>
  <si>
    <t>Captur GA</t>
  </si>
  <si>
    <t>Clio 2 ph6</t>
  </si>
  <si>
    <t>Fluence ZE</t>
  </si>
  <si>
    <t>Koleos</t>
  </si>
  <si>
    <t>Kwid</t>
  </si>
  <si>
    <t>Latitude</t>
  </si>
  <si>
    <t>Logan</t>
  </si>
  <si>
    <t>Pulse</t>
  </si>
  <si>
    <t>Sandero</t>
  </si>
  <si>
    <t>Scala</t>
  </si>
  <si>
    <t>Talisman 2012</t>
  </si>
  <si>
    <t>Twingo</t>
  </si>
  <si>
    <t>Twizy</t>
  </si>
  <si>
    <t>Samsung</t>
  </si>
  <si>
    <t>Qm3</t>
  </si>
  <si>
    <t>Qm5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</si>
  <si>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</si>
  <si>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</si>
  <si>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</si>
  <si>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</si>
  <si>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</si>
  <si>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</si>
  <si>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</si>
  <si>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</si>
  <si>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</si>
  <si>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</si>
  <si>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Priora</t>
  </si>
  <si>
    <t>Xray</t>
  </si>
  <si>
    <t>Oroch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</si>
</sst>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43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36" fillId="0" borderId="0"/>
  </cellStyleXfs>
  <cellXfs count="66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8" xfId="0" applyBorder="1"/>
    <xf numFmtId="0" fontId="2" fillId="0" borderId="0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/>
    <xf numFmtId="166" fontId="5" fillId="0" borderId="0" xfId="1" applyNumberFormat="1" applyFont="1"/>
    <xf numFmtId="2" fontId="5" fillId="0" borderId="0" xfId="0" applyNumberFormat="1" applyFont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7" fontId="10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7" fontId="10" fillId="0" borderId="8" xfId="1" applyNumberFormat="1" applyFont="1" applyFill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9" fontId="10" fillId="0" borderId="8" xfId="0" applyNumberFormat="1" applyFont="1" applyBorder="1" applyAlignment="1">
      <alignment vertical="center"/>
    </xf>
    <xf numFmtId="0" fontId="9" fillId="0" borderId="0" xfId="0" applyFont="1" applyFill="1" applyBorder="1"/>
    <xf numFmtId="0" fontId="11" fillId="2" borderId="1" xfId="0" applyFont="1" applyFill="1" applyBorder="1" applyAlignment="1">
      <alignment horizontal="center" vertical="center" textRotation="255"/>
    </xf>
    <xf numFmtId="0" fontId="9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2" fillId="0" borderId="6" xfId="1" applyNumberFormat="1" applyFont="1" applyBorder="1"/>
    <xf numFmtId="3" fontId="4" fillId="0" borderId="4" xfId="0" applyNumberFormat="1" applyFont="1" applyBorder="1"/>
    <xf numFmtId="0" fontId="4" fillId="0" borderId="0" xfId="0" applyFont="1" applyFill="1" applyBorder="1"/>
    <xf numFmtId="168" fontId="12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2" fillId="0" borderId="6" xfId="0" applyNumberFormat="1" applyFont="1" applyBorder="1"/>
    <xf numFmtId="0" fontId="11" fillId="2" borderId="7" xfId="0" applyFont="1" applyFill="1" applyBorder="1" applyAlignment="1">
      <alignment horizontal="center" vertical="center" textRotation="255"/>
    </xf>
    <xf numFmtId="0" fontId="9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3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7" fontId="10" fillId="0" borderId="3" xfId="1" applyNumberFormat="1" applyFont="1" applyBorder="1"/>
    <xf numFmtId="3" fontId="2" fillId="0" borderId="1" xfId="0" applyNumberFormat="1" applyFont="1" applyBorder="1"/>
    <xf numFmtId="168" fontId="10" fillId="0" borderId="2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9" fontId="10" fillId="0" borderId="3" xfId="0" applyNumberFormat="1" applyFont="1" applyBorder="1"/>
    <xf numFmtId="0" fontId="13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7" fontId="10" fillId="0" borderId="8" xfId="1" applyNumberFormat="1" applyFont="1" applyBorder="1"/>
    <xf numFmtId="3" fontId="2" fillId="0" borderId="7" xfId="0" applyNumberFormat="1" applyFont="1" applyBorder="1"/>
    <xf numFmtId="168" fontId="10" fillId="0" borderId="0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9" fontId="10" fillId="0" borderId="8" xfId="0" applyNumberFormat="1" applyFont="1" applyBorder="1"/>
    <xf numFmtId="0" fontId="2" fillId="0" borderId="7" xfId="0" applyFont="1" applyFill="1" applyBorder="1"/>
    <xf numFmtId="0" fontId="9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2" fillId="0" borderId="14" xfId="1" applyNumberFormat="1" applyFont="1" applyBorder="1"/>
    <xf numFmtId="3" fontId="4" fillId="0" borderId="16" xfId="0" applyNumberFormat="1" applyFont="1" applyBorder="1"/>
    <xf numFmtId="168" fontId="12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2" fillId="0" borderId="14" xfId="0" applyNumberFormat="1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3" fillId="0" borderId="15" xfId="0" applyFont="1" applyBorder="1" applyAlignment="1">
      <alignment vertical="center"/>
    </xf>
    <xf numFmtId="0" fontId="13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3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2" fillId="0" borderId="17" xfId="1" applyNumberFormat="1" applyFont="1" applyBorder="1"/>
    <xf numFmtId="3" fontId="4" fillId="0" borderId="19" xfId="0" applyNumberFormat="1" applyFont="1" applyBorder="1"/>
    <xf numFmtId="168" fontId="12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2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7" fontId="10" fillId="0" borderId="11" xfId="1" applyNumberFormat="1" applyFont="1" applyBorder="1"/>
    <xf numFmtId="3" fontId="2" fillId="0" borderId="9" xfId="0" applyNumberFormat="1" applyFont="1" applyBorder="1"/>
    <xf numFmtId="168" fontId="10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9" fontId="10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4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2" fillId="0" borderId="3" xfId="1" applyNumberFormat="1" applyFont="1" applyFill="1" applyBorder="1"/>
    <xf numFmtId="168" fontId="12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2" fillId="0" borderId="3" xfId="0" applyNumberFormat="1" applyFont="1" applyFill="1" applyBorder="1"/>
    <xf numFmtId="0" fontId="11" fillId="2" borderId="9" xfId="0" applyFont="1" applyFill="1" applyBorder="1" applyAlignment="1">
      <alignment horizontal="center" vertical="center" textRotation="255"/>
    </xf>
    <xf numFmtId="0" fontId="15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2" fillId="0" borderId="11" xfId="1" applyNumberFormat="1" applyFont="1" applyFill="1" applyBorder="1"/>
    <xf numFmtId="3" fontId="2" fillId="0" borderId="9" xfId="0" applyNumberFormat="1" applyFont="1" applyFill="1" applyBorder="1"/>
    <xf numFmtId="168" fontId="10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2" fillId="0" borderId="11" xfId="0" applyNumberFormat="1" applyFont="1" applyFill="1" applyBorder="1"/>
    <xf numFmtId="0" fontId="6" fillId="2" borderId="1" xfId="0" applyFont="1" applyFill="1" applyBorder="1"/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7" fillId="2" borderId="3" xfId="0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7" fontId="8" fillId="3" borderId="3" xfId="1" applyNumberFormat="1" applyFont="1" applyFill="1" applyBorder="1"/>
    <xf numFmtId="168" fontId="8" fillId="3" borderId="2" xfId="0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9" fontId="8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7" fontId="10" fillId="3" borderId="11" xfId="1" applyNumberFormat="1" applyFont="1" applyFill="1" applyBorder="1"/>
    <xf numFmtId="168" fontId="10" fillId="3" borderId="10" xfId="0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9" fontId="10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12" fillId="0" borderId="0" xfId="1" applyNumberFormat="1" applyFont="1" applyFill="1" applyBorder="1"/>
    <xf numFmtId="168" fontId="12" fillId="0" borderId="0" xfId="0" applyNumberFormat="1" applyFont="1" applyFill="1" applyBorder="1"/>
    <xf numFmtId="2" fontId="4" fillId="0" borderId="0" xfId="1" applyNumberFormat="1" applyFont="1" applyFill="1" applyBorder="1"/>
    <xf numFmtId="169" fontId="12" fillId="0" borderId="0" xfId="0" applyNumberFormat="1" applyFont="1" applyFill="1" applyBorder="1"/>
    <xf numFmtId="169" fontId="12" fillId="0" borderId="8" xfId="0" applyNumberFormat="1" applyFont="1" applyFill="1" applyBorder="1"/>
    <xf numFmtId="0" fontId="18" fillId="4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/>
    <xf numFmtId="0" fontId="18" fillId="4" borderId="0" xfId="0" applyFont="1" applyFill="1" applyBorder="1" applyAlignment="1">
      <alignment horizontal="center" vertical="center" textRotation="255"/>
    </xf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2" fillId="5" borderId="6" xfId="1" applyNumberFormat="1" applyFont="1" applyFill="1" applyBorder="1"/>
    <xf numFmtId="168" fontId="12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2" fillId="5" borderId="6" xfId="0" applyNumberFormat="1" applyFont="1" applyFill="1" applyBorder="1"/>
    <xf numFmtId="0" fontId="2" fillId="0" borderId="20" xfId="0" applyFont="1" applyBorder="1"/>
    <xf numFmtId="0" fontId="2" fillId="0" borderId="21" xfId="0" applyFont="1" applyFill="1" applyBorder="1"/>
    <xf numFmtId="0" fontId="2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67" fontId="10" fillId="0" borderId="20" xfId="1" applyNumberFormat="1" applyFont="1" applyBorder="1"/>
    <xf numFmtId="168" fontId="10" fillId="0" borderId="23" xfId="0" applyNumberFormat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169" fontId="10" fillId="0" borderId="20" xfId="0" applyNumberFormat="1" applyFont="1" applyBorder="1"/>
    <xf numFmtId="3" fontId="2" fillId="0" borderId="0" xfId="0" applyNumberFormat="1" applyFont="1" applyFill="1" applyBorder="1"/>
    <xf numFmtId="167" fontId="10" fillId="0" borderId="8" xfId="1" applyNumberFormat="1" applyFont="1" applyFill="1" applyBorder="1"/>
    <xf numFmtId="168" fontId="10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9" fontId="10" fillId="0" borderId="8" xfId="0" applyNumberFormat="1" applyFont="1" applyFill="1" applyBorder="1"/>
    <xf numFmtId="0" fontId="2" fillId="0" borderId="24" xfId="0" applyFont="1" applyFill="1" applyBorder="1"/>
    <xf numFmtId="3" fontId="2" fillId="0" borderId="21" xfId="0" applyNumberFormat="1" applyFont="1" applyFill="1" applyBorder="1"/>
    <xf numFmtId="167" fontId="10" fillId="0" borderId="24" xfId="1" applyNumberFormat="1" applyFont="1" applyFill="1" applyBorder="1"/>
    <xf numFmtId="3" fontId="2" fillId="0" borderId="25" xfId="0" applyNumberFormat="1" applyFont="1" applyFill="1" applyBorder="1"/>
    <xf numFmtId="168" fontId="10" fillId="0" borderId="21" xfId="0" applyNumberFormat="1" applyFont="1" applyFill="1" applyBorder="1"/>
    <xf numFmtId="2" fontId="2" fillId="0" borderId="25" xfId="1" applyNumberFormat="1" applyFont="1" applyFill="1" applyBorder="1"/>
    <xf numFmtId="2" fontId="2" fillId="0" borderId="21" xfId="1" applyNumberFormat="1" applyFont="1" applyFill="1" applyBorder="1"/>
    <xf numFmtId="169" fontId="10" fillId="0" borderId="24" xfId="0" applyNumberFormat="1" applyFont="1" applyFill="1" applyBorder="1"/>
    <xf numFmtId="3" fontId="4" fillId="0" borderId="7" xfId="0" applyNumberFormat="1" applyFont="1" applyFill="1" applyBorder="1"/>
    <xf numFmtId="167" fontId="12" fillId="0" borderId="8" xfId="1" applyNumberFormat="1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7" fontId="10" fillId="5" borderId="11" xfId="1" applyNumberFormat="1" applyFont="1" applyFill="1" applyBorder="1"/>
    <xf numFmtId="167" fontId="12" fillId="5" borderId="11" xfId="1" applyNumberFormat="1" applyFont="1" applyFill="1" applyBorder="1"/>
    <xf numFmtId="168" fontId="12" fillId="5" borderId="10" xfId="0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2" fillId="5" borderId="11" xfId="0" applyNumberFormat="1" applyFont="1" applyFill="1" applyBorder="1"/>
    <xf numFmtId="0" fontId="4" fillId="5" borderId="10" xfId="0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19" fillId="0" borderId="0" xfId="0" applyFont="1" applyBorder="1"/>
    <xf numFmtId="0" fontId="19" fillId="0" borderId="8" xfId="2" applyFont="1" applyFill="1" applyBorder="1"/>
    <xf numFmtId="0" fontId="19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7" fontId="10" fillId="5" borderId="3" xfId="1" applyNumberFormat="1" applyFont="1" applyFill="1" applyBorder="1"/>
    <xf numFmtId="167" fontId="12" fillId="5" borderId="3" xfId="1" applyNumberFormat="1" applyFont="1" applyFill="1" applyBorder="1"/>
    <xf numFmtId="3" fontId="4" fillId="5" borderId="1" xfId="0" applyNumberFormat="1" applyFont="1" applyFill="1" applyBorder="1"/>
    <xf numFmtId="168" fontId="12" fillId="5" borderId="2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2" fillId="5" borderId="3" xfId="0" applyNumberFormat="1" applyFont="1" applyFill="1" applyBorder="1"/>
    <xf numFmtId="0" fontId="2" fillId="0" borderId="10" xfId="0" applyFont="1" applyFill="1" applyBorder="1"/>
    <xf numFmtId="0" fontId="19" fillId="0" borderId="10" xfId="2" applyFont="1" applyFill="1" applyBorder="1" applyAlignment="1">
      <alignment vertical="center"/>
    </xf>
    <xf numFmtId="167" fontId="10" fillId="0" borderId="11" xfId="1" applyNumberFormat="1" applyFont="1" applyFill="1" applyBorder="1"/>
    <xf numFmtId="2" fontId="2" fillId="0" borderId="9" xfId="1" applyNumberFormat="1" applyFont="1" applyFill="1" applyBorder="1"/>
    <xf numFmtId="2" fontId="2" fillId="0" borderId="10" xfId="1" applyNumberFormat="1" applyFont="1" applyFill="1" applyBorder="1"/>
    <xf numFmtId="169" fontId="10" fillId="0" borderId="11" xfId="0" applyNumberFormat="1" applyFont="1" applyFill="1" applyBorder="1"/>
    <xf numFmtId="0" fontId="19" fillId="0" borderId="0" xfId="2" applyFont="1" applyFill="1" applyBorder="1" applyAlignment="1">
      <alignment vertical="center"/>
    </xf>
    <xf numFmtId="0" fontId="21" fillId="7" borderId="11" xfId="2" applyFont="1" applyFill="1" applyBorder="1" applyAlignment="1">
      <alignment horizontal="left" vertical="center"/>
    </xf>
    <xf numFmtId="0" fontId="21" fillId="7" borderId="10" xfId="2" applyFont="1" applyFill="1" applyBorder="1" applyAlignment="1">
      <alignment horizontal="left" vertical="center"/>
    </xf>
    <xf numFmtId="0" fontId="19" fillId="7" borderId="10" xfId="2" applyFont="1" applyFill="1" applyBorder="1" applyAlignment="1">
      <alignment vertical="center"/>
    </xf>
    <xf numFmtId="3" fontId="2" fillId="7" borderId="10" xfId="0" applyNumberFormat="1" applyFont="1" applyFill="1" applyBorder="1"/>
    <xf numFmtId="167" fontId="10" fillId="7" borderId="11" xfId="1" applyNumberFormat="1" applyFont="1" applyFill="1" applyBorder="1"/>
    <xf numFmtId="3" fontId="2" fillId="7" borderId="9" xfId="0" applyNumberFormat="1" applyFont="1" applyFill="1" applyBorder="1"/>
    <xf numFmtId="168" fontId="10" fillId="7" borderId="10" xfId="0" applyNumberFormat="1" applyFont="1" applyFill="1" applyBorder="1"/>
    <xf numFmtId="0" fontId="2" fillId="7" borderId="10" xfId="0" applyFont="1" applyFill="1" applyBorder="1"/>
    <xf numFmtId="2" fontId="2" fillId="7" borderId="9" xfId="1" applyNumberFormat="1" applyFont="1" applyFill="1" applyBorder="1"/>
    <xf numFmtId="2" fontId="2" fillId="7" borderId="10" xfId="1" applyNumberFormat="1" applyFont="1" applyFill="1" applyBorder="1"/>
    <xf numFmtId="169" fontId="10" fillId="7" borderId="11" xfId="0" applyNumberFormat="1" applyFont="1" applyFill="1" applyBorder="1"/>
    <xf numFmtId="169" fontId="10" fillId="0" borderId="0" xfId="0" applyNumberFormat="1" applyFont="1" applyBorder="1"/>
    <xf numFmtId="0" fontId="2" fillId="0" borderId="24" xfId="0" applyFont="1" applyBorder="1"/>
    <xf numFmtId="0" fontId="2" fillId="0" borderId="25" xfId="0" applyFont="1" applyFill="1" applyBorder="1"/>
    <xf numFmtId="3" fontId="2" fillId="0" borderId="25" xfId="0" applyNumberFormat="1" applyFont="1" applyBorder="1"/>
    <xf numFmtId="3" fontId="2" fillId="0" borderId="21" xfId="0" applyNumberFormat="1" applyFont="1" applyBorder="1"/>
    <xf numFmtId="167" fontId="10" fillId="0" borderId="24" xfId="1" applyNumberFormat="1" applyFont="1" applyBorder="1"/>
    <xf numFmtId="168" fontId="10" fillId="0" borderId="21" xfId="0" applyNumberFormat="1" applyFont="1" applyBorder="1"/>
    <xf numFmtId="2" fontId="2" fillId="0" borderId="25" xfId="1" applyNumberFormat="1" applyFont="1" applyBorder="1"/>
    <xf numFmtId="2" fontId="2" fillId="0" borderId="21" xfId="1" applyNumberFormat="1" applyFont="1" applyBorder="1"/>
    <xf numFmtId="169" fontId="10" fillId="0" borderId="24" xfId="0" applyNumberFormat="1" applyFont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7" fontId="12" fillId="6" borderId="6" xfId="1" applyNumberFormat="1" applyFont="1" applyFill="1" applyBorder="1"/>
    <xf numFmtId="168" fontId="12" fillId="6" borderId="5" xfId="0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2" fillId="6" borderId="6" xfId="0" applyNumberFormat="1" applyFont="1" applyFill="1" applyBorder="1"/>
    <xf numFmtId="0" fontId="4" fillId="6" borderId="5" xfId="0" applyFont="1" applyFill="1" applyBorder="1"/>
    <xf numFmtId="0" fontId="22" fillId="8" borderId="0" xfId="0" applyFont="1" applyFill="1" applyBorder="1"/>
    <xf numFmtId="0" fontId="22" fillId="8" borderId="6" xfId="0" applyFont="1" applyFill="1" applyBorder="1"/>
    <xf numFmtId="0" fontId="4" fillId="8" borderId="5" xfId="0" applyFont="1" applyFill="1" applyBorder="1"/>
    <xf numFmtId="0" fontId="22" fillId="8" borderId="5" xfId="0" applyFont="1" applyFill="1" applyBorder="1"/>
    <xf numFmtId="3" fontId="22" fillId="8" borderId="5" xfId="0" applyNumberFormat="1" applyFont="1" applyFill="1" applyBorder="1"/>
    <xf numFmtId="167" fontId="10" fillId="8" borderId="6" xfId="1" applyNumberFormat="1" applyFont="1" applyFill="1" applyBorder="1"/>
    <xf numFmtId="167" fontId="12" fillId="8" borderId="6" xfId="1" applyNumberFormat="1" applyFont="1" applyFill="1" applyBorder="1"/>
    <xf numFmtId="0" fontId="22" fillId="0" borderId="0" xfId="0" applyFont="1" applyFill="1" applyBorder="1"/>
    <xf numFmtId="3" fontId="22" fillId="8" borderId="4" xfId="0" applyNumberFormat="1" applyFont="1" applyFill="1" applyBorder="1"/>
    <xf numFmtId="168" fontId="12" fillId="8" borderId="5" xfId="0" applyNumberFormat="1" applyFont="1" applyFill="1" applyBorder="1"/>
    <xf numFmtId="2" fontId="22" fillId="8" borderId="4" xfId="1" applyNumberFormat="1" applyFont="1" applyFill="1" applyBorder="1"/>
    <xf numFmtId="2" fontId="22" fillId="8" borderId="5" xfId="1" applyNumberFormat="1" applyFont="1" applyFill="1" applyBorder="1"/>
    <xf numFmtId="169" fontId="12" fillId="8" borderId="6" xfId="0" applyNumberFormat="1" applyFont="1" applyFill="1" applyBorder="1"/>
    <xf numFmtId="0" fontId="2" fillId="0" borderId="22" xfId="0" applyFont="1" applyFill="1" applyBorder="1"/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21" fillId="7" borderId="24" xfId="2" applyFont="1" applyFill="1" applyBorder="1" applyAlignment="1">
      <alignment horizontal="left" vertical="center"/>
    </xf>
    <xf numFmtId="0" fontId="21" fillId="7" borderId="25" xfId="2" applyFont="1" applyFill="1" applyBorder="1" applyAlignment="1">
      <alignment horizontal="left" vertical="center"/>
    </xf>
    <xf numFmtId="0" fontId="2" fillId="7" borderId="21" xfId="0" applyFont="1" applyFill="1" applyBorder="1"/>
    <xf numFmtId="3" fontId="2" fillId="7" borderId="21" xfId="0" applyNumberFormat="1" applyFont="1" applyFill="1" applyBorder="1"/>
    <xf numFmtId="167" fontId="10" fillId="7" borderId="24" xfId="1" applyNumberFormat="1" applyFont="1" applyFill="1" applyBorder="1"/>
    <xf numFmtId="168" fontId="10" fillId="7" borderId="21" xfId="0" applyNumberFormat="1" applyFont="1" applyFill="1" applyBorder="1"/>
    <xf numFmtId="2" fontId="2" fillId="7" borderId="21" xfId="1" applyNumberFormat="1" applyFont="1" applyFill="1" applyBorder="1"/>
    <xf numFmtId="169" fontId="10" fillId="7" borderId="24" xfId="0" applyNumberFormat="1" applyFont="1" applyFill="1" applyBorder="1"/>
    <xf numFmtId="0" fontId="22" fillId="8" borderId="11" xfId="0" applyFont="1" applyFill="1" applyBorder="1"/>
    <xf numFmtId="0" fontId="22" fillId="8" borderId="10" xfId="0" applyFont="1" applyFill="1" applyBorder="1"/>
    <xf numFmtId="3" fontId="22" fillId="8" borderId="10" xfId="0" applyNumberFormat="1" applyFont="1" applyFill="1" applyBorder="1"/>
    <xf numFmtId="167" fontId="10" fillId="8" borderId="11" xfId="1" applyNumberFormat="1" applyFont="1" applyFill="1" applyBorder="1"/>
    <xf numFmtId="167" fontId="12" fillId="8" borderId="11" xfId="1" applyNumberFormat="1" applyFont="1" applyFill="1" applyBorder="1"/>
    <xf numFmtId="3" fontId="22" fillId="8" borderId="9" xfId="0" applyNumberFormat="1" applyFont="1" applyFill="1" applyBorder="1"/>
    <xf numFmtId="168" fontId="12" fillId="8" borderId="10" xfId="0" applyNumberFormat="1" applyFont="1" applyFill="1" applyBorder="1"/>
    <xf numFmtId="2" fontId="22" fillId="8" borderId="9" xfId="1" applyNumberFormat="1" applyFont="1" applyFill="1" applyBorder="1"/>
    <xf numFmtId="2" fontId="22" fillId="8" borderId="10" xfId="1" applyNumberFormat="1" applyFont="1" applyFill="1" applyBorder="1"/>
    <xf numFmtId="169" fontId="12" fillId="8" borderId="11" xfId="0" applyNumberFormat="1" applyFont="1" applyFill="1" applyBorder="1"/>
    <xf numFmtId="0" fontId="7" fillId="9" borderId="9" xfId="0" applyFont="1" applyFill="1" applyBorder="1"/>
    <xf numFmtId="0" fontId="23" fillId="4" borderId="10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7" fontId="8" fillId="4" borderId="11" xfId="1" applyNumberFormat="1" applyFont="1" applyFill="1" applyBorder="1"/>
    <xf numFmtId="168" fontId="8" fillId="4" borderId="10" xfId="0" applyNumberFormat="1" applyFont="1" applyFill="1" applyBorder="1"/>
    <xf numFmtId="0" fontId="6" fillId="4" borderId="0" xfId="0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9" fontId="8" fillId="4" borderId="11" xfId="0" applyNumberFormat="1" applyFont="1" applyFill="1" applyBorder="1"/>
    <xf numFmtId="0" fontId="11" fillId="0" borderId="1" xfId="0" applyFont="1" applyFill="1" applyBorder="1" applyAlignment="1">
      <alignment vertical="center" textRotation="255"/>
    </xf>
    <xf numFmtId="0" fontId="11" fillId="10" borderId="7" xfId="0" applyFont="1" applyFill="1" applyBorder="1" applyAlignment="1">
      <alignment horizontal="center"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2" fillId="11" borderId="3" xfId="1" applyNumberFormat="1" applyFont="1" applyFill="1" applyBorder="1"/>
    <xf numFmtId="168" fontId="12" fillId="11" borderId="2" xfId="0" applyNumberFormat="1" applyFont="1" applyFill="1" applyBorder="1"/>
    <xf numFmtId="0" fontId="4" fillId="11" borderId="0" xfId="0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2" fillId="11" borderId="3" xfId="0" applyNumberFormat="1" applyFont="1" applyFill="1" applyBorder="1"/>
    <xf numFmtId="0" fontId="6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2" fillId="11" borderId="8" xfId="1" applyNumberFormat="1" applyFont="1" applyFill="1" applyBorder="1"/>
    <xf numFmtId="168" fontId="12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2" fillId="11" borderId="8" xfId="0" applyNumberFormat="1" applyFont="1" applyFill="1" applyBorder="1"/>
    <xf numFmtId="0" fontId="2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2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2" fillId="12" borderId="6" xfId="1" applyNumberFormat="1" applyFont="1" applyFill="1" applyBorder="1"/>
    <xf numFmtId="168" fontId="12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2" fillId="12" borderId="6" xfId="0" applyNumberFormat="1" applyFont="1" applyFill="1" applyBorder="1"/>
    <xf numFmtId="0" fontId="4" fillId="12" borderId="6" xfId="0" applyFont="1" applyFill="1" applyBorder="1"/>
    <xf numFmtId="0" fontId="9" fillId="0" borderId="9" xfId="0" applyFont="1" applyBorder="1"/>
    <xf numFmtId="49" fontId="9" fillId="0" borderId="0" xfId="0" applyNumberFormat="1" applyFont="1" applyBorder="1"/>
    <xf numFmtId="0" fontId="11" fillId="10" borderId="9" xfId="0" applyFont="1" applyFill="1" applyBorder="1" applyAlignment="1">
      <alignment horizontal="center" vertical="center" textRotation="255"/>
    </xf>
    <xf numFmtId="0" fontId="6" fillId="10" borderId="4" xfId="0" applyFont="1" applyFill="1" applyBorder="1"/>
    <xf numFmtId="0" fontId="24" fillId="10" borderId="5" xfId="0" applyFont="1" applyFill="1" applyBorder="1"/>
    <xf numFmtId="0" fontId="6" fillId="10" borderId="6" xfId="0" applyFont="1" applyFill="1" applyBorder="1"/>
    <xf numFmtId="3" fontId="6" fillId="10" borderId="4" xfId="0" applyNumberFormat="1" applyFont="1" applyFill="1" applyBorder="1"/>
    <xf numFmtId="167" fontId="8" fillId="10" borderId="6" xfId="1" applyNumberFormat="1" applyFont="1" applyFill="1" applyBorder="1"/>
    <xf numFmtId="3" fontId="6" fillId="10" borderId="5" xfId="0" applyNumberFormat="1" applyFont="1" applyFill="1" applyBorder="1"/>
    <xf numFmtId="168" fontId="8" fillId="10" borderId="5" xfId="0" applyNumberFormat="1" applyFont="1" applyFill="1" applyBorder="1"/>
    <xf numFmtId="2" fontId="6" fillId="10" borderId="4" xfId="1" applyNumberFormat="1" applyFont="1" applyFill="1" applyBorder="1"/>
    <xf numFmtId="2" fontId="6" fillId="10" borderId="5" xfId="1" applyNumberFormat="1" applyFont="1" applyFill="1" applyBorder="1"/>
    <xf numFmtId="169" fontId="8" fillId="10" borderId="6" xfId="0" applyNumberFormat="1" applyFont="1" applyFill="1" applyBorder="1"/>
    <xf numFmtId="0" fontId="4" fillId="0" borderId="8" xfId="0" applyFont="1" applyFill="1" applyBorder="1"/>
    <xf numFmtId="0" fontId="11" fillId="13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/>
    <xf numFmtId="0" fontId="2" fillId="0" borderId="2" xfId="0" applyFont="1" applyBorder="1"/>
    <xf numFmtId="0" fontId="0" fillId="0" borderId="7" xfId="0" applyBorder="1" applyAlignment="1">
      <alignment horizontal="center" vertical="center" textRotation="255"/>
    </xf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2" fillId="14" borderId="6" xfId="1" applyNumberFormat="1" applyFont="1" applyFill="1" applyBorder="1"/>
    <xf numFmtId="168" fontId="12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2" fillId="14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2" fillId="0" borderId="8" xfId="1" applyNumberFormat="1" applyFont="1" applyBorder="1"/>
    <xf numFmtId="168" fontId="12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2" fillId="0" borderId="8" xfId="0" applyNumberFormat="1" applyFont="1" applyBorder="1"/>
    <xf numFmtId="0" fontId="0" fillId="0" borderId="9" xfId="0" applyBorder="1" applyAlignment="1">
      <alignment horizontal="center" vertical="center" textRotation="255"/>
    </xf>
    <xf numFmtId="0" fontId="6" fillId="13" borderId="4" xfId="0" applyFont="1" applyFill="1" applyBorder="1"/>
    <xf numFmtId="0" fontId="25" fillId="13" borderId="5" xfId="0" applyFont="1" applyFill="1" applyBorder="1"/>
    <xf numFmtId="0" fontId="6" fillId="13" borderId="6" xfId="0" applyFont="1" applyFill="1" applyBorder="1"/>
    <xf numFmtId="3" fontId="6" fillId="13" borderId="4" xfId="0" applyNumberFormat="1" applyFont="1" applyFill="1" applyBorder="1"/>
    <xf numFmtId="3" fontId="6" fillId="13" borderId="5" xfId="0" applyNumberFormat="1" applyFont="1" applyFill="1" applyBorder="1"/>
    <xf numFmtId="167" fontId="8" fillId="13" borderId="6" xfId="1" applyNumberFormat="1" applyFont="1" applyFill="1" applyBorder="1"/>
    <xf numFmtId="168" fontId="8" fillId="13" borderId="5" xfId="0" applyNumberFormat="1" applyFont="1" applyFill="1" applyBorder="1"/>
    <xf numFmtId="2" fontId="6" fillId="13" borderId="4" xfId="1" applyNumberFormat="1" applyFont="1" applyFill="1" applyBorder="1"/>
    <xf numFmtId="2" fontId="6" fillId="13" borderId="5" xfId="1" applyNumberFormat="1" applyFont="1" applyFill="1" applyBorder="1"/>
    <xf numFmtId="169" fontId="8" fillId="13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7" fontId="8" fillId="0" borderId="0" xfId="1" applyNumberFormat="1" applyFont="1" applyFill="1" applyBorder="1"/>
    <xf numFmtId="168" fontId="8" fillId="0" borderId="0" xfId="0" applyNumberFormat="1" applyFont="1" applyFill="1" applyBorder="1"/>
    <xf numFmtId="2" fontId="6" fillId="0" borderId="0" xfId="1" applyNumberFormat="1" applyFont="1" applyFill="1" applyBorder="1"/>
    <xf numFmtId="169" fontId="8" fillId="0" borderId="0" xfId="0" applyNumberFormat="1" applyFont="1" applyFill="1" applyBorder="1"/>
    <xf numFmtId="0" fontId="11" fillId="15" borderId="12" xfId="0" applyFont="1" applyFill="1" applyBorder="1" applyAlignment="1">
      <alignment horizontal="center" vertical="center" textRotation="255"/>
    </xf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2" fillId="16" borderId="6" xfId="1" applyNumberFormat="1" applyFont="1" applyFill="1" applyBorder="1"/>
    <xf numFmtId="168" fontId="12" fillId="16" borderId="5" xfId="0" applyNumberFormat="1" applyFont="1" applyFill="1" applyBorder="1"/>
    <xf numFmtId="0" fontId="4" fillId="0" borderId="26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2" fillId="16" borderId="6" xfId="0" applyNumberFormat="1" applyFont="1" applyFill="1" applyBorder="1"/>
    <xf numFmtId="0" fontId="11" fillId="15" borderId="26" xfId="0" applyFont="1" applyFill="1" applyBorder="1" applyAlignment="1">
      <alignment horizontal="center" vertical="center" textRotation="255"/>
    </xf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2" fillId="17" borderId="6" xfId="1" applyNumberFormat="1" applyFont="1" applyFill="1" applyBorder="1"/>
    <xf numFmtId="168" fontId="12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2" fillId="17" borderId="6" xfId="0" applyNumberFormat="1" applyFont="1" applyFill="1" applyBorder="1"/>
    <xf numFmtId="0" fontId="0" fillId="15" borderId="26" xfId="0" applyFill="1" applyBorder="1" applyAlignment="1">
      <alignment horizontal="center" vertical="center" textRotation="255"/>
    </xf>
    <xf numFmtId="0" fontId="4" fillId="17" borderId="6" xfId="0" applyFont="1" applyFill="1" applyBorder="1"/>
    <xf numFmtId="0" fontId="2" fillId="0" borderId="26" xfId="0" applyFont="1" applyFill="1" applyBorder="1"/>
    <xf numFmtId="0" fontId="13" fillId="16" borderId="0" xfId="0" applyFont="1" applyFill="1" applyBorder="1"/>
    <xf numFmtId="0" fontId="0" fillId="15" borderId="7" xfId="0" applyFill="1" applyBorder="1" applyAlignment="1">
      <alignment horizontal="center" vertical="center" textRotation="255"/>
    </xf>
    <xf numFmtId="0" fontId="4" fillId="17" borderId="5" xfId="0" applyFont="1" applyFill="1" applyBorder="1"/>
    <xf numFmtId="3" fontId="4" fillId="17" borderId="10" xfId="0" applyNumberFormat="1" applyFont="1" applyFill="1" applyBorder="1"/>
    <xf numFmtId="3" fontId="4" fillId="17" borderId="9" xfId="0" applyNumberFormat="1" applyFont="1" applyFill="1" applyBorder="1"/>
    <xf numFmtId="168" fontId="12" fillId="17" borderId="10" xfId="0" applyNumberFormat="1" applyFont="1" applyFill="1" applyBorder="1"/>
    <xf numFmtId="0" fontId="6" fillId="18" borderId="4" xfId="0" applyFont="1" applyFill="1" applyBorder="1"/>
    <xf numFmtId="0" fontId="26" fillId="18" borderId="5" xfId="0" applyFont="1" applyFill="1" applyBorder="1"/>
    <xf numFmtId="0" fontId="6" fillId="19" borderId="5" xfId="0" applyFont="1" applyFill="1" applyBorder="1"/>
    <xf numFmtId="0" fontId="4" fillId="19" borderId="6" xfId="0" applyFont="1" applyFill="1" applyBorder="1"/>
    <xf numFmtId="3" fontId="6" fillId="19" borderId="4" xfId="0" applyNumberFormat="1" applyFont="1" applyFill="1" applyBorder="1"/>
    <xf numFmtId="3" fontId="6" fillId="19" borderId="5" xfId="0" applyNumberFormat="1" applyFont="1" applyFill="1" applyBorder="1"/>
    <xf numFmtId="167" fontId="8" fillId="19" borderId="11" xfId="1" applyNumberFormat="1" applyFont="1" applyFill="1" applyBorder="1"/>
    <xf numFmtId="3" fontId="6" fillId="19" borderId="10" xfId="0" applyNumberFormat="1" applyFont="1" applyFill="1" applyBorder="1"/>
    <xf numFmtId="3" fontId="6" fillId="19" borderId="9" xfId="0" applyNumberFormat="1" applyFont="1" applyFill="1" applyBorder="1"/>
    <xf numFmtId="168" fontId="8" fillId="19" borderId="10" xfId="0" applyNumberFormat="1" applyFont="1" applyFill="1" applyBorder="1"/>
    <xf numFmtId="2" fontId="6" fillId="19" borderId="9" xfId="1" applyNumberFormat="1" applyFont="1" applyFill="1" applyBorder="1"/>
    <xf numFmtId="2" fontId="6" fillId="19" borderId="10" xfId="1" applyNumberFormat="1" applyFont="1" applyFill="1" applyBorder="1"/>
    <xf numFmtId="169" fontId="8" fillId="19" borderId="11" xfId="0" applyNumberFormat="1" applyFont="1" applyFill="1" applyBorder="1"/>
    <xf numFmtId="0" fontId="6" fillId="0" borderId="0" xfId="0" applyNumberFormat="1" applyFont="1" applyFill="1" applyBorder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167" fontId="27" fillId="0" borderId="11" xfId="1" applyNumberFormat="1" applyFont="1" applyFill="1" applyBorder="1"/>
    <xf numFmtId="3" fontId="17" fillId="0" borderId="0" xfId="0" applyNumberFormat="1" applyFont="1" applyFill="1" applyBorder="1"/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168" fontId="27" fillId="0" borderId="10" xfId="0" applyNumberFormat="1" applyFont="1" applyFill="1" applyBorder="1"/>
    <xf numFmtId="2" fontId="17" fillId="0" borderId="9" xfId="1" applyNumberFormat="1" applyFont="1" applyFill="1" applyBorder="1"/>
    <xf numFmtId="2" fontId="17" fillId="0" borderId="10" xfId="1" applyNumberFormat="1" applyFont="1" applyFill="1" applyBorder="1"/>
    <xf numFmtId="169" fontId="27" fillId="0" borderId="11" xfId="0" applyNumberFormat="1" applyFont="1" applyFill="1" applyBorder="1"/>
    <xf numFmtId="0" fontId="17" fillId="0" borderId="0" xfId="0" applyNumberFormat="1" applyFont="1" applyFill="1" applyBorder="1"/>
    <xf numFmtId="0" fontId="2" fillId="20" borderId="4" xfId="0" applyFont="1" applyFill="1" applyBorder="1"/>
    <xf numFmtId="0" fontId="7" fillId="20" borderId="5" xfId="0" applyFont="1" applyFill="1" applyBorder="1"/>
    <xf numFmtId="0" fontId="7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8" fillId="0" borderId="6" xfId="1" applyNumberFormat="1" applyFont="1" applyFill="1" applyBorder="1"/>
    <xf numFmtId="0" fontId="2" fillId="20" borderId="27" xfId="0" applyFont="1" applyFill="1" applyBorder="1"/>
    <xf numFmtId="0" fontId="28" fillId="20" borderId="28" xfId="0" applyFont="1" applyFill="1" applyBorder="1"/>
    <xf numFmtId="0" fontId="28" fillId="20" borderId="29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3" fontId="2" fillId="0" borderId="28" xfId="0" applyNumberFormat="1" applyFont="1" applyBorder="1"/>
    <xf numFmtId="167" fontId="27" fillId="0" borderId="29" xfId="1" applyNumberFormat="1" applyFont="1" applyFill="1" applyBorder="1"/>
    <xf numFmtId="167" fontId="10" fillId="0" borderId="29" xfId="1" applyNumberFormat="1" applyFont="1" applyBorder="1"/>
    <xf numFmtId="167" fontId="27" fillId="0" borderId="6" xfId="1" applyNumberFormat="1" applyFont="1" applyFill="1" applyBorder="1"/>
    <xf numFmtId="167" fontId="10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169" fontId="10" fillId="0" borderId="6" xfId="0" applyNumberFormat="1" applyFont="1" applyBorder="1"/>
    <xf numFmtId="0" fontId="2" fillId="0" borderId="0" xfId="0" applyNumberFormat="1" applyFont="1" applyFill="1" applyBorder="1"/>
    <xf numFmtId="0" fontId="4" fillId="21" borderId="26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168" fontId="10" fillId="5" borderId="2" xfId="0" applyNumberFormat="1" applyFont="1" applyFill="1" applyBorder="1"/>
    <xf numFmtId="167" fontId="10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169" fontId="10" fillId="5" borderId="3" xfId="0" applyNumberFormat="1" applyFont="1" applyFill="1" applyBorder="1"/>
    <xf numFmtId="0" fontId="29" fillId="21" borderId="13" xfId="0" applyFont="1" applyFill="1" applyBorder="1" applyAlignment="1">
      <alignment horizontal="center" vertical="center" textRotation="90" wrapText="1"/>
    </xf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7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7" fontId="10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7" fontId="10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168" fontId="10" fillId="5" borderId="10" xfId="0" applyNumberFormat="1" applyFont="1" applyFill="1" applyBorder="1" applyAlignment="1">
      <alignment vertical="center"/>
    </xf>
    <xf numFmtId="167" fontId="10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vertical="center"/>
    </xf>
    <xf numFmtId="0" fontId="6" fillId="21" borderId="4" xfId="0" applyFont="1" applyFill="1" applyBorder="1"/>
    <xf numFmtId="0" fontId="30" fillId="21" borderId="5" xfId="0" applyFont="1" applyFill="1" applyBorder="1"/>
    <xf numFmtId="0" fontId="7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7" fillId="21" borderId="4" xfId="0" applyNumberFormat="1" applyFont="1" applyFill="1" applyBorder="1" applyAlignment="1">
      <alignment vertical="center"/>
    </xf>
    <xf numFmtId="3" fontId="7" fillId="21" borderId="5" xfId="0" applyNumberFormat="1" applyFont="1" applyFill="1" applyBorder="1" applyAlignment="1">
      <alignment vertical="center"/>
    </xf>
    <xf numFmtId="167" fontId="8" fillId="21" borderId="6" xfId="1" applyNumberFormat="1" applyFont="1" applyFill="1" applyBorder="1"/>
    <xf numFmtId="167" fontId="8" fillId="21" borderId="6" xfId="1" applyNumberFormat="1" applyFont="1" applyFill="1" applyBorder="1" applyAlignment="1">
      <alignment vertical="center"/>
    </xf>
    <xf numFmtId="168" fontId="8" fillId="21" borderId="5" xfId="0" applyNumberFormat="1" applyFont="1" applyFill="1" applyBorder="1" applyAlignment="1">
      <alignment vertical="center"/>
    </xf>
    <xf numFmtId="167" fontId="8" fillId="21" borderId="6" xfId="0" applyNumberFormat="1" applyFont="1" applyFill="1" applyBorder="1" applyAlignment="1">
      <alignment vertical="center"/>
    </xf>
    <xf numFmtId="2" fontId="7" fillId="21" borderId="4" xfId="1" applyNumberFormat="1" applyFont="1" applyFill="1" applyBorder="1" applyAlignment="1">
      <alignment vertical="center"/>
    </xf>
    <xf numFmtId="2" fontId="7" fillId="21" borderId="5" xfId="1" applyNumberFormat="1" applyFont="1" applyFill="1" applyBorder="1" applyAlignment="1">
      <alignment vertical="center"/>
    </xf>
    <xf numFmtId="169" fontId="8" fillId="21" borderId="6" xfId="0" applyNumberFormat="1" applyFont="1" applyFill="1" applyBorder="1" applyAlignment="1">
      <alignment vertical="center"/>
    </xf>
    <xf numFmtId="0" fontId="17" fillId="0" borderId="0" xfId="0" applyFont="1" applyBorder="1"/>
    <xf numFmtId="167" fontId="10" fillId="0" borderId="0" xfId="0" applyNumberFormat="1" applyFont="1" applyBorder="1"/>
    <xf numFmtId="167" fontId="10" fillId="0" borderId="0" xfId="1" applyNumberFormat="1" applyFont="1" applyBorder="1"/>
    <xf numFmtId="0" fontId="6" fillId="22" borderId="30" xfId="0" applyFont="1" applyFill="1" applyBorder="1"/>
    <xf numFmtId="0" fontId="6" fillId="22" borderId="31" xfId="0" applyFont="1" applyFill="1" applyBorder="1"/>
    <xf numFmtId="0" fontId="7" fillId="22" borderId="32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2" xfId="0" applyNumberFormat="1" applyFont="1" applyFill="1" applyBorder="1"/>
    <xf numFmtId="167" fontId="8" fillId="5" borderId="31" xfId="1" applyNumberFormat="1" applyFont="1" applyFill="1" applyBorder="1" applyAlignment="1">
      <alignment horizontal="right"/>
    </xf>
    <xf numFmtId="167" fontId="8" fillId="5" borderId="33" xfId="1" applyNumberFormat="1" applyFont="1" applyFill="1" applyBorder="1" applyAlignment="1">
      <alignment horizontal="right"/>
    </xf>
    <xf numFmtId="3" fontId="6" fillId="5" borderId="30" xfId="0" applyNumberFormat="1" applyFont="1" applyFill="1" applyBorder="1"/>
    <xf numFmtId="168" fontId="8" fillId="5" borderId="32" xfId="0" applyNumberFormat="1" applyFont="1" applyFill="1" applyBorder="1"/>
    <xf numFmtId="2" fontId="6" fillId="5" borderId="30" xfId="1" applyNumberFormat="1" applyFont="1" applyFill="1" applyBorder="1"/>
    <xf numFmtId="2" fontId="6" fillId="5" borderId="32" xfId="1" applyNumberFormat="1" applyFont="1" applyFill="1" applyBorder="1"/>
    <xf numFmtId="169" fontId="8" fillId="5" borderId="31" xfId="0" applyNumberFormat="1" applyFont="1" applyFill="1" applyBorder="1"/>
    <xf numFmtId="0" fontId="6" fillId="22" borderId="34" xfId="0" applyFont="1" applyFill="1" applyBorder="1"/>
    <xf numFmtId="0" fontId="6" fillId="22" borderId="35" xfId="0" applyFont="1" applyFill="1" applyBorder="1"/>
    <xf numFmtId="0" fontId="7" fillId="22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8" fillId="5" borderId="35" xfId="1" applyNumberFormat="1" applyFont="1" applyFill="1" applyBorder="1" applyAlignment="1">
      <alignment horizontal="right"/>
    </xf>
    <xf numFmtId="167" fontId="8" fillId="5" borderId="8" xfId="1" applyNumberFormat="1" applyFont="1" applyFill="1" applyBorder="1" applyAlignment="1">
      <alignment horizontal="right"/>
    </xf>
    <xf numFmtId="3" fontId="6" fillId="5" borderId="34" xfId="0" applyNumberFormat="1" applyFont="1" applyFill="1" applyBorder="1"/>
    <xf numFmtId="168" fontId="8" fillId="5" borderId="0" xfId="0" applyNumberFormat="1" applyFont="1" applyFill="1" applyBorder="1"/>
    <xf numFmtId="2" fontId="6" fillId="5" borderId="34" xfId="1" applyNumberFormat="1" applyFont="1" applyFill="1" applyBorder="1"/>
    <xf numFmtId="2" fontId="6" fillId="5" borderId="0" xfId="1" applyNumberFormat="1" applyFont="1" applyFill="1" applyBorder="1"/>
    <xf numFmtId="169" fontId="8" fillId="5" borderId="35" xfId="0" applyNumberFormat="1" applyFont="1" applyFill="1" applyBorder="1"/>
    <xf numFmtId="0" fontId="31" fillId="22" borderId="36" xfId="0" applyFont="1" applyFill="1" applyBorder="1" applyAlignment="1"/>
    <xf numFmtId="0" fontId="31" fillId="22" borderId="37" xfId="0" applyFont="1" applyFill="1" applyBorder="1" applyAlignment="1"/>
    <xf numFmtId="0" fontId="32" fillId="22" borderId="38" xfId="0" applyFont="1" applyFill="1" applyBorder="1" applyAlignment="1"/>
    <xf numFmtId="0" fontId="31" fillId="0" borderId="9" xfId="0" applyFont="1" applyFill="1" applyBorder="1" applyAlignment="1"/>
    <xf numFmtId="167" fontId="8" fillId="5" borderId="8" xfId="0" applyNumberFormat="1" applyFont="1" applyFill="1" applyBorder="1"/>
    <xf numFmtId="167" fontId="8" fillId="5" borderId="8" xfId="1" applyNumberFormat="1" applyFont="1" applyFill="1" applyBorder="1"/>
    <xf numFmtId="0" fontId="33" fillId="22" borderId="0" xfId="0" applyFont="1" applyFill="1" applyBorder="1" applyAlignment="1"/>
    <xf numFmtId="0" fontId="34" fillId="22" borderId="0" xfId="0" applyFont="1" applyFill="1" applyBorder="1" applyAlignment="1"/>
    <xf numFmtId="0" fontId="33" fillId="0" borderId="0" xfId="0" applyFont="1" applyFill="1" applyBorder="1" applyAlignment="1"/>
    <xf numFmtId="3" fontId="17" fillId="23" borderId="1" xfId="0" applyNumberFormat="1" applyFont="1" applyFill="1" applyBorder="1"/>
    <xf numFmtId="3" fontId="17" fillId="23" borderId="2" xfId="0" applyNumberFormat="1" applyFont="1" applyFill="1" applyBorder="1"/>
    <xf numFmtId="167" fontId="27" fillId="23" borderId="2" xfId="1" applyNumberFormat="1" applyFont="1" applyFill="1" applyBorder="1" applyAlignment="1">
      <alignment horizontal="right"/>
    </xf>
    <xf numFmtId="167" fontId="27" fillId="23" borderId="3" xfId="1" applyNumberFormat="1" applyFont="1" applyFill="1" applyBorder="1" applyAlignment="1">
      <alignment horizontal="right"/>
    </xf>
    <xf numFmtId="168" fontId="27" fillId="23" borderId="2" xfId="0" applyNumberFormat="1" applyFont="1" applyFill="1" applyBorder="1"/>
    <xf numFmtId="2" fontId="17" fillId="23" borderId="1" xfId="1" applyNumberFormat="1" applyFont="1" applyFill="1" applyBorder="1"/>
    <xf numFmtId="2" fontId="17" fillId="23" borderId="2" xfId="1" applyNumberFormat="1" applyFont="1" applyFill="1" applyBorder="1"/>
    <xf numFmtId="169" fontId="27" fillId="23" borderId="3" xfId="0" applyNumberFormat="1" applyFont="1" applyFill="1" applyBorder="1"/>
    <xf numFmtId="3" fontId="17" fillId="23" borderId="9" xfId="0" applyNumberFormat="1" applyFont="1" applyFill="1" applyBorder="1"/>
    <xf numFmtId="3" fontId="17" fillId="23" borderId="10" xfId="0" applyNumberFormat="1" applyFont="1" applyFill="1" applyBorder="1"/>
    <xf numFmtId="167" fontId="27" fillId="23" borderId="10" xfId="1" applyNumberFormat="1" applyFont="1" applyFill="1" applyBorder="1" applyAlignment="1">
      <alignment horizontal="right"/>
    </xf>
    <xf numFmtId="167" fontId="27" fillId="23" borderId="11" xfId="1" applyNumberFormat="1" applyFont="1" applyFill="1" applyBorder="1" applyAlignment="1">
      <alignment horizontal="right"/>
    </xf>
    <xf numFmtId="168" fontId="27" fillId="23" borderId="10" xfId="0" applyNumberFormat="1" applyFont="1" applyFill="1" applyBorder="1"/>
    <xf numFmtId="2" fontId="17" fillId="23" borderId="9" xfId="1" applyNumberFormat="1" applyFont="1" applyFill="1" applyBorder="1"/>
    <xf numFmtId="2" fontId="17" fillId="23" borderId="10" xfId="1" applyNumberFormat="1" applyFont="1" applyFill="1" applyBorder="1"/>
    <xf numFmtId="169" fontId="27" fillId="23" borderId="11" xfId="0" applyNumberFormat="1" applyFont="1" applyFill="1" applyBorder="1"/>
    <xf numFmtId="0" fontId="32" fillId="0" borderId="0" xfId="0" applyFont="1" applyFill="1" applyBorder="1" applyAlignment="1"/>
    <xf numFmtId="0" fontId="31" fillId="0" borderId="0" xfId="0" applyFont="1" applyFill="1" applyBorder="1" applyAlignment="1"/>
    <xf numFmtId="166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166" fontId="2" fillId="0" borderId="0" xfId="1" applyNumberFormat="1" applyFont="1" applyBorder="1"/>
    <xf numFmtId="166" fontId="2" fillId="0" borderId="0" xfId="1" applyNumberFormat="1" applyFont="1" applyFill="1" applyBorder="1"/>
    <xf numFmtId="2" fontId="2" fillId="0" borderId="0" xfId="0" applyNumberFormat="1" applyFont="1" applyBorder="1"/>
    <xf numFmtId="3" fontId="2" fillId="0" borderId="0" xfId="0" applyNumberFormat="1" applyFont="1"/>
    <xf numFmtId="166" fontId="2" fillId="0" borderId="0" xfId="1" applyNumberFormat="1" applyFont="1"/>
    <xf numFmtId="168" fontId="10" fillId="0" borderId="0" xfId="0" applyNumberFormat="1" applyFont="1"/>
    <xf numFmtId="0" fontId="35" fillId="0" borderId="0" xfId="0" applyFont="1" applyBorder="1"/>
    <xf numFmtId="0" fontId="20" fillId="0" borderId="0" xfId="3" applyFont="1"/>
    <xf numFmtId="0" fontId="36" fillId="0" borderId="0" xfId="3" applyNumberFormat="1" applyFont="1" applyFill="1" applyBorder="1" applyAlignment="1"/>
    <xf numFmtId="0" fontId="37" fillId="24" borderId="39" xfId="3" applyNumberFormat="1" applyFont="1" applyFill="1" applyBorder="1" applyAlignment="1">
      <alignment horizontal="center" vertical="center"/>
    </xf>
    <xf numFmtId="0" fontId="38" fillId="24" borderId="40" xfId="3" applyNumberFormat="1" applyFont="1" applyFill="1" applyBorder="1" applyAlignment="1">
      <alignment vertical="center"/>
    </xf>
    <xf numFmtId="0" fontId="38" fillId="24" borderId="41" xfId="3" applyNumberFormat="1" applyFont="1" applyFill="1" applyBorder="1" applyAlignment="1">
      <alignment vertical="center"/>
    </xf>
    <xf numFmtId="0" fontId="37" fillId="25" borderId="39" xfId="3" applyNumberFormat="1" applyFont="1" applyFill="1" applyBorder="1" applyAlignment="1">
      <alignment horizontal="left" vertical="center"/>
    </xf>
    <xf numFmtId="0" fontId="38" fillId="25" borderId="40" xfId="3" applyNumberFormat="1" applyFont="1" applyFill="1" applyBorder="1" applyAlignment="1">
      <alignment vertical="center"/>
    </xf>
    <xf numFmtId="0" fontId="38" fillId="25" borderId="41" xfId="3" applyNumberFormat="1" applyFont="1" applyFill="1" applyBorder="1" applyAlignment="1">
      <alignment vertical="center"/>
    </xf>
    <xf numFmtId="0" fontId="39" fillId="0" borderId="0" xfId="3" applyNumberFormat="1" applyFont="1" applyFill="1" applyBorder="1" applyAlignment="1">
      <alignment horizontal="center" vertical="center"/>
    </xf>
    <xf numFmtId="0" fontId="39" fillId="0" borderId="0" xfId="3" applyNumberFormat="1" applyFont="1" applyFill="1" applyBorder="1" applyAlignment="1">
      <alignment horizontal="center" vertical="center"/>
    </xf>
    <xf numFmtId="0" fontId="40" fillId="0" borderId="0" xfId="3" applyNumberFormat="1" applyFont="1" applyFill="1" applyBorder="1" applyAlignment="1">
      <alignment vertical="center"/>
    </xf>
    <xf numFmtId="1" fontId="40" fillId="26" borderId="39" xfId="3" applyNumberFormat="1" applyFont="1" applyFill="1" applyBorder="1" applyAlignment="1">
      <alignment horizontal="right"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41" fillId="26" borderId="41" xfId="3" applyNumberFormat="1" applyFont="1" applyFill="1" applyBorder="1" applyAlignment="1">
      <alignment vertical="center"/>
    </xf>
    <xf numFmtId="0" fontId="40" fillId="26" borderId="39" xfId="3" applyNumberFormat="1" applyFont="1" applyFill="1" applyBorder="1" applyAlignment="1">
      <alignment horizontal="right" vertical="center"/>
    </xf>
    <xf numFmtId="0" fontId="40" fillId="26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center" vertical="center"/>
    </xf>
    <xf numFmtId="0" fontId="39" fillId="27" borderId="39" xfId="3" applyNumberFormat="1" applyFont="1" applyFill="1" applyBorder="1" applyAlignment="1">
      <alignment horizontal="left" vertical="center"/>
    </xf>
    <xf numFmtId="0" fontId="41" fillId="27" borderId="41" xfId="3" applyNumberFormat="1" applyFont="1" applyFill="1" applyBorder="1" applyAlignment="1">
      <alignment vertical="center"/>
    </xf>
    <xf numFmtId="1" fontId="36" fillId="25" borderId="39" xfId="3" applyNumberFormat="1" applyFont="1" applyFill="1" applyBorder="1" applyAlignment="1">
      <alignment horizontal="right"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42" fillId="25" borderId="41" xfId="3" applyNumberFormat="1" applyFont="1" applyFill="1" applyBorder="1" applyAlignment="1">
      <alignment vertical="center"/>
    </xf>
    <xf numFmtId="0" fontId="41" fillId="27" borderId="42" xfId="3" applyNumberFormat="1" applyFont="1" applyFill="1" applyBorder="1" applyAlignment="1">
      <alignment vertical="center"/>
    </xf>
    <xf numFmtId="0" fontId="41" fillId="27" borderId="43" xfId="3" applyNumberFormat="1" applyFont="1" applyFill="1" applyBorder="1" applyAlignment="1">
      <alignment vertical="center"/>
    </xf>
    <xf numFmtId="0" fontId="39" fillId="27" borderId="39" xfId="3" applyNumberFormat="1" applyFont="1" applyFill="1" applyBorder="1" applyAlignment="1">
      <alignment horizontal="left" vertical="center"/>
    </xf>
    <xf numFmtId="3" fontId="39" fillId="27" borderId="39" xfId="3" applyNumberFormat="1" applyFont="1" applyFill="1" applyBorder="1" applyAlignment="1">
      <alignment horizontal="right" vertical="center"/>
    </xf>
    <xf numFmtId="3" fontId="39" fillId="27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center" vertical="center"/>
    </xf>
    <xf numFmtId="3" fontId="36" fillId="0" borderId="0" xfId="3" applyNumberFormat="1" applyFont="1" applyFill="1" applyBorder="1" applyAlignment="1"/>
  </cellXfs>
  <cellStyles count="4">
    <cellStyle name="Normal" xfId="0" builtinId="0"/>
    <cellStyle name="Normal 2" xfId="3"/>
    <cellStyle name="Normal_hebdo_reporting_DC_S6_02" xfId="2"/>
    <cellStyle name="Pourcentage" xfId="1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1021046</xdr:colOff>
      <xdr:row>0</xdr:row>
      <xdr:rowOff>30461</xdr:rowOff>
    </xdr:from>
    <xdr:to>
      <xdr:col>2</xdr:col>
      <xdr:colOff>2975413</xdr:colOff>
      <xdr:row>0</xdr:row>
      <xdr:rowOff>234856</xdr:rowOff>
    </xdr:to>
    <xdr:grpSp>
      <xdr:nvGrpSpPr>
        <xdr:cNvPr id="5" name="Groupe 4"/>
        <xdr:cNvGrpSpPr>
          <a:grpSpLocks noChangeAspect="1"/>
        </xdr:cNvGrpSpPr>
      </xdr:nvGrpSpPr>
      <xdr:grpSpPr>
        <a:xfrm>
          <a:off x="1687796" y="30461"/>
          <a:ext cx="1954367" cy="204395"/>
          <a:chOff x="7712082" y="4803799"/>
          <a:chExt cx="1214431" cy="127010"/>
        </a:xfrm>
      </xdr:grpSpPr>
      <xdr:sp macro="" textlink="">
        <xdr:nvSpPr>
          <xdr:cNvPr id="6" name="Freeform 5"/>
          <xdr:cNvSpPr>
            <a:spLocks/>
          </xdr:cNvSpPr>
        </xdr:nvSpPr>
        <xdr:spPr bwMode="auto">
          <a:xfrm>
            <a:off x="7712082" y="4803808"/>
            <a:ext cx="80963" cy="127001"/>
          </a:xfrm>
          <a:custGeom>
            <a:avLst/>
            <a:gdLst>
              <a:gd name="T0" fmla="*/ 105 w 153"/>
              <a:gd name="T1" fmla="*/ 73 h 240"/>
              <a:gd name="T2" fmla="*/ 103 w 153"/>
              <a:gd name="T3" fmla="*/ 60 h 240"/>
              <a:gd name="T4" fmla="*/ 99 w 153"/>
              <a:gd name="T5" fmla="*/ 48 h 240"/>
              <a:gd name="T6" fmla="*/ 90 w 153"/>
              <a:gd name="T7" fmla="*/ 37 h 240"/>
              <a:gd name="T8" fmla="*/ 78 w 153"/>
              <a:gd name="T9" fmla="*/ 34 h 240"/>
              <a:gd name="T10" fmla="*/ 71 w 153"/>
              <a:gd name="T11" fmla="*/ 35 h 240"/>
              <a:gd name="T12" fmla="*/ 64 w 153"/>
              <a:gd name="T13" fmla="*/ 38 h 240"/>
              <a:gd name="T14" fmla="*/ 59 w 153"/>
              <a:gd name="T15" fmla="*/ 45 h 240"/>
              <a:gd name="T16" fmla="*/ 51 w 153"/>
              <a:gd name="T17" fmla="*/ 64 h 240"/>
              <a:gd name="T18" fmla="*/ 47 w 153"/>
              <a:gd name="T19" fmla="*/ 95 h 240"/>
              <a:gd name="T20" fmla="*/ 47 w 153"/>
              <a:gd name="T21" fmla="*/ 115 h 240"/>
              <a:gd name="T22" fmla="*/ 48 w 153"/>
              <a:gd name="T23" fmla="*/ 153 h 240"/>
              <a:gd name="T24" fmla="*/ 53 w 153"/>
              <a:gd name="T25" fmla="*/ 181 h 240"/>
              <a:gd name="T26" fmla="*/ 60 w 153"/>
              <a:gd name="T27" fmla="*/ 196 h 240"/>
              <a:gd name="T28" fmla="*/ 66 w 153"/>
              <a:gd name="T29" fmla="*/ 203 h 240"/>
              <a:gd name="T30" fmla="*/ 74 w 153"/>
              <a:gd name="T31" fmla="*/ 206 h 240"/>
              <a:gd name="T32" fmla="*/ 79 w 153"/>
              <a:gd name="T33" fmla="*/ 206 h 240"/>
              <a:gd name="T34" fmla="*/ 88 w 153"/>
              <a:gd name="T35" fmla="*/ 204 h 240"/>
              <a:gd name="T36" fmla="*/ 97 w 153"/>
              <a:gd name="T37" fmla="*/ 196 h 240"/>
              <a:gd name="T38" fmla="*/ 104 w 153"/>
              <a:gd name="T39" fmla="*/ 185 h 240"/>
              <a:gd name="T40" fmla="*/ 107 w 153"/>
              <a:gd name="T41" fmla="*/ 169 h 240"/>
              <a:gd name="T42" fmla="*/ 77 w 153"/>
              <a:gd name="T43" fmla="*/ 146 h 240"/>
              <a:gd name="T44" fmla="*/ 153 w 153"/>
              <a:gd name="T45" fmla="*/ 111 h 240"/>
              <a:gd name="T46" fmla="*/ 118 w 153"/>
              <a:gd name="T47" fmla="*/ 236 h 240"/>
              <a:gd name="T48" fmla="*/ 117 w 153"/>
              <a:gd name="T49" fmla="*/ 215 h 240"/>
              <a:gd name="T50" fmla="*/ 113 w 153"/>
              <a:gd name="T51" fmla="*/ 221 h 240"/>
              <a:gd name="T52" fmla="*/ 103 w 153"/>
              <a:gd name="T53" fmla="*/ 231 h 240"/>
              <a:gd name="T54" fmla="*/ 91 w 153"/>
              <a:gd name="T55" fmla="*/ 237 h 240"/>
              <a:gd name="T56" fmla="*/ 77 w 153"/>
              <a:gd name="T57" fmla="*/ 240 h 240"/>
              <a:gd name="T58" fmla="*/ 69 w 153"/>
              <a:gd name="T59" fmla="*/ 240 h 240"/>
              <a:gd name="T60" fmla="*/ 50 w 153"/>
              <a:gd name="T61" fmla="*/ 238 h 240"/>
              <a:gd name="T62" fmla="*/ 33 w 153"/>
              <a:gd name="T63" fmla="*/ 233 h 240"/>
              <a:gd name="T64" fmla="*/ 21 w 153"/>
              <a:gd name="T65" fmla="*/ 223 h 240"/>
              <a:gd name="T66" fmla="*/ 13 w 153"/>
              <a:gd name="T67" fmla="*/ 209 h 240"/>
              <a:gd name="T68" fmla="*/ 6 w 153"/>
              <a:gd name="T69" fmla="*/ 191 h 240"/>
              <a:gd name="T70" fmla="*/ 3 w 153"/>
              <a:gd name="T71" fmla="*/ 170 h 240"/>
              <a:gd name="T72" fmla="*/ 0 w 153"/>
              <a:gd name="T73" fmla="*/ 117 h 240"/>
              <a:gd name="T74" fmla="*/ 1 w 153"/>
              <a:gd name="T75" fmla="*/ 90 h 240"/>
              <a:gd name="T76" fmla="*/ 4 w 153"/>
              <a:gd name="T77" fmla="*/ 66 h 240"/>
              <a:gd name="T78" fmla="*/ 9 w 153"/>
              <a:gd name="T79" fmla="*/ 46 h 240"/>
              <a:gd name="T80" fmla="*/ 16 w 153"/>
              <a:gd name="T81" fmla="*/ 29 h 240"/>
              <a:gd name="T82" fmla="*/ 27 w 153"/>
              <a:gd name="T83" fmla="*/ 16 h 240"/>
              <a:gd name="T84" fmla="*/ 40 w 153"/>
              <a:gd name="T85" fmla="*/ 7 h 240"/>
              <a:gd name="T86" fmla="*/ 58 w 153"/>
              <a:gd name="T87" fmla="*/ 2 h 240"/>
              <a:gd name="T88" fmla="*/ 78 w 153"/>
              <a:gd name="T89" fmla="*/ 0 h 240"/>
              <a:gd name="T90" fmla="*/ 87 w 153"/>
              <a:gd name="T91" fmla="*/ 0 h 240"/>
              <a:gd name="T92" fmla="*/ 103 w 153"/>
              <a:gd name="T93" fmla="*/ 2 h 240"/>
              <a:gd name="T94" fmla="*/ 117 w 153"/>
              <a:gd name="T95" fmla="*/ 7 h 240"/>
              <a:gd name="T96" fmla="*/ 129 w 153"/>
              <a:gd name="T97" fmla="*/ 14 h 240"/>
              <a:gd name="T98" fmla="*/ 137 w 153"/>
              <a:gd name="T99" fmla="*/ 23 h 240"/>
              <a:gd name="T100" fmla="*/ 144 w 153"/>
              <a:gd name="T101" fmla="*/ 35 h 240"/>
              <a:gd name="T102" fmla="*/ 148 w 153"/>
              <a:gd name="T103" fmla="*/ 49 h 240"/>
              <a:gd name="T104" fmla="*/ 150 w 153"/>
              <a:gd name="T105" fmla="*/ 73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53" h="240">
                <a:moveTo>
                  <a:pt x="105" y="73"/>
                </a:moveTo>
                <a:lnTo>
                  <a:pt x="105" y="73"/>
                </a:lnTo>
                <a:lnTo>
                  <a:pt x="104" y="67"/>
                </a:lnTo>
                <a:lnTo>
                  <a:pt x="103" y="60"/>
                </a:lnTo>
                <a:lnTo>
                  <a:pt x="101" y="53"/>
                </a:lnTo>
                <a:lnTo>
                  <a:pt x="99" y="48"/>
                </a:lnTo>
                <a:lnTo>
                  <a:pt x="95" y="42"/>
                </a:lnTo>
                <a:lnTo>
                  <a:pt x="90" y="37"/>
                </a:lnTo>
                <a:lnTo>
                  <a:pt x="85" y="35"/>
                </a:lnTo>
                <a:lnTo>
                  <a:pt x="78" y="34"/>
                </a:lnTo>
                <a:lnTo>
                  <a:pt x="78" y="34"/>
                </a:lnTo>
                <a:lnTo>
                  <a:pt x="71" y="35"/>
                </a:lnTo>
                <a:lnTo>
                  <a:pt x="67" y="36"/>
                </a:lnTo>
                <a:lnTo>
                  <a:pt x="64" y="38"/>
                </a:lnTo>
                <a:lnTo>
                  <a:pt x="61" y="42"/>
                </a:lnTo>
                <a:lnTo>
                  <a:pt x="59" y="45"/>
                </a:lnTo>
                <a:lnTo>
                  <a:pt x="54" y="53"/>
                </a:lnTo>
                <a:lnTo>
                  <a:pt x="51" y="64"/>
                </a:lnTo>
                <a:lnTo>
                  <a:pt x="49" y="78"/>
                </a:lnTo>
                <a:lnTo>
                  <a:pt x="47" y="95"/>
                </a:lnTo>
                <a:lnTo>
                  <a:pt x="47" y="115"/>
                </a:lnTo>
                <a:lnTo>
                  <a:pt x="47" y="115"/>
                </a:lnTo>
                <a:lnTo>
                  <a:pt x="47" y="135"/>
                </a:lnTo>
                <a:lnTo>
                  <a:pt x="48" y="153"/>
                </a:lnTo>
                <a:lnTo>
                  <a:pt x="50" y="168"/>
                </a:lnTo>
                <a:lnTo>
                  <a:pt x="53" y="181"/>
                </a:lnTo>
                <a:lnTo>
                  <a:pt x="57" y="192"/>
                </a:lnTo>
                <a:lnTo>
                  <a:pt x="60" y="196"/>
                </a:lnTo>
                <a:lnTo>
                  <a:pt x="63" y="199"/>
                </a:lnTo>
                <a:lnTo>
                  <a:pt x="66" y="203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lnTo>
                  <a:pt x="83" y="206"/>
                </a:lnTo>
                <a:lnTo>
                  <a:pt x="88" y="204"/>
                </a:lnTo>
                <a:lnTo>
                  <a:pt x="93" y="201"/>
                </a:lnTo>
                <a:lnTo>
                  <a:pt x="97" y="196"/>
                </a:lnTo>
                <a:lnTo>
                  <a:pt x="101" y="191"/>
                </a:lnTo>
                <a:lnTo>
                  <a:pt x="104" y="185"/>
                </a:lnTo>
                <a:lnTo>
                  <a:pt x="107" y="178"/>
                </a:lnTo>
                <a:lnTo>
                  <a:pt x="107" y="169"/>
                </a:lnTo>
                <a:lnTo>
                  <a:pt x="107" y="146"/>
                </a:lnTo>
                <a:lnTo>
                  <a:pt x="77" y="146"/>
                </a:lnTo>
                <a:lnTo>
                  <a:pt x="77" y="111"/>
                </a:lnTo>
                <a:lnTo>
                  <a:pt x="153" y="111"/>
                </a:lnTo>
                <a:lnTo>
                  <a:pt x="153" y="236"/>
                </a:lnTo>
                <a:lnTo>
                  <a:pt x="118" y="236"/>
                </a:lnTo>
                <a:lnTo>
                  <a:pt x="118" y="215"/>
                </a:lnTo>
                <a:lnTo>
                  <a:pt x="117" y="215"/>
                </a:lnTo>
                <a:lnTo>
                  <a:pt x="117" y="215"/>
                </a:lnTo>
                <a:lnTo>
                  <a:pt x="113" y="221"/>
                </a:lnTo>
                <a:lnTo>
                  <a:pt x="108" y="226"/>
                </a:lnTo>
                <a:lnTo>
                  <a:pt x="103" y="231"/>
                </a:lnTo>
                <a:lnTo>
                  <a:pt x="97" y="234"/>
                </a:lnTo>
                <a:lnTo>
                  <a:pt x="91" y="237"/>
                </a:lnTo>
                <a:lnTo>
                  <a:pt x="84" y="239"/>
                </a:lnTo>
                <a:lnTo>
                  <a:pt x="77" y="240"/>
                </a:lnTo>
                <a:lnTo>
                  <a:pt x="69" y="240"/>
                </a:lnTo>
                <a:lnTo>
                  <a:pt x="69" y="240"/>
                </a:lnTo>
                <a:lnTo>
                  <a:pt x="59" y="240"/>
                </a:lnTo>
                <a:lnTo>
                  <a:pt x="50" y="238"/>
                </a:lnTo>
                <a:lnTo>
                  <a:pt x="41" y="236"/>
                </a:lnTo>
                <a:lnTo>
                  <a:pt x="33" y="233"/>
                </a:lnTo>
                <a:lnTo>
                  <a:pt x="27" y="228"/>
                </a:lnTo>
                <a:lnTo>
                  <a:pt x="21" y="223"/>
                </a:lnTo>
                <a:lnTo>
                  <a:pt x="17" y="217"/>
                </a:lnTo>
                <a:lnTo>
                  <a:pt x="13" y="209"/>
                </a:lnTo>
                <a:lnTo>
                  <a:pt x="9" y="201"/>
                </a:lnTo>
                <a:lnTo>
                  <a:pt x="6" y="191"/>
                </a:lnTo>
                <a:lnTo>
                  <a:pt x="4" y="181"/>
                </a:lnTo>
                <a:lnTo>
                  <a:pt x="3" y="170"/>
                </a:lnTo>
                <a:lnTo>
                  <a:pt x="1" y="146"/>
                </a:lnTo>
                <a:lnTo>
                  <a:pt x="0" y="117"/>
                </a:lnTo>
                <a:lnTo>
                  <a:pt x="0" y="117"/>
                </a:lnTo>
                <a:lnTo>
                  <a:pt x="1" y="90"/>
                </a:lnTo>
                <a:lnTo>
                  <a:pt x="2" y="78"/>
                </a:lnTo>
                <a:lnTo>
                  <a:pt x="4" y="66"/>
                </a:lnTo>
                <a:lnTo>
                  <a:pt x="6" y="56"/>
                </a:lnTo>
                <a:lnTo>
                  <a:pt x="9" y="46"/>
                </a:lnTo>
                <a:lnTo>
                  <a:pt x="12" y="37"/>
                </a:lnTo>
                <a:lnTo>
                  <a:pt x="16" y="29"/>
                </a:lnTo>
                <a:lnTo>
                  <a:pt x="21" y="22"/>
                </a:lnTo>
                <a:lnTo>
                  <a:pt x="27" y="16"/>
                </a:lnTo>
                <a:lnTo>
                  <a:pt x="33" y="11"/>
                </a:lnTo>
                <a:lnTo>
                  <a:pt x="40" y="7"/>
                </a:lnTo>
                <a:lnTo>
                  <a:pt x="49" y="4"/>
                </a:lnTo>
                <a:lnTo>
                  <a:pt x="58" y="2"/>
                </a:lnTo>
                <a:lnTo>
                  <a:pt x="67" y="0"/>
                </a:lnTo>
                <a:lnTo>
                  <a:pt x="78" y="0"/>
                </a:lnTo>
                <a:lnTo>
                  <a:pt x="78" y="0"/>
                </a:lnTo>
                <a:lnTo>
                  <a:pt x="87" y="0"/>
                </a:lnTo>
                <a:lnTo>
                  <a:pt x="95" y="1"/>
                </a:lnTo>
                <a:lnTo>
                  <a:pt x="103" y="2"/>
                </a:lnTo>
                <a:lnTo>
                  <a:pt x="110" y="4"/>
                </a:lnTo>
                <a:lnTo>
                  <a:pt x="117" y="7"/>
                </a:lnTo>
                <a:lnTo>
                  <a:pt x="123" y="10"/>
                </a:lnTo>
                <a:lnTo>
                  <a:pt x="129" y="14"/>
                </a:lnTo>
                <a:lnTo>
                  <a:pt x="133" y="18"/>
                </a:lnTo>
                <a:lnTo>
                  <a:pt x="137" y="23"/>
                </a:lnTo>
                <a:lnTo>
                  <a:pt x="141" y="29"/>
                </a:lnTo>
                <a:lnTo>
                  <a:pt x="144" y="35"/>
                </a:lnTo>
                <a:lnTo>
                  <a:pt x="146" y="42"/>
                </a:lnTo>
                <a:lnTo>
                  <a:pt x="148" y="49"/>
                </a:lnTo>
                <a:lnTo>
                  <a:pt x="149" y="57"/>
                </a:lnTo>
                <a:lnTo>
                  <a:pt x="150" y="73"/>
                </a:lnTo>
                <a:lnTo>
                  <a:pt x="105" y="73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6"/>
          <xdr:cNvSpPr>
            <a:spLocks noEditPoints="1"/>
          </xdr:cNvSpPr>
        </xdr:nvSpPr>
        <xdr:spPr bwMode="auto">
          <a:xfrm>
            <a:off x="7810507" y="4805397"/>
            <a:ext cx="82550" cy="123826"/>
          </a:xfrm>
          <a:custGeom>
            <a:avLst/>
            <a:gdLst>
              <a:gd name="T0" fmla="*/ 86 w 157"/>
              <a:gd name="T1" fmla="*/ 0 h 232"/>
              <a:gd name="T2" fmla="*/ 99 w 157"/>
              <a:gd name="T3" fmla="*/ 1 h 232"/>
              <a:gd name="T4" fmla="*/ 123 w 157"/>
              <a:gd name="T5" fmla="*/ 9 h 232"/>
              <a:gd name="T6" fmla="*/ 131 w 157"/>
              <a:gd name="T7" fmla="*/ 15 h 232"/>
              <a:gd name="T8" fmla="*/ 138 w 157"/>
              <a:gd name="T9" fmla="*/ 23 h 232"/>
              <a:gd name="T10" fmla="*/ 143 w 157"/>
              <a:gd name="T11" fmla="*/ 33 h 232"/>
              <a:gd name="T12" fmla="*/ 147 w 157"/>
              <a:gd name="T13" fmla="*/ 46 h 232"/>
              <a:gd name="T14" fmla="*/ 148 w 157"/>
              <a:gd name="T15" fmla="*/ 60 h 232"/>
              <a:gd name="T16" fmla="*/ 145 w 157"/>
              <a:gd name="T17" fmla="*/ 81 h 232"/>
              <a:gd name="T18" fmla="*/ 138 w 157"/>
              <a:gd name="T19" fmla="*/ 98 h 232"/>
              <a:gd name="T20" fmla="*/ 126 w 157"/>
              <a:gd name="T21" fmla="*/ 110 h 232"/>
              <a:gd name="T22" fmla="*/ 108 w 157"/>
              <a:gd name="T23" fmla="*/ 118 h 232"/>
              <a:gd name="T24" fmla="*/ 108 w 157"/>
              <a:gd name="T25" fmla="*/ 118 h 232"/>
              <a:gd name="T26" fmla="*/ 128 w 157"/>
              <a:gd name="T27" fmla="*/ 124 h 232"/>
              <a:gd name="T28" fmla="*/ 135 w 157"/>
              <a:gd name="T29" fmla="*/ 129 h 232"/>
              <a:gd name="T30" fmla="*/ 139 w 157"/>
              <a:gd name="T31" fmla="*/ 137 h 232"/>
              <a:gd name="T32" fmla="*/ 145 w 157"/>
              <a:gd name="T33" fmla="*/ 157 h 232"/>
              <a:gd name="T34" fmla="*/ 146 w 157"/>
              <a:gd name="T35" fmla="*/ 188 h 232"/>
              <a:gd name="T36" fmla="*/ 147 w 157"/>
              <a:gd name="T37" fmla="*/ 205 h 232"/>
              <a:gd name="T38" fmla="*/ 150 w 157"/>
              <a:gd name="T39" fmla="*/ 221 h 232"/>
              <a:gd name="T40" fmla="*/ 154 w 157"/>
              <a:gd name="T41" fmla="*/ 228 h 232"/>
              <a:gd name="T42" fmla="*/ 157 w 157"/>
              <a:gd name="T43" fmla="*/ 232 h 232"/>
              <a:gd name="T44" fmla="*/ 106 w 157"/>
              <a:gd name="T45" fmla="*/ 232 h 232"/>
              <a:gd name="T46" fmla="*/ 101 w 157"/>
              <a:gd name="T47" fmla="*/ 221 h 232"/>
              <a:gd name="T48" fmla="*/ 100 w 157"/>
              <a:gd name="T49" fmla="*/ 208 h 232"/>
              <a:gd name="T50" fmla="*/ 99 w 157"/>
              <a:gd name="T51" fmla="*/ 163 h 232"/>
              <a:gd name="T52" fmla="*/ 97 w 157"/>
              <a:gd name="T53" fmla="*/ 151 h 232"/>
              <a:gd name="T54" fmla="*/ 92 w 157"/>
              <a:gd name="T55" fmla="*/ 142 h 232"/>
              <a:gd name="T56" fmla="*/ 83 w 157"/>
              <a:gd name="T57" fmla="*/ 136 h 232"/>
              <a:gd name="T58" fmla="*/ 71 w 157"/>
              <a:gd name="T59" fmla="*/ 134 h 232"/>
              <a:gd name="T60" fmla="*/ 47 w 157"/>
              <a:gd name="T61" fmla="*/ 232 h 232"/>
              <a:gd name="T62" fmla="*/ 0 w 157"/>
              <a:gd name="T63" fmla="*/ 0 h 232"/>
              <a:gd name="T64" fmla="*/ 66 w 157"/>
              <a:gd name="T65" fmla="*/ 101 h 232"/>
              <a:gd name="T66" fmla="*/ 74 w 157"/>
              <a:gd name="T67" fmla="*/ 101 h 232"/>
              <a:gd name="T68" fmla="*/ 87 w 157"/>
              <a:gd name="T69" fmla="*/ 97 h 232"/>
              <a:gd name="T70" fmla="*/ 95 w 157"/>
              <a:gd name="T71" fmla="*/ 89 h 232"/>
              <a:gd name="T72" fmla="*/ 100 w 157"/>
              <a:gd name="T73" fmla="*/ 75 h 232"/>
              <a:gd name="T74" fmla="*/ 100 w 157"/>
              <a:gd name="T75" fmla="*/ 67 h 232"/>
              <a:gd name="T76" fmla="*/ 98 w 157"/>
              <a:gd name="T77" fmla="*/ 53 h 232"/>
              <a:gd name="T78" fmla="*/ 92 w 157"/>
              <a:gd name="T79" fmla="*/ 43 h 232"/>
              <a:gd name="T80" fmla="*/ 82 w 157"/>
              <a:gd name="T81" fmla="*/ 37 h 232"/>
              <a:gd name="T82" fmla="*/ 68 w 157"/>
              <a:gd name="T83" fmla="*/ 34 h 232"/>
              <a:gd name="T84" fmla="*/ 47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6" y="0"/>
                </a:lnTo>
                <a:lnTo>
                  <a:pt x="86" y="0"/>
                </a:lnTo>
                <a:lnTo>
                  <a:pt x="99" y="1"/>
                </a:lnTo>
                <a:lnTo>
                  <a:pt x="112" y="4"/>
                </a:lnTo>
                <a:lnTo>
                  <a:pt x="123" y="9"/>
                </a:lnTo>
                <a:lnTo>
                  <a:pt x="127" y="12"/>
                </a:lnTo>
                <a:lnTo>
                  <a:pt x="131" y="15"/>
                </a:lnTo>
                <a:lnTo>
                  <a:pt x="135" y="19"/>
                </a:lnTo>
                <a:lnTo>
                  <a:pt x="138" y="23"/>
                </a:lnTo>
                <a:lnTo>
                  <a:pt x="141" y="28"/>
                </a:lnTo>
                <a:lnTo>
                  <a:pt x="143" y="33"/>
                </a:lnTo>
                <a:lnTo>
                  <a:pt x="145" y="40"/>
                </a:lnTo>
                <a:lnTo>
                  <a:pt x="147" y="46"/>
                </a:lnTo>
                <a:lnTo>
                  <a:pt x="148" y="60"/>
                </a:lnTo>
                <a:lnTo>
                  <a:pt x="148" y="60"/>
                </a:lnTo>
                <a:lnTo>
                  <a:pt x="147" y="71"/>
                </a:lnTo>
                <a:lnTo>
                  <a:pt x="145" y="81"/>
                </a:lnTo>
                <a:lnTo>
                  <a:pt x="142" y="90"/>
                </a:lnTo>
                <a:lnTo>
                  <a:pt x="138" y="98"/>
                </a:lnTo>
                <a:lnTo>
                  <a:pt x="133" y="104"/>
                </a:lnTo>
                <a:lnTo>
                  <a:pt x="126" y="110"/>
                </a:lnTo>
                <a:lnTo>
                  <a:pt x="119" y="114"/>
                </a:lnTo>
                <a:lnTo>
                  <a:pt x="108" y="118"/>
                </a:lnTo>
                <a:lnTo>
                  <a:pt x="108" y="118"/>
                </a:lnTo>
                <a:lnTo>
                  <a:pt x="108" y="118"/>
                </a:lnTo>
                <a:lnTo>
                  <a:pt x="120" y="120"/>
                </a:lnTo>
                <a:lnTo>
                  <a:pt x="128" y="124"/>
                </a:lnTo>
                <a:lnTo>
                  <a:pt x="132" y="126"/>
                </a:lnTo>
                <a:lnTo>
                  <a:pt x="135" y="129"/>
                </a:lnTo>
                <a:lnTo>
                  <a:pt x="137" y="133"/>
                </a:lnTo>
                <a:lnTo>
                  <a:pt x="139" y="137"/>
                </a:lnTo>
                <a:lnTo>
                  <a:pt x="143" y="146"/>
                </a:lnTo>
                <a:lnTo>
                  <a:pt x="145" y="157"/>
                </a:lnTo>
                <a:lnTo>
                  <a:pt x="146" y="171"/>
                </a:lnTo>
                <a:lnTo>
                  <a:pt x="146" y="188"/>
                </a:lnTo>
                <a:lnTo>
                  <a:pt x="146" y="188"/>
                </a:lnTo>
                <a:lnTo>
                  <a:pt x="147" y="205"/>
                </a:lnTo>
                <a:lnTo>
                  <a:pt x="148" y="217"/>
                </a:lnTo>
                <a:lnTo>
                  <a:pt x="150" y="221"/>
                </a:lnTo>
                <a:lnTo>
                  <a:pt x="151" y="225"/>
                </a:lnTo>
                <a:lnTo>
                  <a:pt x="154" y="228"/>
                </a:lnTo>
                <a:lnTo>
                  <a:pt x="157" y="230"/>
                </a:lnTo>
                <a:lnTo>
                  <a:pt x="157" y="232"/>
                </a:lnTo>
                <a:lnTo>
                  <a:pt x="106" y="232"/>
                </a:lnTo>
                <a:lnTo>
                  <a:pt x="106" y="232"/>
                </a:lnTo>
                <a:lnTo>
                  <a:pt x="103" y="227"/>
                </a:lnTo>
                <a:lnTo>
                  <a:pt x="101" y="221"/>
                </a:lnTo>
                <a:lnTo>
                  <a:pt x="100" y="215"/>
                </a:lnTo>
                <a:lnTo>
                  <a:pt x="100" y="208"/>
                </a:lnTo>
                <a:lnTo>
                  <a:pt x="99" y="163"/>
                </a:lnTo>
                <a:lnTo>
                  <a:pt x="99" y="163"/>
                </a:lnTo>
                <a:lnTo>
                  <a:pt x="98" y="157"/>
                </a:lnTo>
                <a:lnTo>
                  <a:pt x="97" y="151"/>
                </a:lnTo>
                <a:lnTo>
                  <a:pt x="95" y="146"/>
                </a:lnTo>
                <a:lnTo>
                  <a:pt x="92" y="142"/>
                </a:lnTo>
                <a:lnTo>
                  <a:pt x="88" y="139"/>
                </a:lnTo>
                <a:lnTo>
                  <a:pt x="83" y="136"/>
                </a:lnTo>
                <a:lnTo>
                  <a:pt x="78" y="135"/>
                </a:lnTo>
                <a:lnTo>
                  <a:pt x="71" y="134"/>
                </a:lnTo>
                <a:lnTo>
                  <a:pt x="47" y="134"/>
                </a:lnTo>
                <a:lnTo>
                  <a:pt x="47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7" y="101"/>
                </a:moveTo>
                <a:lnTo>
                  <a:pt x="66" y="101"/>
                </a:lnTo>
                <a:lnTo>
                  <a:pt x="66" y="101"/>
                </a:lnTo>
                <a:lnTo>
                  <a:pt x="74" y="101"/>
                </a:lnTo>
                <a:lnTo>
                  <a:pt x="81" y="99"/>
                </a:lnTo>
                <a:lnTo>
                  <a:pt x="87" y="97"/>
                </a:lnTo>
                <a:lnTo>
                  <a:pt x="91" y="93"/>
                </a:lnTo>
                <a:lnTo>
                  <a:pt x="95" y="89"/>
                </a:lnTo>
                <a:lnTo>
                  <a:pt x="98" y="83"/>
                </a:lnTo>
                <a:lnTo>
                  <a:pt x="100" y="75"/>
                </a:lnTo>
                <a:lnTo>
                  <a:pt x="100" y="67"/>
                </a:lnTo>
                <a:lnTo>
                  <a:pt x="100" y="67"/>
                </a:lnTo>
                <a:lnTo>
                  <a:pt x="100" y="59"/>
                </a:lnTo>
                <a:lnTo>
                  <a:pt x="98" y="53"/>
                </a:lnTo>
                <a:lnTo>
                  <a:pt x="96" y="48"/>
                </a:lnTo>
                <a:lnTo>
                  <a:pt x="92" y="43"/>
                </a:lnTo>
                <a:lnTo>
                  <a:pt x="88" y="40"/>
                </a:lnTo>
                <a:lnTo>
                  <a:pt x="82" y="37"/>
                </a:lnTo>
                <a:lnTo>
                  <a:pt x="76" y="35"/>
                </a:lnTo>
                <a:lnTo>
                  <a:pt x="68" y="34"/>
                </a:lnTo>
                <a:lnTo>
                  <a:pt x="47" y="34"/>
                </a:lnTo>
                <a:lnTo>
                  <a:pt x="47" y="101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7"/>
          <xdr:cNvSpPr>
            <a:spLocks noEditPoints="1"/>
          </xdr:cNvSpPr>
        </xdr:nvSpPr>
        <xdr:spPr bwMode="auto">
          <a:xfrm>
            <a:off x="7904169" y="4803799"/>
            <a:ext cx="84138" cy="127000"/>
          </a:xfrm>
          <a:custGeom>
            <a:avLst/>
            <a:gdLst>
              <a:gd name="T0" fmla="*/ 79 w 158"/>
              <a:gd name="T1" fmla="*/ 0 h 240"/>
              <a:gd name="T2" fmla="*/ 102 w 158"/>
              <a:gd name="T3" fmla="*/ 2 h 240"/>
              <a:gd name="T4" fmla="*/ 122 w 158"/>
              <a:gd name="T5" fmla="*/ 8 h 240"/>
              <a:gd name="T6" fmla="*/ 135 w 158"/>
              <a:gd name="T7" fmla="*/ 19 h 240"/>
              <a:gd name="T8" fmla="*/ 145 w 158"/>
              <a:gd name="T9" fmla="*/ 33 h 240"/>
              <a:gd name="T10" fmla="*/ 152 w 158"/>
              <a:gd name="T11" fmla="*/ 51 h 240"/>
              <a:gd name="T12" fmla="*/ 156 w 158"/>
              <a:gd name="T13" fmla="*/ 72 h 240"/>
              <a:gd name="T14" fmla="*/ 158 w 158"/>
              <a:gd name="T15" fmla="*/ 121 h 240"/>
              <a:gd name="T16" fmla="*/ 158 w 158"/>
              <a:gd name="T17" fmla="*/ 146 h 240"/>
              <a:gd name="T18" fmla="*/ 154 w 158"/>
              <a:gd name="T19" fmla="*/ 179 h 240"/>
              <a:gd name="T20" fmla="*/ 149 w 158"/>
              <a:gd name="T21" fmla="*/ 198 h 240"/>
              <a:gd name="T22" fmla="*/ 141 w 158"/>
              <a:gd name="T23" fmla="*/ 215 h 240"/>
              <a:gd name="T24" fmla="*/ 129 w 158"/>
              <a:gd name="T25" fmla="*/ 227 h 240"/>
              <a:gd name="T26" fmla="*/ 113 w 158"/>
              <a:gd name="T27" fmla="*/ 235 h 240"/>
              <a:gd name="T28" fmla="*/ 92 w 158"/>
              <a:gd name="T29" fmla="*/ 240 h 240"/>
              <a:gd name="T30" fmla="*/ 79 w 158"/>
              <a:gd name="T31" fmla="*/ 240 h 240"/>
              <a:gd name="T32" fmla="*/ 56 w 158"/>
              <a:gd name="T33" fmla="*/ 238 h 240"/>
              <a:gd name="T34" fmla="*/ 38 w 158"/>
              <a:gd name="T35" fmla="*/ 232 h 240"/>
              <a:gd name="T36" fmla="*/ 24 w 158"/>
              <a:gd name="T37" fmla="*/ 221 h 240"/>
              <a:gd name="T38" fmla="*/ 13 w 158"/>
              <a:gd name="T39" fmla="*/ 207 h 240"/>
              <a:gd name="T40" fmla="*/ 7 w 158"/>
              <a:gd name="T41" fmla="*/ 189 h 240"/>
              <a:gd name="T42" fmla="*/ 3 w 158"/>
              <a:gd name="T43" fmla="*/ 168 h 240"/>
              <a:gd name="T44" fmla="*/ 0 w 158"/>
              <a:gd name="T45" fmla="*/ 121 h 240"/>
              <a:gd name="T46" fmla="*/ 1 w 158"/>
              <a:gd name="T47" fmla="*/ 94 h 240"/>
              <a:gd name="T48" fmla="*/ 5 w 158"/>
              <a:gd name="T49" fmla="*/ 61 h 240"/>
              <a:gd name="T50" fmla="*/ 10 w 158"/>
              <a:gd name="T51" fmla="*/ 42 h 240"/>
              <a:gd name="T52" fmla="*/ 18 w 158"/>
              <a:gd name="T53" fmla="*/ 26 h 240"/>
              <a:gd name="T54" fmla="*/ 31 w 158"/>
              <a:gd name="T55" fmla="*/ 13 h 240"/>
              <a:gd name="T56" fmla="*/ 46 w 158"/>
              <a:gd name="T57" fmla="*/ 5 h 240"/>
              <a:gd name="T58" fmla="*/ 67 w 158"/>
              <a:gd name="T59" fmla="*/ 0 h 240"/>
              <a:gd name="T60" fmla="*/ 79 w 158"/>
              <a:gd name="T61" fmla="*/ 0 h 240"/>
              <a:gd name="T62" fmla="*/ 79 w 158"/>
              <a:gd name="T63" fmla="*/ 206 h 240"/>
              <a:gd name="T64" fmla="*/ 88 w 158"/>
              <a:gd name="T65" fmla="*/ 205 h 240"/>
              <a:gd name="T66" fmla="*/ 96 w 158"/>
              <a:gd name="T67" fmla="*/ 202 h 240"/>
              <a:gd name="T68" fmla="*/ 101 w 158"/>
              <a:gd name="T69" fmla="*/ 195 h 240"/>
              <a:gd name="T70" fmla="*/ 106 w 158"/>
              <a:gd name="T71" fmla="*/ 186 h 240"/>
              <a:gd name="T72" fmla="*/ 111 w 158"/>
              <a:gd name="T73" fmla="*/ 160 h 240"/>
              <a:gd name="T74" fmla="*/ 112 w 158"/>
              <a:gd name="T75" fmla="*/ 121 h 240"/>
              <a:gd name="T76" fmla="*/ 112 w 158"/>
              <a:gd name="T77" fmla="*/ 98 h 240"/>
              <a:gd name="T78" fmla="*/ 109 w 158"/>
              <a:gd name="T79" fmla="*/ 66 h 240"/>
              <a:gd name="T80" fmla="*/ 103 w 158"/>
              <a:gd name="T81" fmla="*/ 49 h 240"/>
              <a:gd name="T82" fmla="*/ 99 w 158"/>
              <a:gd name="T83" fmla="*/ 42 h 240"/>
              <a:gd name="T84" fmla="*/ 92 w 158"/>
              <a:gd name="T85" fmla="*/ 36 h 240"/>
              <a:gd name="T86" fmla="*/ 84 w 158"/>
              <a:gd name="T87" fmla="*/ 34 h 240"/>
              <a:gd name="T88" fmla="*/ 79 w 158"/>
              <a:gd name="T89" fmla="*/ 34 h 240"/>
              <a:gd name="T90" fmla="*/ 70 w 158"/>
              <a:gd name="T91" fmla="*/ 35 h 240"/>
              <a:gd name="T92" fmla="*/ 63 w 158"/>
              <a:gd name="T93" fmla="*/ 38 h 240"/>
              <a:gd name="T94" fmla="*/ 57 w 158"/>
              <a:gd name="T95" fmla="*/ 45 h 240"/>
              <a:gd name="T96" fmla="*/ 53 w 158"/>
              <a:gd name="T97" fmla="*/ 54 h 240"/>
              <a:gd name="T98" fmla="*/ 49 w 158"/>
              <a:gd name="T99" fmla="*/ 80 h 240"/>
              <a:gd name="T100" fmla="*/ 48 w 158"/>
              <a:gd name="T101" fmla="*/ 121 h 240"/>
              <a:gd name="T102" fmla="*/ 48 w 158"/>
              <a:gd name="T103" fmla="*/ 142 h 240"/>
              <a:gd name="T104" fmla="*/ 50 w 158"/>
              <a:gd name="T105" fmla="*/ 174 h 240"/>
              <a:gd name="T106" fmla="*/ 55 w 158"/>
              <a:gd name="T107" fmla="*/ 191 h 240"/>
              <a:gd name="T108" fmla="*/ 60 w 158"/>
              <a:gd name="T109" fmla="*/ 198 h 240"/>
              <a:gd name="T110" fmla="*/ 66 w 158"/>
              <a:gd name="T111" fmla="*/ 204 h 240"/>
              <a:gd name="T112" fmla="*/ 74 w 158"/>
              <a:gd name="T113" fmla="*/ 206 h 240"/>
              <a:gd name="T114" fmla="*/ 79 w 158"/>
              <a:gd name="T115" fmla="*/ 206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58" h="240">
                <a:moveTo>
                  <a:pt x="79" y="0"/>
                </a:moveTo>
                <a:lnTo>
                  <a:pt x="79" y="0"/>
                </a:lnTo>
                <a:lnTo>
                  <a:pt x="92" y="0"/>
                </a:lnTo>
                <a:lnTo>
                  <a:pt x="102" y="2"/>
                </a:lnTo>
                <a:lnTo>
                  <a:pt x="113" y="5"/>
                </a:lnTo>
                <a:lnTo>
                  <a:pt x="122" y="8"/>
                </a:lnTo>
                <a:lnTo>
                  <a:pt x="129" y="13"/>
                </a:lnTo>
                <a:lnTo>
                  <a:pt x="135" y="19"/>
                </a:lnTo>
                <a:lnTo>
                  <a:pt x="141" y="26"/>
                </a:lnTo>
                <a:lnTo>
                  <a:pt x="145" y="33"/>
                </a:lnTo>
                <a:lnTo>
                  <a:pt x="149" y="42"/>
                </a:lnTo>
                <a:lnTo>
                  <a:pt x="152" y="51"/>
                </a:lnTo>
                <a:lnTo>
                  <a:pt x="154" y="61"/>
                </a:lnTo>
                <a:lnTo>
                  <a:pt x="156" y="72"/>
                </a:lnTo>
                <a:lnTo>
                  <a:pt x="158" y="94"/>
                </a:lnTo>
                <a:lnTo>
                  <a:pt x="158" y="121"/>
                </a:lnTo>
                <a:lnTo>
                  <a:pt x="158" y="121"/>
                </a:lnTo>
                <a:lnTo>
                  <a:pt x="158" y="146"/>
                </a:lnTo>
                <a:lnTo>
                  <a:pt x="156" y="168"/>
                </a:lnTo>
                <a:lnTo>
                  <a:pt x="154" y="179"/>
                </a:lnTo>
                <a:lnTo>
                  <a:pt x="152" y="189"/>
                </a:lnTo>
                <a:lnTo>
                  <a:pt x="149" y="198"/>
                </a:lnTo>
                <a:lnTo>
                  <a:pt x="145" y="207"/>
                </a:lnTo>
                <a:lnTo>
                  <a:pt x="141" y="215"/>
                </a:lnTo>
                <a:lnTo>
                  <a:pt x="135" y="221"/>
                </a:lnTo>
                <a:lnTo>
                  <a:pt x="129" y="227"/>
                </a:lnTo>
                <a:lnTo>
                  <a:pt x="122" y="232"/>
                </a:lnTo>
                <a:lnTo>
                  <a:pt x="113" y="235"/>
                </a:lnTo>
                <a:lnTo>
                  <a:pt x="102" y="238"/>
                </a:lnTo>
                <a:lnTo>
                  <a:pt x="92" y="240"/>
                </a:lnTo>
                <a:lnTo>
                  <a:pt x="79" y="240"/>
                </a:lnTo>
                <a:lnTo>
                  <a:pt x="79" y="240"/>
                </a:lnTo>
                <a:lnTo>
                  <a:pt x="67" y="240"/>
                </a:lnTo>
                <a:lnTo>
                  <a:pt x="56" y="238"/>
                </a:lnTo>
                <a:lnTo>
                  <a:pt x="46" y="235"/>
                </a:lnTo>
                <a:lnTo>
                  <a:pt x="38" y="232"/>
                </a:lnTo>
                <a:lnTo>
                  <a:pt x="31" y="227"/>
                </a:lnTo>
                <a:lnTo>
                  <a:pt x="24" y="221"/>
                </a:lnTo>
                <a:lnTo>
                  <a:pt x="18" y="215"/>
                </a:lnTo>
                <a:lnTo>
                  <a:pt x="13" y="207"/>
                </a:lnTo>
                <a:lnTo>
                  <a:pt x="10" y="198"/>
                </a:lnTo>
                <a:lnTo>
                  <a:pt x="7" y="189"/>
                </a:lnTo>
                <a:lnTo>
                  <a:pt x="5" y="179"/>
                </a:lnTo>
                <a:lnTo>
                  <a:pt x="3" y="168"/>
                </a:lnTo>
                <a:lnTo>
                  <a:pt x="1" y="146"/>
                </a:lnTo>
                <a:lnTo>
                  <a:pt x="0" y="121"/>
                </a:lnTo>
                <a:lnTo>
                  <a:pt x="0" y="121"/>
                </a:lnTo>
                <a:lnTo>
                  <a:pt x="1" y="94"/>
                </a:lnTo>
                <a:lnTo>
                  <a:pt x="3" y="72"/>
                </a:lnTo>
                <a:lnTo>
                  <a:pt x="5" y="61"/>
                </a:lnTo>
                <a:lnTo>
                  <a:pt x="7" y="51"/>
                </a:lnTo>
                <a:lnTo>
                  <a:pt x="10" y="42"/>
                </a:lnTo>
                <a:lnTo>
                  <a:pt x="13" y="33"/>
                </a:lnTo>
                <a:lnTo>
                  <a:pt x="18" y="26"/>
                </a:lnTo>
                <a:lnTo>
                  <a:pt x="24" y="19"/>
                </a:lnTo>
                <a:lnTo>
                  <a:pt x="31" y="13"/>
                </a:lnTo>
                <a:lnTo>
                  <a:pt x="38" y="8"/>
                </a:lnTo>
                <a:lnTo>
                  <a:pt x="46" y="5"/>
                </a:lnTo>
                <a:lnTo>
                  <a:pt x="56" y="2"/>
                </a:lnTo>
                <a:lnTo>
                  <a:pt x="67" y="0"/>
                </a:lnTo>
                <a:lnTo>
                  <a:pt x="79" y="0"/>
                </a:lnTo>
                <a:lnTo>
                  <a:pt x="79" y="0"/>
                </a:lnTo>
                <a:close/>
                <a:moveTo>
                  <a:pt x="79" y="206"/>
                </a:moveTo>
                <a:lnTo>
                  <a:pt x="79" y="206"/>
                </a:lnTo>
                <a:lnTo>
                  <a:pt x="84" y="206"/>
                </a:lnTo>
                <a:lnTo>
                  <a:pt x="88" y="205"/>
                </a:lnTo>
                <a:lnTo>
                  <a:pt x="92" y="204"/>
                </a:lnTo>
                <a:lnTo>
                  <a:pt x="96" y="202"/>
                </a:lnTo>
                <a:lnTo>
                  <a:pt x="99" y="198"/>
                </a:lnTo>
                <a:lnTo>
                  <a:pt x="101" y="195"/>
                </a:lnTo>
                <a:lnTo>
                  <a:pt x="103" y="191"/>
                </a:lnTo>
                <a:lnTo>
                  <a:pt x="106" y="186"/>
                </a:lnTo>
                <a:lnTo>
                  <a:pt x="109" y="174"/>
                </a:lnTo>
                <a:lnTo>
                  <a:pt x="111" y="160"/>
                </a:lnTo>
                <a:lnTo>
                  <a:pt x="112" y="142"/>
                </a:lnTo>
                <a:lnTo>
                  <a:pt x="112" y="121"/>
                </a:lnTo>
                <a:lnTo>
                  <a:pt x="112" y="121"/>
                </a:lnTo>
                <a:lnTo>
                  <a:pt x="112" y="98"/>
                </a:lnTo>
                <a:lnTo>
                  <a:pt x="111" y="80"/>
                </a:lnTo>
                <a:lnTo>
                  <a:pt x="109" y="66"/>
                </a:lnTo>
                <a:lnTo>
                  <a:pt x="106" y="54"/>
                </a:lnTo>
                <a:lnTo>
                  <a:pt x="103" y="49"/>
                </a:lnTo>
                <a:lnTo>
                  <a:pt x="101" y="45"/>
                </a:lnTo>
                <a:lnTo>
                  <a:pt x="99" y="42"/>
                </a:lnTo>
                <a:lnTo>
                  <a:pt x="96" y="38"/>
                </a:lnTo>
                <a:lnTo>
                  <a:pt x="92" y="36"/>
                </a:lnTo>
                <a:lnTo>
                  <a:pt x="88" y="35"/>
                </a:lnTo>
                <a:lnTo>
                  <a:pt x="84" y="34"/>
                </a:lnTo>
                <a:lnTo>
                  <a:pt x="79" y="34"/>
                </a:lnTo>
                <a:lnTo>
                  <a:pt x="79" y="34"/>
                </a:lnTo>
                <a:lnTo>
                  <a:pt x="74" y="34"/>
                </a:lnTo>
                <a:lnTo>
                  <a:pt x="70" y="35"/>
                </a:lnTo>
                <a:lnTo>
                  <a:pt x="66" y="36"/>
                </a:lnTo>
                <a:lnTo>
                  <a:pt x="63" y="38"/>
                </a:lnTo>
                <a:lnTo>
                  <a:pt x="60" y="42"/>
                </a:lnTo>
                <a:lnTo>
                  <a:pt x="57" y="45"/>
                </a:lnTo>
                <a:lnTo>
                  <a:pt x="55" y="49"/>
                </a:lnTo>
                <a:lnTo>
                  <a:pt x="53" y="54"/>
                </a:lnTo>
                <a:lnTo>
                  <a:pt x="50" y="66"/>
                </a:lnTo>
                <a:lnTo>
                  <a:pt x="49" y="80"/>
                </a:lnTo>
                <a:lnTo>
                  <a:pt x="48" y="98"/>
                </a:lnTo>
                <a:lnTo>
                  <a:pt x="48" y="121"/>
                </a:lnTo>
                <a:lnTo>
                  <a:pt x="48" y="121"/>
                </a:lnTo>
                <a:lnTo>
                  <a:pt x="48" y="142"/>
                </a:lnTo>
                <a:lnTo>
                  <a:pt x="49" y="160"/>
                </a:lnTo>
                <a:lnTo>
                  <a:pt x="50" y="174"/>
                </a:lnTo>
                <a:lnTo>
                  <a:pt x="53" y="186"/>
                </a:lnTo>
                <a:lnTo>
                  <a:pt x="55" y="191"/>
                </a:lnTo>
                <a:lnTo>
                  <a:pt x="57" y="195"/>
                </a:lnTo>
                <a:lnTo>
                  <a:pt x="60" y="198"/>
                </a:lnTo>
                <a:lnTo>
                  <a:pt x="63" y="202"/>
                </a:lnTo>
                <a:lnTo>
                  <a:pt x="66" y="204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8"/>
          <xdr:cNvSpPr>
            <a:spLocks/>
          </xdr:cNvSpPr>
        </xdr:nvSpPr>
        <xdr:spPr bwMode="auto">
          <a:xfrm>
            <a:off x="8002596" y="4805375"/>
            <a:ext cx="77788" cy="125413"/>
          </a:xfrm>
          <a:custGeom>
            <a:avLst/>
            <a:gdLst>
              <a:gd name="T0" fmla="*/ 47 w 148"/>
              <a:gd name="T1" fmla="*/ 0 h 236"/>
              <a:gd name="T2" fmla="*/ 47 w 148"/>
              <a:gd name="T3" fmla="*/ 162 h 236"/>
              <a:gd name="T4" fmla="*/ 47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50 w 148"/>
              <a:gd name="T11" fmla="*/ 184 h 236"/>
              <a:gd name="T12" fmla="*/ 52 w 148"/>
              <a:gd name="T13" fmla="*/ 190 h 236"/>
              <a:gd name="T14" fmla="*/ 56 w 148"/>
              <a:gd name="T15" fmla="*/ 195 h 236"/>
              <a:gd name="T16" fmla="*/ 60 w 148"/>
              <a:gd name="T17" fmla="*/ 199 h 236"/>
              <a:gd name="T18" fmla="*/ 66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1 w 148"/>
              <a:gd name="T25" fmla="*/ 202 h 236"/>
              <a:gd name="T26" fmla="*/ 87 w 148"/>
              <a:gd name="T27" fmla="*/ 199 h 236"/>
              <a:gd name="T28" fmla="*/ 93 w 148"/>
              <a:gd name="T29" fmla="*/ 195 h 236"/>
              <a:gd name="T30" fmla="*/ 96 w 148"/>
              <a:gd name="T31" fmla="*/ 190 h 236"/>
              <a:gd name="T32" fmla="*/ 99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2 w 148"/>
              <a:gd name="T39" fmla="*/ 162 h 236"/>
              <a:gd name="T40" fmla="*/ 102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7 w 148"/>
              <a:gd name="T49" fmla="*/ 172 h 236"/>
              <a:gd name="T50" fmla="*/ 146 w 148"/>
              <a:gd name="T51" fmla="*/ 182 h 236"/>
              <a:gd name="T52" fmla="*/ 144 w 148"/>
              <a:gd name="T53" fmla="*/ 190 h 236"/>
              <a:gd name="T54" fmla="*/ 142 w 148"/>
              <a:gd name="T55" fmla="*/ 199 h 236"/>
              <a:gd name="T56" fmla="*/ 138 w 148"/>
              <a:gd name="T57" fmla="*/ 206 h 236"/>
              <a:gd name="T58" fmla="*/ 135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9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60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7 w 148"/>
              <a:gd name="T97" fmla="*/ 200 h 236"/>
              <a:gd name="T98" fmla="*/ 4 w 148"/>
              <a:gd name="T99" fmla="*/ 191 h 236"/>
              <a:gd name="T100" fmla="*/ 1 w 148"/>
              <a:gd name="T101" fmla="*/ 182 h 236"/>
              <a:gd name="T102" fmla="*/ 0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7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7" y="0"/>
                </a:moveTo>
                <a:lnTo>
                  <a:pt x="47" y="162"/>
                </a:lnTo>
                <a:lnTo>
                  <a:pt x="47" y="162"/>
                </a:lnTo>
                <a:lnTo>
                  <a:pt x="47" y="170"/>
                </a:lnTo>
                <a:lnTo>
                  <a:pt x="48" y="178"/>
                </a:lnTo>
                <a:lnTo>
                  <a:pt x="50" y="184"/>
                </a:lnTo>
                <a:lnTo>
                  <a:pt x="52" y="190"/>
                </a:lnTo>
                <a:lnTo>
                  <a:pt x="56" y="195"/>
                </a:lnTo>
                <a:lnTo>
                  <a:pt x="60" y="199"/>
                </a:lnTo>
                <a:lnTo>
                  <a:pt x="66" y="202"/>
                </a:lnTo>
                <a:lnTo>
                  <a:pt x="74" y="202"/>
                </a:lnTo>
                <a:lnTo>
                  <a:pt x="74" y="202"/>
                </a:lnTo>
                <a:lnTo>
                  <a:pt x="81" y="202"/>
                </a:lnTo>
                <a:lnTo>
                  <a:pt x="87" y="199"/>
                </a:lnTo>
                <a:lnTo>
                  <a:pt x="93" y="195"/>
                </a:lnTo>
                <a:lnTo>
                  <a:pt x="96" y="190"/>
                </a:lnTo>
                <a:lnTo>
                  <a:pt x="99" y="184"/>
                </a:lnTo>
                <a:lnTo>
                  <a:pt x="100" y="178"/>
                </a:lnTo>
                <a:lnTo>
                  <a:pt x="101" y="170"/>
                </a:lnTo>
                <a:lnTo>
                  <a:pt x="102" y="162"/>
                </a:lnTo>
                <a:lnTo>
                  <a:pt x="102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7" y="172"/>
                </a:lnTo>
                <a:lnTo>
                  <a:pt x="146" y="182"/>
                </a:lnTo>
                <a:lnTo>
                  <a:pt x="144" y="190"/>
                </a:lnTo>
                <a:lnTo>
                  <a:pt x="142" y="199"/>
                </a:lnTo>
                <a:lnTo>
                  <a:pt x="138" y="206"/>
                </a:lnTo>
                <a:lnTo>
                  <a:pt x="135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9" y="236"/>
                </a:lnTo>
                <a:lnTo>
                  <a:pt x="74" y="236"/>
                </a:lnTo>
                <a:lnTo>
                  <a:pt x="74" y="236"/>
                </a:lnTo>
                <a:lnTo>
                  <a:pt x="60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7" y="200"/>
                </a:lnTo>
                <a:lnTo>
                  <a:pt x="4" y="191"/>
                </a:lnTo>
                <a:lnTo>
                  <a:pt x="1" y="182"/>
                </a:lnTo>
                <a:lnTo>
                  <a:pt x="0" y="173"/>
                </a:lnTo>
                <a:lnTo>
                  <a:pt x="0" y="162"/>
                </a:lnTo>
                <a:lnTo>
                  <a:pt x="0" y="0"/>
                </a:lnTo>
                <a:lnTo>
                  <a:pt x="47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0" name="Freeform 9"/>
          <xdr:cNvSpPr>
            <a:spLocks noEditPoints="1"/>
          </xdr:cNvSpPr>
        </xdr:nvSpPr>
        <xdr:spPr bwMode="auto">
          <a:xfrm>
            <a:off x="8101022" y="4805375"/>
            <a:ext cx="76200" cy="123825"/>
          </a:xfrm>
          <a:custGeom>
            <a:avLst/>
            <a:gdLst>
              <a:gd name="T0" fmla="*/ 0 w 144"/>
              <a:gd name="T1" fmla="*/ 0 h 232"/>
              <a:gd name="T2" fmla="*/ 82 w 144"/>
              <a:gd name="T3" fmla="*/ 0 h 232"/>
              <a:gd name="T4" fmla="*/ 82 w 144"/>
              <a:gd name="T5" fmla="*/ 0 h 232"/>
              <a:gd name="T6" fmla="*/ 90 w 144"/>
              <a:gd name="T7" fmla="*/ 1 h 232"/>
              <a:gd name="T8" fmla="*/ 98 w 144"/>
              <a:gd name="T9" fmla="*/ 2 h 232"/>
              <a:gd name="T10" fmla="*/ 105 w 144"/>
              <a:gd name="T11" fmla="*/ 4 h 232"/>
              <a:gd name="T12" fmla="*/ 111 w 144"/>
              <a:gd name="T13" fmla="*/ 6 h 232"/>
              <a:gd name="T14" fmla="*/ 117 w 144"/>
              <a:gd name="T15" fmla="*/ 9 h 232"/>
              <a:gd name="T16" fmla="*/ 122 w 144"/>
              <a:gd name="T17" fmla="*/ 13 h 232"/>
              <a:gd name="T18" fmla="*/ 127 w 144"/>
              <a:gd name="T19" fmla="*/ 17 h 232"/>
              <a:gd name="T20" fmla="*/ 131 w 144"/>
              <a:gd name="T21" fmla="*/ 22 h 232"/>
              <a:gd name="T22" fmla="*/ 134 w 144"/>
              <a:gd name="T23" fmla="*/ 27 h 232"/>
              <a:gd name="T24" fmla="*/ 137 w 144"/>
              <a:gd name="T25" fmla="*/ 32 h 232"/>
              <a:gd name="T26" fmla="*/ 141 w 144"/>
              <a:gd name="T27" fmla="*/ 45 h 232"/>
              <a:gd name="T28" fmla="*/ 144 w 144"/>
              <a:gd name="T29" fmla="*/ 57 h 232"/>
              <a:gd name="T30" fmla="*/ 144 w 144"/>
              <a:gd name="T31" fmla="*/ 70 h 232"/>
              <a:gd name="T32" fmla="*/ 144 w 144"/>
              <a:gd name="T33" fmla="*/ 70 h 232"/>
              <a:gd name="T34" fmla="*/ 144 w 144"/>
              <a:gd name="T35" fmla="*/ 78 h 232"/>
              <a:gd name="T36" fmla="*/ 143 w 144"/>
              <a:gd name="T37" fmla="*/ 86 h 232"/>
              <a:gd name="T38" fmla="*/ 141 w 144"/>
              <a:gd name="T39" fmla="*/ 94 h 232"/>
              <a:gd name="T40" fmla="*/ 139 w 144"/>
              <a:gd name="T41" fmla="*/ 101 h 232"/>
              <a:gd name="T42" fmla="*/ 136 w 144"/>
              <a:gd name="T43" fmla="*/ 107 h 232"/>
              <a:gd name="T44" fmla="*/ 133 w 144"/>
              <a:gd name="T45" fmla="*/ 112 h 232"/>
              <a:gd name="T46" fmla="*/ 129 w 144"/>
              <a:gd name="T47" fmla="*/ 118 h 232"/>
              <a:gd name="T48" fmla="*/ 124 w 144"/>
              <a:gd name="T49" fmla="*/ 123 h 232"/>
              <a:gd name="T50" fmla="*/ 119 w 144"/>
              <a:gd name="T51" fmla="*/ 127 h 232"/>
              <a:gd name="T52" fmla="*/ 114 w 144"/>
              <a:gd name="T53" fmla="*/ 130 h 232"/>
              <a:gd name="T54" fmla="*/ 108 w 144"/>
              <a:gd name="T55" fmla="*/ 133 h 232"/>
              <a:gd name="T56" fmla="*/ 101 w 144"/>
              <a:gd name="T57" fmla="*/ 136 h 232"/>
              <a:gd name="T58" fmla="*/ 95 w 144"/>
              <a:gd name="T59" fmla="*/ 137 h 232"/>
              <a:gd name="T60" fmla="*/ 87 w 144"/>
              <a:gd name="T61" fmla="*/ 139 h 232"/>
              <a:gd name="T62" fmla="*/ 71 w 144"/>
              <a:gd name="T63" fmla="*/ 140 h 232"/>
              <a:gd name="T64" fmla="*/ 46 w 144"/>
              <a:gd name="T65" fmla="*/ 140 h 232"/>
              <a:gd name="T66" fmla="*/ 46 w 144"/>
              <a:gd name="T67" fmla="*/ 232 h 232"/>
              <a:gd name="T68" fmla="*/ 0 w 144"/>
              <a:gd name="T69" fmla="*/ 232 h 232"/>
              <a:gd name="T70" fmla="*/ 0 w 144"/>
              <a:gd name="T71" fmla="*/ 0 h 232"/>
              <a:gd name="T72" fmla="*/ 46 w 144"/>
              <a:gd name="T73" fmla="*/ 105 h 232"/>
              <a:gd name="T74" fmla="*/ 67 w 144"/>
              <a:gd name="T75" fmla="*/ 105 h 232"/>
              <a:gd name="T76" fmla="*/ 67 w 144"/>
              <a:gd name="T77" fmla="*/ 105 h 232"/>
              <a:gd name="T78" fmla="*/ 74 w 144"/>
              <a:gd name="T79" fmla="*/ 104 h 232"/>
              <a:gd name="T80" fmla="*/ 80 w 144"/>
              <a:gd name="T81" fmla="*/ 103 h 232"/>
              <a:gd name="T82" fmla="*/ 85 w 144"/>
              <a:gd name="T83" fmla="*/ 100 h 232"/>
              <a:gd name="T84" fmla="*/ 90 w 144"/>
              <a:gd name="T85" fmla="*/ 96 h 232"/>
              <a:gd name="T86" fmla="*/ 93 w 144"/>
              <a:gd name="T87" fmla="*/ 92 h 232"/>
              <a:gd name="T88" fmla="*/ 96 w 144"/>
              <a:gd name="T89" fmla="*/ 86 h 232"/>
              <a:gd name="T90" fmla="*/ 98 w 144"/>
              <a:gd name="T91" fmla="*/ 79 h 232"/>
              <a:gd name="T92" fmla="*/ 98 w 144"/>
              <a:gd name="T93" fmla="*/ 70 h 232"/>
              <a:gd name="T94" fmla="*/ 98 w 144"/>
              <a:gd name="T95" fmla="*/ 70 h 232"/>
              <a:gd name="T96" fmla="*/ 98 w 144"/>
              <a:gd name="T97" fmla="*/ 62 h 232"/>
              <a:gd name="T98" fmla="*/ 97 w 144"/>
              <a:gd name="T99" fmla="*/ 55 h 232"/>
              <a:gd name="T100" fmla="*/ 94 w 144"/>
              <a:gd name="T101" fmla="*/ 49 h 232"/>
              <a:gd name="T102" fmla="*/ 91 w 144"/>
              <a:gd name="T103" fmla="*/ 44 h 232"/>
              <a:gd name="T104" fmla="*/ 87 w 144"/>
              <a:gd name="T105" fmla="*/ 40 h 232"/>
              <a:gd name="T106" fmla="*/ 81 w 144"/>
              <a:gd name="T107" fmla="*/ 37 h 232"/>
              <a:gd name="T108" fmla="*/ 74 w 144"/>
              <a:gd name="T109" fmla="*/ 35 h 232"/>
              <a:gd name="T110" fmla="*/ 65 w 144"/>
              <a:gd name="T111" fmla="*/ 34 h 232"/>
              <a:gd name="T112" fmla="*/ 46 w 144"/>
              <a:gd name="T113" fmla="*/ 34 h 232"/>
              <a:gd name="T114" fmla="*/ 46 w 144"/>
              <a:gd name="T115" fmla="*/ 10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44" h="232">
                <a:moveTo>
                  <a:pt x="0" y="0"/>
                </a:moveTo>
                <a:lnTo>
                  <a:pt x="82" y="0"/>
                </a:lnTo>
                <a:lnTo>
                  <a:pt x="82" y="0"/>
                </a:lnTo>
                <a:lnTo>
                  <a:pt x="90" y="1"/>
                </a:lnTo>
                <a:lnTo>
                  <a:pt x="98" y="2"/>
                </a:lnTo>
                <a:lnTo>
                  <a:pt x="105" y="4"/>
                </a:lnTo>
                <a:lnTo>
                  <a:pt x="111" y="6"/>
                </a:lnTo>
                <a:lnTo>
                  <a:pt x="117" y="9"/>
                </a:lnTo>
                <a:lnTo>
                  <a:pt x="122" y="13"/>
                </a:lnTo>
                <a:lnTo>
                  <a:pt x="127" y="17"/>
                </a:lnTo>
                <a:lnTo>
                  <a:pt x="131" y="22"/>
                </a:lnTo>
                <a:lnTo>
                  <a:pt x="134" y="27"/>
                </a:lnTo>
                <a:lnTo>
                  <a:pt x="137" y="32"/>
                </a:lnTo>
                <a:lnTo>
                  <a:pt x="141" y="45"/>
                </a:lnTo>
                <a:lnTo>
                  <a:pt x="144" y="57"/>
                </a:lnTo>
                <a:lnTo>
                  <a:pt x="144" y="70"/>
                </a:lnTo>
                <a:lnTo>
                  <a:pt x="144" y="70"/>
                </a:lnTo>
                <a:lnTo>
                  <a:pt x="144" y="78"/>
                </a:lnTo>
                <a:lnTo>
                  <a:pt x="143" y="86"/>
                </a:lnTo>
                <a:lnTo>
                  <a:pt x="141" y="94"/>
                </a:lnTo>
                <a:lnTo>
                  <a:pt x="139" y="101"/>
                </a:lnTo>
                <a:lnTo>
                  <a:pt x="136" y="107"/>
                </a:lnTo>
                <a:lnTo>
                  <a:pt x="133" y="112"/>
                </a:lnTo>
                <a:lnTo>
                  <a:pt x="129" y="118"/>
                </a:lnTo>
                <a:lnTo>
                  <a:pt x="124" y="123"/>
                </a:lnTo>
                <a:lnTo>
                  <a:pt x="119" y="127"/>
                </a:lnTo>
                <a:lnTo>
                  <a:pt x="114" y="130"/>
                </a:lnTo>
                <a:lnTo>
                  <a:pt x="108" y="133"/>
                </a:lnTo>
                <a:lnTo>
                  <a:pt x="101" y="136"/>
                </a:lnTo>
                <a:lnTo>
                  <a:pt x="95" y="137"/>
                </a:lnTo>
                <a:lnTo>
                  <a:pt x="87" y="139"/>
                </a:lnTo>
                <a:lnTo>
                  <a:pt x="71" y="140"/>
                </a:lnTo>
                <a:lnTo>
                  <a:pt x="46" y="140"/>
                </a:lnTo>
                <a:lnTo>
                  <a:pt x="46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6" y="105"/>
                </a:moveTo>
                <a:lnTo>
                  <a:pt x="67" y="105"/>
                </a:lnTo>
                <a:lnTo>
                  <a:pt x="67" y="105"/>
                </a:lnTo>
                <a:lnTo>
                  <a:pt x="74" y="104"/>
                </a:lnTo>
                <a:lnTo>
                  <a:pt x="80" y="103"/>
                </a:lnTo>
                <a:lnTo>
                  <a:pt x="85" y="100"/>
                </a:lnTo>
                <a:lnTo>
                  <a:pt x="90" y="96"/>
                </a:lnTo>
                <a:lnTo>
                  <a:pt x="93" y="92"/>
                </a:lnTo>
                <a:lnTo>
                  <a:pt x="96" y="86"/>
                </a:lnTo>
                <a:lnTo>
                  <a:pt x="98" y="79"/>
                </a:lnTo>
                <a:lnTo>
                  <a:pt x="98" y="70"/>
                </a:lnTo>
                <a:lnTo>
                  <a:pt x="98" y="70"/>
                </a:lnTo>
                <a:lnTo>
                  <a:pt x="98" y="62"/>
                </a:lnTo>
                <a:lnTo>
                  <a:pt x="97" y="55"/>
                </a:lnTo>
                <a:lnTo>
                  <a:pt x="94" y="49"/>
                </a:lnTo>
                <a:lnTo>
                  <a:pt x="91" y="44"/>
                </a:lnTo>
                <a:lnTo>
                  <a:pt x="87" y="40"/>
                </a:lnTo>
                <a:lnTo>
                  <a:pt x="81" y="37"/>
                </a:lnTo>
                <a:lnTo>
                  <a:pt x="74" y="35"/>
                </a:lnTo>
                <a:lnTo>
                  <a:pt x="65" y="34"/>
                </a:lnTo>
                <a:lnTo>
                  <a:pt x="46" y="34"/>
                </a:lnTo>
                <a:lnTo>
                  <a:pt x="46" y="105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8188337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2" name="Freeform 11"/>
          <xdr:cNvSpPr>
            <a:spLocks noEditPoints="1"/>
          </xdr:cNvSpPr>
        </xdr:nvSpPr>
        <xdr:spPr bwMode="auto">
          <a:xfrm>
            <a:off x="8315341" y="4805375"/>
            <a:ext cx="82550" cy="123825"/>
          </a:xfrm>
          <a:custGeom>
            <a:avLst/>
            <a:gdLst>
              <a:gd name="T0" fmla="*/ 87 w 157"/>
              <a:gd name="T1" fmla="*/ 0 h 232"/>
              <a:gd name="T2" fmla="*/ 101 w 157"/>
              <a:gd name="T3" fmla="*/ 1 h 232"/>
              <a:gd name="T4" fmla="*/ 124 w 157"/>
              <a:gd name="T5" fmla="*/ 9 h 232"/>
              <a:gd name="T6" fmla="*/ 132 w 157"/>
              <a:gd name="T7" fmla="*/ 15 h 232"/>
              <a:gd name="T8" fmla="*/ 139 w 157"/>
              <a:gd name="T9" fmla="*/ 23 h 232"/>
              <a:gd name="T10" fmla="*/ 144 w 157"/>
              <a:gd name="T11" fmla="*/ 33 h 232"/>
              <a:gd name="T12" fmla="*/ 147 w 157"/>
              <a:gd name="T13" fmla="*/ 46 h 232"/>
              <a:gd name="T14" fmla="*/ 149 w 157"/>
              <a:gd name="T15" fmla="*/ 60 h 232"/>
              <a:gd name="T16" fmla="*/ 146 w 157"/>
              <a:gd name="T17" fmla="*/ 81 h 232"/>
              <a:gd name="T18" fmla="*/ 139 w 157"/>
              <a:gd name="T19" fmla="*/ 98 h 232"/>
              <a:gd name="T20" fmla="*/ 127 w 157"/>
              <a:gd name="T21" fmla="*/ 110 h 232"/>
              <a:gd name="T22" fmla="*/ 110 w 157"/>
              <a:gd name="T23" fmla="*/ 118 h 232"/>
              <a:gd name="T24" fmla="*/ 110 w 157"/>
              <a:gd name="T25" fmla="*/ 118 h 232"/>
              <a:gd name="T26" fmla="*/ 129 w 157"/>
              <a:gd name="T27" fmla="*/ 124 h 232"/>
              <a:gd name="T28" fmla="*/ 136 w 157"/>
              <a:gd name="T29" fmla="*/ 129 h 232"/>
              <a:gd name="T30" fmla="*/ 140 w 157"/>
              <a:gd name="T31" fmla="*/ 137 h 232"/>
              <a:gd name="T32" fmla="*/ 146 w 157"/>
              <a:gd name="T33" fmla="*/ 157 h 232"/>
              <a:gd name="T34" fmla="*/ 147 w 157"/>
              <a:gd name="T35" fmla="*/ 188 h 232"/>
              <a:gd name="T36" fmla="*/ 148 w 157"/>
              <a:gd name="T37" fmla="*/ 205 h 232"/>
              <a:gd name="T38" fmla="*/ 151 w 157"/>
              <a:gd name="T39" fmla="*/ 221 h 232"/>
              <a:gd name="T40" fmla="*/ 155 w 157"/>
              <a:gd name="T41" fmla="*/ 228 h 232"/>
              <a:gd name="T42" fmla="*/ 157 w 157"/>
              <a:gd name="T43" fmla="*/ 232 h 232"/>
              <a:gd name="T44" fmla="*/ 108 w 157"/>
              <a:gd name="T45" fmla="*/ 232 h 232"/>
              <a:gd name="T46" fmla="*/ 103 w 157"/>
              <a:gd name="T47" fmla="*/ 221 h 232"/>
              <a:gd name="T48" fmla="*/ 102 w 157"/>
              <a:gd name="T49" fmla="*/ 208 h 232"/>
              <a:gd name="T50" fmla="*/ 100 w 157"/>
              <a:gd name="T51" fmla="*/ 163 h 232"/>
              <a:gd name="T52" fmla="*/ 99 w 157"/>
              <a:gd name="T53" fmla="*/ 151 h 232"/>
              <a:gd name="T54" fmla="*/ 94 w 157"/>
              <a:gd name="T55" fmla="*/ 142 h 232"/>
              <a:gd name="T56" fmla="*/ 84 w 157"/>
              <a:gd name="T57" fmla="*/ 136 h 232"/>
              <a:gd name="T58" fmla="*/ 72 w 157"/>
              <a:gd name="T59" fmla="*/ 134 h 232"/>
              <a:gd name="T60" fmla="*/ 48 w 157"/>
              <a:gd name="T61" fmla="*/ 232 h 232"/>
              <a:gd name="T62" fmla="*/ 0 w 157"/>
              <a:gd name="T63" fmla="*/ 0 h 232"/>
              <a:gd name="T64" fmla="*/ 67 w 157"/>
              <a:gd name="T65" fmla="*/ 101 h 232"/>
              <a:gd name="T66" fmla="*/ 75 w 157"/>
              <a:gd name="T67" fmla="*/ 101 h 232"/>
              <a:gd name="T68" fmla="*/ 87 w 157"/>
              <a:gd name="T69" fmla="*/ 97 h 232"/>
              <a:gd name="T70" fmla="*/ 97 w 157"/>
              <a:gd name="T71" fmla="*/ 89 h 232"/>
              <a:gd name="T72" fmla="*/ 102 w 157"/>
              <a:gd name="T73" fmla="*/ 75 h 232"/>
              <a:gd name="T74" fmla="*/ 102 w 157"/>
              <a:gd name="T75" fmla="*/ 67 h 232"/>
              <a:gd name="T76" fmla="*/ 100 w 157"/>
              <a:gd name="T77" fmla="*/ 53 h 232"/>
              <a:gd name="T78" fmla="*/ 94 w 157"/>
              <a:gd name="T79" fmla="*/ 43 h 232"/>
              <a:gd name="T80" fmla="*/ 83 w 157"/>
              <a:gd name="T81" fmla="*/ 37 h 232"/>
              <a:gd name="T82" fmla="*/ 69 w 157"/>
              <a:gd name="T83" fmla="*/ 34 h 232"/>
              <a:gd name="T84" fmla="*/ 48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7" y="0"/>
                </a:lnTo>
                <a:lnTo>
                  <a:pt x="87" y="0"/>
                </a:lnTo>
                <a:lnTo>
                  <a:pt x="101" y="1"/>
                </a:lnTo>
                <a:lnTo>
                  <a:pt x="113" y="4"/>
                </a:lnTo>
                <a:lnTo>
                  <a:pt x="124" y="9"/>
                </a:lnTo>
                <a:lnTo>
                  <a:pt x="128" y="12"/>
                </a:lnTo>
                <a:lnTo>
                  <a:pt x="132" y="15"/>
                </a:lnTo>
                <a:lnTo>
                  <a:pt x="136" y="19"/>
                </a:lnTo>
                <a:lnTo>
                  <a:pt x="139" y="23"/>
                </a:lnTo>
                <a:lnTo>
                  <a:pt x="142" y="28"/>
                </a:lnTo>
                <a:lnTo>
                  <a:pt x="144" y="33"/>
                </a:lnTo>
                <a:lnTo>
                  <a:pt x="146" y="40"/>
                </a:lnTo>
                <a:lnTo>
                  <a:pt x="147" y="46"/>
                </a:lnTo>
                <a:lnTo>
                  <a:pt x="149" y="60"/>
                </a:lnTo>
                <a:lnTo>
                  <a:pt x="149" y="60"/>
                </a:lnTo>
                <a:lnTo>
                  <a:pt x="148" y="71"/>
                </a:lnTo>
                <a:lnTo>
                  <a:pt x="146" y="81"/>
                </a:lnTo>
                <a:lnTo>
                  <a:pt x="143" y="90"/>
                </a:lnTo>
                <a:lnTo>
                  <a:pt x="139" y="98"/>
                </a:lnTo>
                <a:lnTo>
                  <a:pt x="134" y="104"/>
                </a:lnTo>
                <a:lnTo>
                  <a:pt x="127" y="110"/>
                </a:lnTo>
                <a:lnTo>
                  <a:pt x="119" y="114"/>
                </a:lnTo>
                <a:lnTo>
                  <a:pt x="110" y="118"/>
                </a:lnTo>
                <a:lnTo>
                  <a:pt x="110" y="118"/>
                </a:lnTo>
                <a:lnTo>
                  <a:pt x="110" y="118"/>
                </a:lnTo>
                <a:lnTo>
                  <a:pt x="121" y="120"/>
                </a:lnTo>
                <a:lnTo>
                  <a:pt x="129" y="124"/>
                </a:lnTo>
                <a:lnTo>
                  <a:pt x="133" y="126"/>
                </a:lnTo>
                <a:lnTo>
                  <a:pt x="136" y="129"/>
                </a:lnTo>
                <a:lnTo>
                  <a:pt x="138" y="133"/>
                </a:lnTo>
                <a:lnTo>
                  <a:pt x="140" y="137"/>
                </a:lnTo>
                <a:lnTo>
                  <a:pt x="144" y="146"/>
                </a:lnTo>
                <a:lnTo>
                  <a:pt x="146" y="157"/>
                </a:lnTo>
                <a:lnTo>
                  <a:pt x="147" y="171"/>
                </a:lnTo>
                <a:lnTo>
                  <a:pt x="147" y="188"/>
                </a:lnTo>
                <a:lnTo>
                  <a:pt x="147" y="188"/>
                </a:lnTo>
                <a:lnTo>
                  <a:pt x="148" y="205"/>
                </a:lnTo>
                <a:lnTo>
                  <a:pt x="149" y="217"/>
                </a:lnTo>
                <a:lnTo>
                  <a:pt x="151" y="221"/>
                </a:lnTo>
                <a:lnTo>
                  <a:pt x="152" y="225"/>
                </a:lnTo>
                <a:lnTo>
                  <a:pt x="155" y="228"/>
                </a:lnTo>
                <a:lnTo>
                  <a:pt x="157" y="230"/>
                </a:lnTo>
                <a:lnTo>
                  <a:pt x="157" y="232"/>
                </a:lnTo>
                <a:lnTo>
                  <a:pt x="108" y="232"/>
                </a:lnTo>
                <a:lnTo>
                  <a:pt x="108" y="232"/>
                </a:lnTo>
                <a:lnTo>
                  <a:pt x="105" y="227"/>
                </a:lnTo>
                <a:lnTo>
                  <a:pt x="103" y="221"/>
                </a:lnTo>
                <a:lnTo>
                  <a:pt x="102" y="215"/>
                </a:lnTo>
                <a:lnTo>
                  <a:pt x="102" y="208"/>
                </a:lnTo>
                <a:lnTo>
                  <a:pt x="100" y="163"/>
                </a:lnTo>
                <a:lnTo>
                  <a:pt x="100" y="163"/>
                </a:lnTo>
                <a:lnTo>
                  <a:pt x="100" y="157"/>
                </a:lnTo>
                <a:lnTo>
                  <a:pt x="99" y="151"/>
                </a:lnTo>
                <a:lnTo>
                  <a:pt x="96" y="146"/>
                </a:lnTo>
                <a:lnTo>
                  <a:pt x="94" y="142"/>
                </a:lnTo>
                <a:lnTo>
                  <a:pt x="89" y="139"/>
                </a:lnTo>
                <a:lnTo>
                  <a:pt x="84" y="136"/>
                </a:lnTo>
                <a:lnTo>
                  <a:pt x="79" y="135"/>
                </a:lnTo>
                <a:lnTo>
                  <a:pt x="72" y="134"/>
                </a:lnTo>
                <a:lnTo>
                  <a:pt x="48" y="134"/>
                </a:lnTo>
                <a:lnTo>
                  <a:pt x="48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8" y="101"/>
                </a:moveTo>
                <a:lnTo>
                  <a:pt x="67" y="101"/>
                </a:lnTo>
                <a:lnTo>
                  <a:pt x="67" y="101"/>
                </a:lnTo>
                <a:lnTo>
                  <a:pt x="75" y="101"/>
                </a:lnTo>
                <a:lnTo>
                  <a:pt x="82" y="99"/>
                </a:lnTo>
                <a:lnTo>
                  <a:pt x="87" y="97"/>
                </a:lnTo>
                <a:lnTo>
                  <a:pt x="92" y="93"/>
                </a:lnTo>
                <a:lnTo>
                  <a:pt x="97" y="89"/>
                </a:lnTo>
                <a:lnTo>
                  <a:pt x="100" y="83"/>
                </a:lnTo>
                <a:lnTo>
                  <a:pt x="102" y="75"/>
                </a:lnTo>
                <a:lnTo>
                  <a:pt x="102" y="67"/>
                </a:lnTo>
                <a:lnTo>
                  <a:pt x="102" y="67"/>
                </a:lnTo>
                <a:lnTo>
                  <a:pt x="102" y="59"/>
                </a:lnTo>
                <a:lnTo>
                  <a:pt x="100" y="53"/>
                </a:lnTo>
                <a:lnTo>
                  <a:pt x="98" y="48"/>
                </a:lnTo>
                <a:lnTo>
                  <a:pt x="94" y="43"/>
                </a:lnTo>
                <a:lnTo>
                  <a:pt x="89" y="40"/>
                </a:lnTo>
                <a:lnTo>
                  <a:pt x="83" y="37"/>
                </a:lnTo>
                <a:lnTo>
                  <a:pt x="77" y="35"/>
                </a:lnTo>
                <a:lnTo>
                  <a:pt x="69" y="34"/>
                </a:lnTo>
                <a:lnTo>
                  <a:pt x="48" y="34"/>
                </a:lnTo>
                <a:lnTo>
                  <a:pt x="48" y="1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3" name="Freeform 12"/>
          <xdr:cNvSpPr>
            <a:spLocks/>
          </xdr:cNvSpPr>
        </xdr:nvSpPr>
        <xdr:spPr bwMode="auto">
          <a:xfrm>
            <a:off x="8413764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4" name="Freeform 13"/>
          <xdr:cNvSpPr>
            <a:spLocks/>
          </xdr:cNvSpPr>
        </xdr:nvSpPr>
        <xdr:spPr bwMode="auto">
          <a:xfrm>
            <a:off x="8497904" y="4805375"/>
            <a:ext cx="80963" cy="123825"/>
          </a:xfrm>
          <a:custGeom>
            <a:avLst/>
            <a:gdLst>
              <a:gd name="T0" fmla="*/ 54 w 154"/>
              <a:gd name="T1" fmla="*/ 0 h 232"/>
              <a:gd name="T2" fmla="*/ 111 w 154"/>
              <a:gd name="T3" fmla="*/ 159 h 232"/>
              <a:gd name="T4" fmla="*/ 112 w 154"/>
              <a:gd name="T5" fmla="*/ 159 h 232"/>
              <a:gd name="T6" fmla="*/ 112 w 154"/>
              <a:gd name="T7" fmla="*/ 0 h 232"/>
              <a:gd name="T8" fmla="*/ 154 w 154"/>
              <a:gd name="T9" fmla="*/ 0 h 232"/>
              <a:gd name="T10" fmla="*/ 154 w 154"/>
              <a:gd name="T11" fmla="*/ 232 h 232"/>
              <a:gd name="T12" fmla="*/ 102 w 154"/>
              <a:gd name="T13" fmla="*/ 232 h 232"/>
              <a:gd name="T14" fmla="*/ 44 w 154"/>
              <a:gd name="T15" fmla="*/ 70 h 232"/>
              <a:gd name="T16" fmla="*/ 44 w 154"/>
              <a:gd name="T17" fmla="*/ 70 h 232"/>
              <a:gd name="T18" fmla="*/ 44 w 154"/>
              <a:gd name="T19" fmla="*/ 232 h 232"/>
              <a:gd name="T20" fmla="*/ 0 w 154"/>
              <a:gd name="T21" fmla="*/ 232 h 232"/>
              <a:gd name="T22" fmla="*/ 0 w 154"/>
              <a:gd name="T23" fmla="*/ 0 h 232"/>
              <a:gd name="T24" fmla="*/ 54 w 154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54" h="232">
                <a:moveTo>
                  <a:pt x="54" y="0"/>
                </a:moveTo>
                <a:lnTo>
                  <a:pt x="111" y="159"/>
                </a:lnTo>
                <a:lnTo>
                  <a:pt x="112" y="159"/>
                </a:lnTo>
                <a:lnTo>
                  <a:pt x="112" y="0"/>
                </a:lnTo>
                <a:lnTo>
                  <a:pt x="154" y="0"/>
                </a:lnTo>
                <a:lnTo>
                  <a:pt x="154" y="232"/>
                </a:lnTo>
                <a:lnTo>
                  <a:pt x="102" y="232"/>
                </a:lnTo>
                <a:lnTo>
                  <a:pt x="44" y="70"/>
                </a:lnTo>
                <a:lnTo>
                  <a:pt x="44" y="70"/>
                </a:lnTo>
                <a:lnTo>
                  <a:pt x="44" y="232"/>
                </a:lnTo>
                <a:lnTo>
                  <a:pt x="0" y="232"/>
                </a:lnTo>
                <a:lnTo>
                  <a:pt x="0" y="0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5" name="Freeform 14"/>
          <xdr:cNvSpPr>
            <a:spLocks noEditPoints="1"/>
          </xdr:cNvSpPr>
        </xdr:nvSpPr>
        <xdr:spPr bwMode="auto">
          <a:xfrm>
            <a:off x="8589974" y="4805375"/>
            <a:ext cx="95250" cy="123825"/>
          </a:xfrm>
          <a:custGeom>
            <a:avLst/>
            <a:gdLst>
              <a:gd name="T0" fmla="*/ 61 w 180"/>
              <a:gd name="T1" fmla="*/ 0 h 232"/>
              <a:gd name="T2" fmla="*/ 119 w 180"/>
              <a:gd name="T3" fmla="*/ 0 h 232"/>
              <a:gd name="T4" fmla="*/ 180 w 180"/>
              <a:gd name="T5" fmla="*/ 232 h 232"/>
              <a:gd name="T6" fmla="*/ 131 w 180"/>
              <a:gd name="T7" fmla="*/ 232 h 232"/>
              <a:gd name="T8" fmla="*/ 121 w 180"/>
              <a:gd name="T9" fmla="*/ 183 h 232"/>
              <a:gd name="T10" fmla="*/ 59 w 180"/>
              <a:gd name="T11" fmla="*/ 183 h 232"/>
              <a:gd name="T12" fmla="*/ 48 w 180"/>
              <a:gd name="T13" fmla="*/ 232 h 232"/>
              <a:gd name="T14" fmla="*/ 0 w 180"/>
              <a:gd name="T15" fmla="*/ 232 h 232"/>
              <a:gd name="T16" fmla="*/ 61 w 180"/>
              <a:gd name="T17" fmla="*/ 0 h 232"/>
              <a:gd name="T18" fmla="*/ 67 w 180"/>
              <a:gd name="T19" fmla="*/ 145 h 232"/>
              <a:gd name="T20" fmla="*/ 113 w 180"/>
              <a:gd name="T21" fmla="*/ 145 h 232"/>
              <a:gd name="T22" fmla="*/ 90 w 180"/>
              <a:gd name="T23" fmla="*/ 41 h 232"/>
              <a:gd name="T24" fmla="*/ 90 w 180"/>
              <a:gd name="T25" fmla="*/ 41 h 232"/>
              <a:gd name="T26" fmla="*/ 67 w 180"/>
              <a:gd name="T27" fmla="*/ 14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80" h="232">
                <a:moveTo>
                  <a:pt x="61" y="0"/>
                </a:moveTo>
                <a:lnTo>
                  <a:pt x="119" y="0"/>
                </a:lnTo>
                <a:lnTo>
                  <a:pt x="180" y="232"/>
                </a:lnTo>
                <a:lnTo>
                  <a:pt x="131" y="232"/>
                </a:lnTo>
                <a:lnTo>
                  <a:pt x="121" y="183"/>
                </a:lnTo>
                <a:lnTo>
                  <a:pt x="59" y="183"/>
                </a:lnTo>
                <a:lnTo>
                  <a:pt x="48" y="232"/>
                </a:lnTo>
                <a:lnTo>
                  <a:pt x="0" y="232"/>
                </a:lnTo>
                <a:lnTo>
                  <a:pt x="61" y="0"/>
                </a:lnTo>
                <a:close/>
                <a:moveTo>
                  <a:pt x="67" y="145"/>
                </a:moveTo>
                <a:lnTo>
                  <a:pt x="113" y="145"/>
                </a:lnTo>
                <a:lnTo>
                  <a:pt x="90" y="41"/>
                </a:lnTo>
                <a:lnTo>
                  <a:pt x="90" y="41"/>
                </a:lnTo>
                <a:lnTo>
                  <a:pt x="67" y="1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6" name="Freeform 15"/>
          <xdr:cNvSpPr>
            <a:spLocks/>
          </xdr:cNvSpPr>
        </xdr:nvSpPr>
        <xdr:spPr bwMode="auto">
          <a:xfrm>
            <a:off x="8691564" y="4805366"/>
            <a:ext cx="77788" cy="125413"/>
          </a:xfrm>
          <a:custGeom>
            <a:avLst/>
            <a:gdLst>
              <a:gd name="T0" fmla="*/ 46 w 148"/>
              <a:gd name="T1" fmla="*/ 0 h 236"/>
              <a:gd name="T2" fmla="*/ 46 w 148"/>
              <a:gd name="T3" fmla="*/ 162 h 236"/>
              <a:gd name="T4" fmla="*/ 46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49 w 148"/>
              <a:gd name="T11" fmla="*/ 184 h 236"/>
              <a:gd name="T12" fmla="*/ 52 w 148"/>
              <a:gd name="T13" fmla="*/ 190 h 236"/>
              <a:gd name="T14" fmla="*/ 55 w 148"/>
              <a:gd name="T15" fmla="*/ 195 h 236"/>
              <a:gd name="T16" fmla="*/ 60 w 148"/>
              <a:gd name="T17" fmla="*/ 199 h 236"/>
              <a:gd name="T18" fmla="*/ 67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2 w 148"/>
              <a:gd name="T25" fmla="*/ 202 h 236"/>
              <a:gd name="T26" fmla="*/ 88 w 148"/>
              <a:gd name="T27" fmla="*/ 199 h 236"/>
              <a:gd name="T28" fmla="*/ 92 w 148"/>
              <a:gd name="T29" fmla="*/ 195 h 236"/>
              <a:gd name="T30" fmla="*/ 96 w 148"/>
              <a:gd name="T31" fmla="*/ 190 h 236"/>
              <a:gd name="T32" fmla="*/ 98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1 w 148"/>
              <a:gd name="T39" fmla="*/ 162 h 236"/>
              <a:gd name="T40" fmla="*/ 101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8 w 148"/>
              <a:gd name="T49" fmla="*/ 172 h 236"/>
              <a:gd name="T50" fmla="*/ 147 w 148"/>
              <a:gd name="T51" fmla="*/ 182 h 236"/>
              <a:gd name="T52" fmla="*/ 144 w 148"/>
              <a:gd name="T53" fmla="*/ 190 h 236"/>
              <a:gd name="T54" fmla="*/ 141 w 148"/>
              <a:gd name="T55" fmla="*/ 199 h 236"/>
              <a:gd name="T56" fmla="*/ 138 w 148"/>
              <a:gd name="T57" fmla="*/ 206 h 236"/>
              <a:gd name="T58" fmla="*/ 134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8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59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6 w 148"/>
              <a:gd name="T97" fmla="*/ 200 h 236"/>
              <a:gd name="T98" fmla="*/ 4 w 148"/>
              <a:gd name="T99" fmla="*/ 191 h 236"/>
              <a:gd name="T100" fmla="*/ 2 w 148"/>
              <a:gd name="T101" fmla="*/ 182 h 236"/>
              <a:gd name="T102" fmla="*/ 1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6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6" y="0"/>
                </a:moveTo>
                <a:lnTo>
                  <a:pt x="46" y="162"/>
                </a:lnTo>
                <a:lnTo>
                  <a:pt x="46" y="162"/>
                </a:lnTo>
                <a:lnTo>
                  <a:pt x="47" y="170"/>
                </a:lnTo>
                <a:lnTo>
                  <a:pt x="48" y="178"/>
                </a:lnTo>
                <a:lnTo>
                  <a:pt x="49" y="184"/>
                </a:lnTo>
                <a:lnTo>
                  <a:pt x="52" y="190"/>
                </a:lnTo>
                <a:lnTo>
                  <a:pt x="55" y="195"/>
                </a:lnTo>
                <a:lnTo>
                  <a:pt x="60" y="199"/>
                </a:lnTo>
                <a:lnTo>
                  <a:pt x="67" y="202"/>
                </a:lnTo>
                <a:lnTo>
                  <a:pt x="74" y="202"/>
                </a:lnTo>
                <a:lnTo>
                  <a:pt x="74" y="202"/>
                </a:lnTo>
                <a:lnTo>
                  <a:pt x="82" y="202"/>
                </a:lnTo>
                <a:lnTo>
                  <a:pt x="88" y="199"/>
                </a:lnTo>
                <a:lnTo>
                  <a:pt x="92" y="195"/>
                </a:lnTo>
                <a:lnTo>
                  <a:pt x="96" y="190"/>
                </a:lnTo>
                <a:lnTo>
                  <a:pt x="98" y="184"/>
                </a:lnTo>
                <a:lnTo>
                  <a:pt x="100" y="178"/>
                </a:lnTo>
                <a:lnTo>
                  <a:pt x="101" y="170"/>
                </a:lnTo>
                <a:lnTo>
                  <a:pt x="101" y="162"/>
                </a:lnTo>
                <a:lnTo>
                  <a:pt x="101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8" y="172"/>
                </a:lnTo>
                <a:lnTo>
                  <a:pt x="147" y="182"/>
                </a:lnTo>
                <a:lnTo>
                  <a:pt x="144" y="190"/>
                </a:lnTo>
                <a:lnTo>
                  <a:pt x="141" y="199"/>
                </a:lnTo>
                <a:lnTo>
                  <a:pt x="138" y="206"/>
                </a:lnTo>
                <a:lnTo>
                  <a:pt x="134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8" y="236"/>
                </a:lnTo>
                <a:lnTo>
                  <a:pt x="74" y="236"/>
                </a:lnTo>
                <a:lnTo>
                  <a:pt x="74" y="236"/>
                </a:lnTo>
                <a:lnTo>
                  <a:pt x="59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6" y="200"/>
                </a:lnTo>
                <a:lnTo>
                  <a:pt x="4" y="191"/>
                </a:lnTo>
                <a:lnTo>
                  <a:pt x="2" y="182"/>
                </a:lnTo>
                <a:lnTo>
                  <a:pt x="1" y="173"/>
                </a:lnTo>
                <a:lnTo>
                  <a:pt x="0" y="162"/>
                </a:lnTo>
                <a:lnTo>
                  <a:pt x="0" y="0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7" name="Freeform 16"/>
          <xdr:cNvSpPr>
            <a:spLocks/>
          </xdr:cNvSpPr>
        </xdr:nvSpPr>
        <xdr:spPr bwMode="auto">
          <a:xfrm>
            <a:off x="8790006" y="4805361"/>
            <a:ext cx="69850" cy="123825"/>
          </a:xfrm>
          <a:custGeom>
            <a:avLst/>
            <a:gdLst>
              <a:gd name="T0" fmla="*/ 0 w 130"/>
              <a:gd name="T1" fmla="*/ 232 h 232"/>
              <a:gd name="T2" fmla="*/ 0 w 130"/>
              <a:gd name="T3" fmla="*/ 0 h 232"/>
              <a:gd name="T4" fmla="*/ 47 w 130"/>
              <a:gd name="T5" fmla="*/ 0 h 232"/>
              <a:gd name="T6" fmla="*/ 47 w 130"/>
              <a:gd name="T7" fmla="*/ 193 h 232"/>
              <a:gd name="T8" fmla="*/ 130 w 130"/>
              <a:gd name="T9" fmla="*/ 193 h 232"/>
              <a:gd name="T10" fmla="*/ 130 w 130"/>
              <a:gd name="T11" fmla="*/ 232 h 232"/>
              <a:gd name="T12" fmla="*/ 0 w 130"/>
              <a:gd name="T13" fmla="*/ 232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0" h="232">
                <a:moveTo>
                  <a:pt x="0" y="232"/>
                </a:moveTo>
                <a:lnTo>
                  <a:pt x="0" y="0"/>
                </a:lnTo>
                <a:lnTo>
                  <a:pt x="47" y="0"/>
                </a:lnTo>
                <a:lnTo>
                  <a:pt x="47" y="193"/>
                </a:lnTo>
                <a:lnTo>
                  <a:pt x="130" y="193"/>
                </a:lnTo>
                <a:lnTo>
                  <a:pt x="130" y="232"/>
                </a:lnTo>
                <a:lnTo>
                  <a:pt x="0" y="2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8" name="Freeform 17"/>
          <xdr:cNvSpPr>
            <a:spLocks/>
          </xdr:cNvSpPr>
        </xdr:nvSpPr>
        <xdr:spPr bwMode="auto">
          <a:xfrm>
            <a:off x="8848725" y="4805363"/>
            <a:ext cx="77788" cy="123825"/>
          </a:xfrm>
          <a:custGeom>
            <a:avLst/>
            <a:gdLst>
              <a:gd name="T0" fmla="*/ 148 w 148"/>
              <a:gd name="T1" fmla="*/ 0 h 232"/>
              <a:gd name="T2" fmla="*/ 148 w 148"/>
              <a:gd name="T3" fmla="*/ 39 h 232"/>
              <a:gd name="T4" fmla="*/ 97 w 148"/>
              <a:gd name="T5" fmla="*/ 39 h 232"/>
              <a:gd name="T6" fmla="*/ 97 w 148"/>
              <a:gd name="T7" fmla="*/ 232 h 232"/>
              <a:gd name="T8" fmla="*/ 51 w 148"/>
              <a:gd name="T9" fmla="*/ 232 h 232"/>
              <a:gd name="T10" fmla="*/ 51 w 148"/>
              <a:gd name="T11" fmla="*/ 39 h 232"/>
              <a:gd name="T12" fmla="*/ 0 w 148"/>
              <a:gd name="T13" fmla="*/ 39 h 232"/>
              <a:gd name="T14" fmla="*/ 0 w 148"/>
              <a:gd name="T15" fmla="*/ 0 h 232"/>
              <a:gd name="T16" fmla="*/ 148 w 148"/>
              <a:gd name="T1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8" h="232">
                <a:moveTo>
                  <a:pt x="148" y="0"/>
                </a:moveTo>
                <a:lnTo>
                  <a:pt x="148" y="39"/>
                </a:lnTo>
                <a:lnTo>
                  <a:pt x="97" y="39"/>
                </a:lnTo>
                <a:lnTo>
                  <a:pt x="97" y="232"/>
                </a:lnTo>
                <a:lnTo>
                  <a:pt x="51" y="232"/>
                </a:lnTo>
                <a:lnTo>
                  <a:pt x="51" y="39"/>
                </a:lnTo>
                <a:lnTo>
                  <a:pt x="0" y="39"/>
                </a:lnTo>
                <a:lnTo>
                  <a:pt x="0" y="0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</xdr:grpSp>
    <xdr:clientData/>
  </xdr:twoCellAnchor>
  <xdr:twoCellAnchor editAs="oneCell">
    <xdr:from>
      <xdr:col>2</xdr:col>
      <xdr:colOff>401320</xdr:colOff>
      <xdr:row>0</xdr:row>
      <xdr:rowOff>30480</xdr:rowOff>
    </xdr:from>
    <xdr:to>
      <xdr:col>2</xdr:col>
      <xdr:colOff>889000</xdr:colOff>
      <xdr:row>0</xdr:row>
      <xdr:rowOff>245059</xdr:rowOff>
    </xdr:to>
    <xdr:pic>
      <xdr:nvPicPr>
        <xdr:cNvPr id="19" name="Объект 9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070" y="30480"/>
          <a:ext cx="487680" cy="214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311966</xdr:colOff>
      <xdr:row>0</xdr:row>
      <xdr:rowOff>265223</xdr:rowOff>
    </xdr:to>
    <xdr:pic>
      <xdr:nvPicPr>
        <xdr:cNvPr id="20" name="Picture 18" descr="C:\Users\ARNAUD~1\AppData\Local\Temp\VMwareDnD\933dad87\3_brands_logotypes_bi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8716" cy="265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-DFI/00760/TOUSDRF/80%20R&#233;sultats%20Commerciaux/80-10%20Ventes%20Mensuelles/80-10-120%20SIM%202017/09%20-%20Septembre/J9/D9%20Cartography%2009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LADA PC"/>
      <sheetName val="LADA LCV"/>
      <sheetName val="LADA PC+LCV"/>
      <sheetName val="Group PC"/>
      <sheetName val="Group LCV"/>
      <sheetName val="Group PC+LCV"/>
      <sheetName val="Group PC excl Lada"/>
      <sheetName val="Group LCV excl Lada"/>
      <sheetName val="Group PC+LCV excl Lada"/>
      <sheetName val="T GPE excl LADA M"/>
      <sheetName val="T GPE M"/>
      <sheetName val="T RLT M"/>
      <sheetName val="T DACIA M"/>
      <sheetName val="T LADA M"/>
      <sheetName val="T GPE Ytd excl LADA"/>
      <sheetName val="T GPE Ytd"/>
      <sheetName val="T RLT Ytd"/>
      <sheetName val="T DACIA Ytd"/>
      <sheetName val="T LADA Ytd"/>
      <sheetName val="DACIA PC on countries DACIA"/>
      <sheetName val="DACIA LCV on countries DACIA"/>
      <sheetName val="DACIA PC+LCV on countries DA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C405"/>
  <sheetViews>
    <sheetView showGridLines="0" showZeros="0" tabSelected="1" zoomScaleNormal="100" workbookViewId="0">
      <pane xSplit="5" ySplit="7" topLeftCell="I8" activePane="bottomRight" state="frozen"/>
      <selection activeCell="J285" sqref="J285"/>
      <selection pane="topRight" activeCell="J285" sqref="J285"/>
      <selection pane="bottomLeft" activeCell="J285" sqref="J285"/>
      <selection pane="bottomRight" activeCell="Q282" sqref="Q282"/>
    </sheetView>
  </sheetViews>
  <sheetFormatPr baseColWidth="10" defaultColWidth="12" defaultRowHeight="14.25" outlineLevelRow="5" x14ac:dyDescent="0.2"/>
  <cols>
    <col min="1" max="1" width="7.83203125" style="1" customWidth="1"/>
    <col min="2" max="2" width="3.83203125" style="2" customWidth="1"/>
    <col min="3" max="3" width="57.1640625" style="1" customWidth="1"/>
    <col min="4" max="4" width="25.5" style="6" hidden="1" customWidth="1"/>
    <col min="5" max="5" width="15.83203125" style="22" hidden="1" customWidth="1"/>
    <col min="6" max="7" width="13.83203125" style="635" customWidth="1"/>
    <col min="8" max="8" width="10" style="635" customWidth="1"/>
    <col min="9" max="10" width="13.5" style="635" customWidth="1"/>
    <col min="11" max="11" width="11.1640625" style="635" customWidth="1"/>
    <col min="12" max="12" width="1.1640625" style="6" customWidth="1"/>
    <col min="13" max="14" width="11.5" style="1" customWidth="1"/>
    <col min="15" max="15" width="13.33203125" style="1" customWidth="1"/>
    <col min="16" max="16" width="11.33203125" style="1" customWidth="1"/>
    <col min="17" max="19" width="14.83203125" style="1" customWidth="1"/>
    <col min="20" max="20" width="10.6640625" style="1" customWidth="1"/>
    <col min="21" max="21" width="1.1640625" style="6" customWidth="1"/>
    <col min="22" max="22" width="12.1640625" style="634" customWidth="1"/>
    <col min="23" max="23" width="11" style="634" customWidth="1"/>
    <col min="24" max="24" width="11.1640625" style="634" customWidth="1"/>
    <col min="25" max="25" width="13.33203125" style="634" customWidth="1"/>
    <col min="26" max="26" width="11.33203125" style="634" customWidth="1"/>
    <col min="27" max="27" width="10.5" style="634" customWidth="1"/>
    <col min="28" max="28" width="2" style="6" customWidth="1"/>
    <col min="29" max="16384" width="12" style="6"/>
  </cols>
  <sheetData>
    <row r="1" spans="1:28" ht="26.25" x14ac:dyDescent="0.4">
      <c r="D1" s="3"/>
      <c r="E1" s="4"/>
      <c r="F1" s="5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 ht="26.25" x14ac:dyDescent="0.4">
      <c r="D2" s="7"/>
      <c r="E2" s="8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8" s="11" customFormat="1" x14ac:dyDescent="0.2">
      <c r="A3" s="10"/>
      <c r="B3" s="10"/>
      <c r="C3" s="10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10</v>
      </c>
      <c r="J3" s="11">
        <v>11</v>
      </c>
      <c r="K3" s="11">
        <v>12</v>
      </c>
      <c r="L3" s="11">
        <v>15</v>
      </c>
      <c r="M3" s="11">
        <v>16</v>
      </c>
      <c r="N3" s="11">
        <v>17</v>
      </c>
      <c r="O3" s="11">
        <v>18</v>
      </c>
      <c r="P3" s="11">
        <v>19</v>
      </c>
      <c r="Q3" s="11">
        <v>26</v>
      </c>
      <c r="R3" s="11">
        <v>27</v>
      </c>
      <c r="S3" s="11">
        <v>28</v>
      </c>
      <c r="T3" s="11">
        <v>29</v>
      </c>
      <c r="U3" s="11">
        <v>33</v>
      </c>
      <c r="V3" s="11">
        <v>34</v>
      </c>
      <c r="W3" s="11">
        <v>35</v>
      </c>
      <c r="X3" s="11">
        <v>36</v>
      </c>
      <c r="Y3" s="11">
        <v>41</v>
      </c>
      <c r="Z3" s="11">
        <v>42</v>
      </c>
      <c r="AA3" s="11">
        <v>43</v>
      </c>
      <c r="AB3" s="12"/>
    </row>
    <row r="4" spans="1:28" s="11" customFormat="1" ht="15" customHeight="1" x14ac:dyDescent="0.25">
      <c r="A4" s="13" t="s">
        <v>2</v>
      </c>
      <c r="B4" s="14"/>
      <c r="C4" s="15"/>
      <c r="D4" s="16"/>
      <c r="E4" s="12"/>
      <c r="F4" s="17" t="s">
        <v>3</v>
      </c>
      <c r="G4" s="18"/>
      <c r="H4" s="18"/>
      <c r="I4" s="18"/>
      <c r="J4" s="18"/>
      <c r="K4" s="18"/>
      <c r="M4" s="17" t="s">
        <v>4</v>
      </c>
      <c r="N4" s="18"/>
      <c r="O4" s="18"/>
      <c r="P4" s="18"/>
      <c r="Q4" s="18"/>
      <c r="R4" s="18"/>
      <c r="S4" s="18"/>
      <c r="T4" s="18"/>
      <c r="V4" s="17" t="s">
        <v>5</v>
      </c>
      <c r="W4" s="18"/>
      <c r="X4" s="18"/>
      <c r="Y4" s="18"/>
      <c r="Z4" s="18"/>
      <c r="AA4" s="18"/>
    </row>
    <row r="5" spans="1:28" ht="26.25" x14ac:dyDescent="0.25">
      <c r="A5" s="19"/>
      <c r="B5" s="20"/>
      <c r="C5" s="21"/>
      <c r="D5" s="16"/>
      <c r="F5" s="23" t="s">
        <v>6</v>
      </c>
      <c r="G5" s="24"/>
      <c r="H5" s="24"/>
      <c r="I5" s="25" t="s">
        <v>7</v>
      </c>
      <c r="J5" s="26"/>
      <c r="K5" s="26"/>
      <c r="M5" s="23" t="s">
        <v>6</v>
      </c>
      <c r="N5" s="24"/>
      <c r="O5" s="24"/>
      <c r="P5" s="24"/>
      <c r="Q5" s="23" t="s">
        <v>7</v>
      </c>
      <c r="R5" s="24"/>
      <c r="S5" s="24"/>
      <c r="T5" s="24"/>
      <c r="U5" s="27"/>
      <c r="V5" s="23" t="s">
        <v>6</v>
      </c>
      <c r="W5" s="24"/>
      <c r="X5" s="24"/>
      <c r="Y5" s="23" t="s">
        <v>7</v>
      </c>
      <c r="Z5" s="24"/>
      <c r="AA5" s="24"/>
    </row>
    <row r="6" spans="1:28" ht="30" x14ac:dyDescent="0.25">
      <c r="A6" s="28"/>
      <c r="B6" s="29"/>
      <c r="C6" s="30"/>
      <c r="D6" s="16"/>
      <c r="F6" s="31" t="s">
        <v>8</v>
      </c>
      <c r="G6" s="32" t="s">
        <v>9</v>
      </c>
      <c r="H6" s="33" t="s">
        <v>10</v>
      </c>
      <c r="I6" s="34" t="s">
        <v>7</v>
      </c>
      <c r="J6" s="32" t="s">
        <v>9</v>
      </c>
      <c r="K6" s="33" t="s">
        <v>10</v>
      </c>
      <c r="L6" s="35"/>
      <c r="M6" s="36" t="s">
        <v>8</v>
      </c>
      <c r="N6" s="32" t="s">
        <v>9</v>
      </c>
      <c r="O6" s="37" t="s">
        <v>11</v>
      </c>
      <c r="P6" s="33" t="s">
        <v>10</v>
      </c>
      <c r="Q6" s="38" t="s">
        <v>7</v>
      </c>
      <c r="R6" s="32" t="s">
        <v>9</v>
      </c>
      <c r="S6" s="37" t="s">
        <v>11</v>
      </c>
      <c r="T6" s="33" t="s">
        <v>10</v>
      </c>
      <c r="U6" s="35"/>
      <c r="V6" s="39" t="s">
        <v>8</v>
      </c>
      <c r="W6" s="32" t="s">
        <v>9</v>
      </c>
      <c r="X6" s="33" t="s">
        <v>12</v>
      </c>
      <c r="Y6" s="34" t="s">
        <v>7</v>
      </c>
      <c r="Z6" s="32" t="s">
        <v>9</v>
      </c>
      <c r="AA6" s="33" t="s">
        <v>12</v>
      </c>
    </row>
    <row r="7" spans="1:28" s="42" customFormat="1" ht="24" customHeight="1" x14ac:dyDescent="0.25">
      <c r="A7" s="40"/>
      <c r="B7" s="41"/>
      <c r="C7" s="40"/>
      <c r="E7" s="43"/>
      <c r="F7" s="44"/>
      <c r="G7" s="44"/>
      <c r="H7" s="44"/>
      <c r="I7" s="44"/>
      <c r="J7" s="44"/>
      <c r="K7" s="44"/>
      <c r="M7" s="45"/>
      <c r="N7" s="40"/>
      <c r="O7" s="40"/>
      <c r="P7" s="44"/>
      <c r="Q7" s="40"/>
      <c r="R7" s="40"/>
      <c r="S7" s="40"/>
      <c r="T7" s="44"/>
      <c r="V7" s="46"/>
      <c r="W7" s="46"/>
      <c r="X7" s="44"/>
      <c r="Y7" s="46"/>
      <c r="Z7" s="46"/>
      <c r="AA7" s="44"/>
    </row>
    <row r="8" spans="1:28" s="60" customFormat="1" ht="15.75" x14ac:dyDescent="0.25">
      <c r="A8" s="47"/>
      <c r="B8" s="48"/>
      <c r="C8" s="49" t="s">
        <v>13</v>
      </c>
      <c r="D8" s="50" t="s">
        <v>13</v>
      </c>
      <c r="E8" s="51" t="s">
        <v>13</v>
      </c>
      <c r="F8" s="52">
        <v>206095</v>
      </c>
      <c r="G8" s="52">
        <v>204212</v>
      </c>
      <c r="H8" s="53">
        <v>9.2208097467338934E-3</v>
      </c>
      <c r="I8" s="54">
        <v>1881437</v>
      </c>
      <c r="J8" s="52">
        <v>1802468</v>
      </c>
      <c r="K8" s="53">
        <v>4.3811596100457706E-2</v>
      </c>
      <c r="L8" s="55"/>
      <c r="M8" s="54">
        <v>56867</v>
      </c>
      <c r="N8" s="52">
        <v>57907</v>
      </c>
      <c r="O8" s="56">
        <v>-1040</v>
      </c>
      <c r="P8" s="53">
        <v>-1.7959832144645693E-2</v>
      </c>
      <c r="Q8" s="54">
        <v>498897</v>
      </c>
      <c r="R8" s="52">
        <v>484665</v>
      </c>
      <c r="S8" s="56">
        <v>14232</v>
      </c>
      <c r="T8" s="53">
        <v>2.9364612670607526E-2</v>
      </c>
      <c r="U8" s="55"/>
      <c r="V8" s="57">
        <v>27.592615056163421</v>
      </c>
      <c r="W8" s="58">
        <v>28.356315985348559</v>
      </c>
      <c r="X8" s="59">
        <v>-0.76370092918513777</v>
      </c>
      <c r="Y8" s="57">
        <v>26.516806037087608</v>
      </c>
      <c r="Z8" s="58">
        <v>26.888965573868717</v>
      </c>
      <c r="AA8" s="59">
        <v>-0.37215953678110836</v>
      </c>
    </row>
    <row r="9" spans="1:28" s="76" customFormat="1" x14ac:dyDescent="0.2">
      <c r="A9" s="61"/>
      <c r="B9" s="62"/>
      <c r="C9" s="63" t="s">
        <v>14</v>
      </c>
      <c r="D9" s="64"/>
      <c r="E9" s="65" t="s">
        <v>15</v>
      </c>
      <c r="F9" s="66">
        <v>0</v>
      </c>
      <c r="G9" s="67">
        <v>0</v>
      </c>
      <c r="H9" s="68"/>
      <c r="I9" s="70">
        <v>0</v>
      </c>
      <c r="J9" s="69">
        <v>0</v>
      </c>
      <c r="K9" s="71"/>
      <c r="L9" s="27"/>
      <c r="M9" s="70">
        <v>0</v>
      </c>
      <c r="N9" s="69">
        <v>0</v>
      </c>
      <c r="O9" s="72">
        <v>0</v>
      </c>
      <c r="P9" s="71" t="s">
        <v>16</v>
      </c>
      <c r="Q9" s="70">
        <v>0</v>
      </c>
      <c r="R9" s="69">
        <v>0</v>
      </c>
      <c r="S9" s="72">
        <v>0</v>
      </c>
      <c r="T9" s="71" t="s">
        <v>16</v>
      </c>
      <c r="U9" s="27"/>
      <c r="V9" s="73"/>
      <c r="W9" s="74"/>
      <c r="X9" s="75"/>
      <c r="Y9" s="73"/>
      <c r="Z9" s="74"/>
      <c r="AA9" s="75"/>
    </row>
    <row r="10" spans="1:28" ht="14.25" customHeight="1" outlineLevel="1" x14ac:dyDescent="0.25">
      <c r="A10" s="77" t="s">
        <v>17</v>
      </c>
      <c r="B10" s="78"/>
      <c r="C10" s="79" t="s">
        <v>18</v>
      </c>
      <c r="D10" s="80" t="s">
        <v>18</v>
      </c>
      <c r="E10" s="81" t="s">
        <v>18</v>
      </c>
      <c r="F10" s="82">
        <v>310435</v>
      </c>
      <c r="G10" s="83">
        <v>318562</v>
      </c>
      <c r="H10" s="84">
        <v>-2.5511517381231918E-2</v>
      </c>
      <c r="I10" s="85">
        <v>2810705.9999999995</v>
      </c>
      <c r="J10" s="83">
        <v>2748505</v>
      </c>
      <c r="K10" s="84">
        <v>2.2630848406679061E-2</v>
      </c>
      <c r="L10" s="86"/>
      <c r="M10" s="85">
        <v>15532</v>
      </c>
      <c r="N10" s="83">
        <v>14733</v>
      </c>
      <c r="O10" s="87">
        <v>799</v>
      </c>
      <c r="P10" s="84">
        <v>5.423199619900898E-2</v>
      </c>
      <c r="Q10" s="85">
        <v>167882</v>
      </c>
      <c r="R10" s="83">
        <v>145027</v>
      </c>
      <c r="S10" s="87">
        <v>22855</v>
      </c>
      <c r="T10" s="84">
        <v>0.15759134505988537</v>
      </c>
      <c r="U10" s="86"/>
      <c r="V10" s="88">
        <v>5.0033018184160936</v>
      </c>
      <c r="W10" s="89">
        <v>4.624845399011809</v>
      </c>
      <c r="X10" s="90">
        <v>0.37845641940428454</v>
      </c>
      <c r="Y10" s="88">
        <v>5.9729477220314058</v>
      </c>
      <c r="Z10" s="89">
        <v>5.2765776303845175</v>
      </c>
      <c r="AA10" s="90">
        <v>0.69637009164688823</v>
      </c>
    </row>
    <row r="11" spans="1:28" ht="14.25" customHeight="1" outlineLevel="1" x14ac:dyDescent="0.25">
      <c r="A11" s="91"/>
      <c r="B11" s="92"/>
      <c r="C11" s="93" t="s">
        <v>19</v>
      </c>
      <c r="D11" s="94" t="s">
        <v>19</v>
      </c>
      <c r="E11" s="95" t="s">
        <v>19</v>
      </c>
      <c r="F11" s="96">
        <v>182209</v>
      </c>
      <c r="G11" s="97">
        <v>170803</v>
      </c>
      <c r="H11" s="98">
        <v>6.6778686557027678E-2</v>
      </c>
      <c r="I11" s="99">
        <v>1662613</v>
      </c>
      <c r="J11" s="97">
        <v>1538028</v>
      </c>
      <c r="K11" s="98">
        <v>8.1003076667004681E-2</v>
      </c>
      <c r="M11" s="99">
        <v>16848</v>
      </c>
      <c r="N11" s="97">
        <v>13642</v>
      </c>
      <c r="O11" s="100">
        <v>3206</v>
      </c>
      <c r="P11" s="98">
        <v>0.23500952939451691</v>
      </c>
      <c r="Q11" s="99">
        <v>163938</v>
      </c>
      <c r="R11" s="97">
        <v>146082</v>
      </c>
      <c r="S11" s="100">
        <v>17856</v>
      </c>
      <c r="T11" s="98">
        <v>0.12223271861009577</v>
      </c>
      <c r="V11" s="101">
        <v>9.2465245953822262</v>
      </c>
      <c r="W11" s="102">
        <v>7.9869791514200568</v>
      </c>
      <c r="X11" s="103">
        <v>1.2595454439621694</v>
      </c>
      <c r="Y11" s="101">
        <v>9.8602621295514954</v>
      </c>
      <c r="Z11" s="102">
        <v>9.4980065382424765</v>
      </c>
      <c r="AA11" s="103">
        <v>0.36225559130901885</v>
      </c>
    </row>
    <row r="12" spans="1:28" ht="14.25" customHeight="1" outlineLevel="1" x14ac:dyDescent="0.25">
      <c r="A12" s="91"/>
      <c r="B12" s="92"/>
      <c r="C12" s="65" t="s">
        <v>20</v>
      </c>
      <c r="D12" s="86"/>
      <c r="E12" s="104" t="s">
        <v>21</v>
      </c>
      <c r="F12" s="105"/>
      <c r="G12" s="106"/>
      <c r="H12" s="107"/>
      <c r="I12" s="108"/>
      <c r="J12" s="106"/>
      <c r="K12" s="107"/>
      <c r="M12" s="108">
        <v>0</v>
      </c>
      <c r="N12" s="106">
        <v>0</v>
      </c>
      <c r="O12" s="109">
        <v>0</v>
      </c>
      <c r="P12" s="107" t="s">
        <v>16</v>
      </c>
      <c r="Q12" s="108">
        <v>0</v>
      </c>
      <c r="R12" s="106">
        <v>936</v>
      </c>
      <c r="S12" s="109">
        <v>-936</v>
      </c>
      <c r="T12" s="107">
        <v>-1</v>
      </c>
      <c r="V12" s="110"/>
      <c r="W12" s="111"/>
      <c r="X12" s="112"/>
      <c r="Y12" s="110"/>
      <c r="Z12" s="111"/>
      <c r="AA12" s="112"/>
    </row>
    <row r="13" spans="1:28" ht="14.25" customHeight="1" outlineLevel="1" x14ac:dyDescent="0.25">
      <c r="A13" s="91"/>
      <c r="B13" s="92"/>
      <c r="C13" s="65" t="s">
        <v>22</v>
      </c>
      <c r="D13" s="86"/>
      <c r="E13" s="104" t="s">
        <v>22</v>
      </c>
      <c r="F13" s="105">
        <v>182209</v>
      </c>
      <c r="G13" s="106">
        <v>170803</v>
      </c>
      <c r="H13" s="107">
        <v>6.6778686557027678E-2</v>
      </c>
      <c r="I13" s="108">
        <v>1662613</v>
      </c>
      <c r="J13" s="106">
        <v>1538028</v>
      </c>
      <c r="K13" s="107">
        <v>8.1003076667004681E-2</v>
      </c>
      <c r="M13" s="108">
        <v>0</v>
      </c>
      <c r="N13" s="106">
        <v>0</v>
      </c>
      <c r="O13" s="109">
        <v>0</v>
      </c>
      <c r="P13" s="107" t="s">
        <v>16</v>
      </c>
      <c r="Q13" s="108">
        <v>0</v>
      </c>
      <c r="R13" s="106">
        <v>0</v>
      </c>
      <c r="S13" s="109">
        <v>0</v>
      </c>
      <c r="T13" s="107" t="s">
        <v>16</v>
      </c>
      <c r="V13" s="110"/>
      <c r="W13" s="111"/>
      <c r="X13" s="112"/>
      <c r="Y13" s="110"/>
      <c r="Z13" s="111"/>
      <c r="AA13" s="112"/>
    </row>
    <row r="14" spans="1:28" outlineLevel="1" x14ac:dyDescent="0.2">
      <c r="A14" s="91"/>
      <c r="B14" s="113"/>
      <c r="C14" s="65" t="s">
        <v>23</v>
      </c>
      <c r="D14" s="6" t="s">
        <v>23</v>
      </c>
      <c r="E14" s="114" t="s">
        <v>24</v>
      </c>
      <c r="F14" s="105">
        <v>6491</v>
      </c>
      <c r="G14" s="106">
        <v>4998</v>
      </c>
      <c r="H14" s="107">
        <v>0.29871948779511803</v>
      </c>
      <c r="I14" s="108">
        <v>75031</v>
      </c>
      <c r="J14" s="106">
        <v>67551</v>
      </c>
      <c r="K14" s="107">
        <v>0.11073115127829336</v>
      </c>
      <c r="M14" s="108">
        <v>283</v>
      </c>
      <c r="N14" s="106">
        <v>229</v>
      </c>
      <c r="O14" s="109">
        <v>54</v>
      </c>
      <c r="P14" s="107">
        <v>0.23580786026200884</v>
      </c>
      <c r="Q14" s="108">
        <v>3250</v>
      </c>
      <c r="R14" s="106">
        <v>2984</v>
      </c>
      <c r="S14" s="109">
        <v>266</v>
      </c>
      <c r="T14" s="107">
        <v>8.9142091152814906E-2</v>
      </c>
      <c r="V14" s="110">
        <v>4.359882914805115</v>
      </c>
      <c r="W14" s="111">
        <v>4.5818327330932371</v>
      </c>
      <c r="X14" s="112">
        <v>-0.2219498182881221</v>
      </c>
      <c r="Y14" s="110">
        <v>4.3315429622422732</v>
      </c>
      <c r="Z14" s="111">
        <v>4.4174031472517061</v>
      </c>
      <c r="AA14" s="112">
        <v>-8.5860185009432932E-2</v>
      </c>
    </row>
    <row r="15" spans="1:28" ht="15" outlineLevel="1" x14ac:dyDescent="0.25">
      <c r="A15" s="91"/>
      <c r="B15" s="113"/>
      <c r="C15" s="115" t="s">
        <v>25</v>
      </c>
      <c r="D15" s="116" t="s">
        <v>25</v>
      </c>
      <c r="E15" s="117" t="s">
        <v>25</v>
      </c>
      <c r="F15" s="118">
        <v>188700</v>
      </c>
      <c r="G15" s="119">
        <v>175801</v>
      </c>
      <c r="H15" s="120">
        <v>7.3372733943492863E-2</v>
      </c>
      <c r="I15" s="121">
        <v>1737644</v>
      </c>
      <c r="J15" s="119">
        <v>1605579</v>
      </c>
      <c r="K15" s="120">
        <v>8.2253816224552079E-2</v>
      </c>
      <c r="L15" s="86"/>
      <c r="M15" s="121">
        <v>17131</v>
      </c>
      <c r="N15" s="119">
        <v>13871</v>
      </c>
      <c r="O15" s="122">
        <v>3260</v>
      </c>
      <c r="P15" s="120">
        <v>0.23502270924951341</v>
      </c>
      <c r="Q15" s="121">
        <v>167188</v>
      </c>
      <c r="R15" s="119">
        <v>149066</v>
      </c>
      <c r="S15" s="122">
        <v>18122</v>
      </c>
      <c r="T15" s="120">
        <v>0.12157031113734851</v>
      </c>
      <c r="U15" s="86"/>
      <c r="V15" s="123">
        <v>9.0784313725490193</v>
      </c>
      <c r="W15" s="124">
        <v>7.8901712732009495</v>
      </c>
      <c r="X15" s="125">
        <v>1.1882600993480699</v>
      </c>
      <c r="Y15" s="123">
        <v>9.6215335247035636</v>
      </c>
      <c r="Z15" s="124">
        <v>9.2842519738985114</v>
      </c>
      <c r="AA15" s="125">
        <v>0.33728155080505218</v>
      </c>
    </row>
    <row r="16" spans="1:28" outlineLevel="1" x14ac:dyDescent="0.2">
      <c r="A16" s="91"/>
      <c r="B16" s="113"/>
      <c r="C16" s="65" t="s">
        <v>26</v>
      </c>
      <c r="D16" s="6" t="s">
        <v>26</v>
      </c>
      <c r="E16" s="126" t="s">
        <v>26</v>
      </c>
      <c r="F16" s="105">
        <v>484187</v>
      </c>
      <c r="G16" s="106">
        <v>530703</v>
      </c>
      <c r="H16" s="107">
        <v>-8.7649777747629054E-2</v>
      </c>
      <c r="I16" s="108">
        <v>2354181</v>
      </c>
      <c r="J16" s="106">
        <v>2447956</v>
      </c>
      <c r="K16" s="107">
        <v>-3.830746957870157E-2</v>
      </c>
      <c r="M16" s="108">
        <v>19472</v>
      </c>
      <c r="N16" s="106">
        <v>26897</v>
      </c>
      <c r="O16" s="109">
        <v>-7425</v>
      </c>
      <c r="P16" s="107">
        <v>-0.27605309142283529</v>
      </c>
      <c r="Q16" s="108">
        <v>96238</v>
      </c>
      <c r="R16" s="106">
        <v>109634</v>
      </c>
      <c r="S16" s="109">
        <v>-13396</v>
      </c>
      <c r="T16" s="107">
        <v>-0.12218837222029666</v>
      </c>
      <c r="V16" s="110">
        <v>4.021586701006016</v>
      </c>
      <c r="W16" s="111">
        <v>5.0681831457519557</v>
      </c>
      <c r="X16" s="112">
        <v>-1.0465964447459397</v>
      </c>
      <c r="Y16" s="110">
        <v>4.0879609511758019</v>
      </c>
      <c r="Z16" s="111">
        <v>4.4785935694922614</v>
      </c>
      <c r="AA16" s="112">
        <v>-0.39063261831645946</v>
      </c>
    </row>
    <row r="17" spans="1:27" outlineLevel="1" x14ac:dyDescent="0.2">
      <c r="A17" s="91"/>
      <c r="B17" s="113"/>
      <c r="C17" s="65" t="s">
        <v>27</v>
      </c>
      <c r="D17" s="127" t="s">
        <v>27</v>
      </c>
      <c r="E17" s="114" t="s">
        <v>27</v>
      </c>
      <c r="F17" s="105">
        <v>5368</v>
      </c>
      <c r="G17" s="106">
        <v>6317</v>
      </c>
      <c r="H17" s="107">
        <v>-0.15022953933829353</v>
      </c>
      <c r="I17" s="108">
        <v>151112</v>
      </c>
      <c r="J17" s="106">
        <v>169344</v>
      </c>
      <c r="K17" s="107">
        <v>-0.10766250944822375</v>
      </c>
      <c r="M17" s="108">
        <v>502</v>
      </c>
      <c r="N17" s="106">
        <v>593</v>
      </c>
      <c r="O17" s="109">
        <v>-91</v>
      </c>
      <c r="P17" s="107">
        <v>-0.15345699831365933</v>
      </c>
      <c r="Q17" s="108">
        <v>14865</v>
      </c>
      <c r="R17" s="106">
        <v>15896</v>
      </c>
      <c r="S17" s="109">
        <v>-1031</v>
      </c>
      <c r="T17" s="107">
        <v>-6.4859084046300919E-2</v>
      </c>
      <c r="V17" s="110">
        <v>9.3517138599105802</v>
      </c>
      <c r="W17" s="111">
        <v>9.3873674212442602</v>
      </c>
      <c r="X17" s="112">
        <v>-3.5653561333679917E-2</v>
      </c>
      <c r="Y17" s="110">
        <v>9.8370744877971301</v>
      </c>
      <c r="Z17" s="111">
        <v>9.3868102796674222</v>
      </c>
      <c r="AA17" s="112">
        <v>0.45026420812970791</v>
      </c>
    </row>
    <row r="18" spans="1:27" outlineLevel="1" x14ac:dyDescent="0.2">
      <c r="A18" s="91"/>
      <c r="B18" s="113"/>
      <c r="C18" s="65" t="s">
        <v>28</v>
      </c>
      <c r="D18" s="6" t="s">
        <v>28</v>
      </c>
      <c r="E18" s="22" t="s">
        <v>28</v>
      </c>
      <c r="F18" s="105">
        <v>1350</v>
      </c>
      <c r="G18" s="106">
        <v>1171</v>
      </c>
      <c r="H18" s="107">
        <v>0.15286080273270719</v>
      </c>
      <c r="I18" s="108">
        <v>11939</v>
      </c>
      <c r="J18" s="106">
        <v>11212</v>
      </c>
      <c r="K18" s="107">
        <v>6.4841241526935489E-2</v>
      </c>
      <c r="M18" s="108">
        <v>41</v>
      </c>
      <c r="N18" s="106">
        <v>73</v>
      </c>
      <c r="O18" s="109">
        <v>-32</v>
      </c>
      <c r="P18" s="107">
        <v>-0.43835616438356162</v>
      </c>
      <c r="Q18" s="108">
        <v>321</v>
      </c>
      <c r="R18" s="106">
        <v>532</v>
      </c>
      <c r="S18" s="109">
        <v>-211</v>
      </c>
      <c r="T18" s="107">
        <v>-0.39661654135338342</v>
      </c>
      <c r="V18" s="110">
        <v>3.0370370370370372</v>
      </c>
      <c r="W18" s="111">
        <v>6.2339880444064901</v>
      </c>
      <c r="X18" s="112">
        <v>-3.1969510073694529</v>
      </c>
      <c r="Y18" s="110">
        <v>2.6886673925789433</v>
      </c>
      <c r="Z18" s="111">
        <v>4.7449161612557971</v>
      </c>
      <c r="AA18" s="112">
        <v>-2.0562487686768538</v>
      </c>
    </row>
    <row r="19" spans="1:27" outlineLevel="1" x14ac:dyDescent="0.2">
      <c r="A19" s="91"/>
      <c r="B19" s="113"/>
      <c r="C19" s="65" t="s">
        <v>29</v>
      </c>
      <c r="D19" s="6" t="s">
        <v>29</v>
      </c>
      <c r="E19" s="22" t="s">
        <v>29</v>
      </c>
      <c r="F19" s="105">
        <v>627</v>
      </c>
      <c r="G19" s="106">
        <v>552</v>
      </c>
      <c r="H19" s="107">
        <v>0.13586956521739135</v>
      </c>
      <c r="I19" s="108">
        <v>6602</v>
      </c>
      <c r="J19" s="106">
        <v>6322</v>
      </c>
      <c r="K19" s="107">
        <v>4.4289781714647258E-2</v>
      </c>
      <c r="M19" s="108">
        <v>41</v>
      </c>
      <c r="N19" s="106">
        <v>65</v>
      </c>
      <c r="O19" s="109">
        <v>-24</v>
      </c>
      <c r="P19" s="107">
        <v>-0.36923076923076925</v>
      </c>
      <c r="Q19" s="108">
        <v>536</v>
      </c>
      <c r="R19" s="106">
        <v>509</v>
      </c>
      <c r="S19" s="109">
        <v>27</v>
      </c>
      <c r="T19" s="107">
        <v>5.3045186640471531E-2</v>
      </c>
      <c r="V19" s="110">
        <v>6.5390749601275919</v>
      </c>
      <c r="W19" s="111">
        <v>11.77536231884058</v>
      </c>
      <c r="X19" s="112">
        <v>-5.2362873587129881</v>
      </c>
      <c r="Y19" s="110">
        <v>8.1187518933656477</v>
      </c>
      <c r="Z19" s="111">
        <v>8.0512496045555206</v>
      </c>
      <c r="AA19" s="112">
        <v>6.7502288810127098E-2</v>
      </c>
    </row>
    <row r="20" spans="1:27" s="86" customFormat="1" ht="15" outlineLevel="1" x14ac:dyDescent="0.25">
      <c r="A20" s="91"/>
      <c r="B20" s="128"/>
      <c r="C20" s="115" t="s">
        <v>30</v>
      </c>
      <c r="D20" s="116" t="s">
        <v>30</v>
      </c>
      <c r="E20" s="129" t="s">
        <v>30</v>
      </c>
      <c r="F20" s="118">
        <v>491532</v>
      </c>
      <c r="G20" s="119">
        <v>538743</v>
      </c>
      <c r="H20" s="120">
        <v>-8.7631765053095778E-2</v>
      </c>
      <c r="I20" s="121">
        <v>2523834</v>
      </c>
      <c r="J20" s="119">
        <v>2634834</v>
      </c>
      <c r="K20" s="120">
        <v>-4.2127891168855403E-2</v>
      </c>
      <c r="M20" s="121">
        <v>20056</v>
      </c>
      <c r="N20" s="119">
        <v>27628</v>
      </c>
      <c r="O20" s="122">
        <v>-7572</v>
      </c>
      <c r="P20" s="120">
        <v>-0.2740697842768206</v>
      </c>
      <c r="Q20" s="121">
        <v>111960</v>
      </c>
      <c r="R20" s="119">
        <v>126571</v>
      </c>
      <c r="S20" s="122">
        <v>-14611</v>
      </c>
      <c r="T20" s="120">
        <v>-0.1154371854532239</v>
      </c>
      <c r="V20" s="123">
        <v>4.0803040290357497</v>
      </c>
      <c r="W20" s="124">
        <v>5.1282336847068084</v>
      </c>
      <c r="X20" s="125">
        <v>-1.0479296556710587</v>
      </c>
      <c r="Y20" s="123">
        <v>4.4361079215194028</v>
      </c>
      <c r="Z20" s="124">
        <v>4.8037561379578371</v>
      </c>
      <c r="AA20" s="125">
        <v>-0.36764821643843426</v>
      </c>
    </row>
    <row r="21" spans="1:27" s="76" customFormat="1" outlineLevel="1" x14ac:dyDescent="0.2">
      <c r="A21" s="91"/>
      <c r="B21" s="113"/>
      <c r="C21" s="65" t="s">
        <v>31</v>
      </c>
      <c r="D21" s="6" t="s">
        <v>31</v>
      </c>
      <c r="E21" s="126" t="s">
        <v>32</v>
      </c>
      <c r="F21" s="105">
        <v>98256</v>
      </c>
      <c r="G21" s="106">
        <v>93158</v>
      </c>
      <c r="H21" s="107">
        <v>5.4724231950020297E-2</v>
      </c>
      <c r="I21" s="108">
        <v>1080892</v>
      </c>
      <c r="J21" s="106">
        <v>1001269</v>
      </c>
      <c r="K21" s="107">
        <v>7.9522086472266773E-2</v>
      </c>
      <c r="L21" s="6"/>
      <c r="M21" s="108">
        <v>12820</v>
      </c>
      <c r="N21" s="106">
        <v>11763</v>
      </c>
      <c r="O21" s="109">
        <v>1057</v>
      </c>
      <c r="P21" s="107">
        <v>8.9858029414265017E-2</v>
      </c>
      <c r="Q21" s="108">
        <v>130252</v>
      </c>
      <c r="R21" s="106">
        <v>125208</v>
      </c>
      <c r="S21" s="109">
        <v>5044</v>
      </c>
      <c r="T21" s="107">
        <v>4.028496581688068E-2</v>
      </c>
      <c r="U21" s="6"/>
      <c r="V21" s="110">
        <v>13.047549259078325</v>
      </c>
      <c r="W21" s="111">
        <v>12.626934884819338</v>
      </c>
      <c r="X21" s="112">
        <v>0.42061437425898696</v>
      </c>
      <c r="Y21" s="110">
        <v>12.050417618041395</v>
      </c>
      <c r="Z21" s="111">
        <v>12.50493124225358</v>
      </c>
      <c r="AA21" s="112">
        <v>-0.45451362421218455</v>
      </c>
    </row>
    <row r="22" spans="1:27" s="76" customFormat="1" outlineLevel="1" x14ac:dyDescent="0.2">
      <c r="A22" s="91"/>
      <c r="B22" s="113"/>
      <c r="C22" s="65" t="s">
        <v>33</v>
      </c>
      <c r="D22" s="127" t="s">
        <v>33</v>
      </c>
      <c r="E22" s="114" t="s">
        <v>33</v>
      </c>
      <c r="F22" s="105">
        <v>17805</v>
      </c>
      <c r="G22" s="106">
        <v>16952</v>
      </c>
      <c r="H22" s="107">
        <v>5.0318546484190652E-2</v>
      </c>
      <c r="I22" s="108">
        <v>198799</v>
      </c>
      <c r="J22" s="106">
        <v>183606</v>
      </c>
      <c r="K22" s="107">
        <v>8.2747840484515667E-2</v>
      </c>
      <c r="L22" s="6"/>
      <c r="M22" s="108">
        <v>2550</v>
      </c>
      <c r="N22" s="106">
        <v>2643</v>
      </c>
      <c r="O22" s="109">
        <v>-93</v>
      </c>
      <c r="P22" s="107">
        <v>-3.518728717366626E-2</v>
      </c>
      <c r="Q22" s="108">
        <v>33708</v>
      </c>
      <c r="R22" s="106">
        <v>28878</v>
      </c>
      <c r="S22" s="109">
        <v>4830</v>
      </c>
      <c r="T22" s="107">
        <v>0.16725535009349679</v>
      </c>
      <c r="U22" s="6"/>
      <c r="V22" s="110">
        <v>14.321819713563604</v>
      </c>
      <c r="W22" s="111">
        <v>15.59108069844266</v>
      </c>
      <c r="X22" s="112">
        <v>-1.2692609848790557</v>
      </c>
      <c r="Y22" s="110">
        <v>16.95581969728218</v>
      </c>
      <c r="Z22" s="111">
        <v>15.728244175026958</v>
      </c>
      <c r="AA22" s="112">
        <v>1.227575522255222</v>
      </c>
    </row>
    <row r="23" spans="1:27" s="130" customFormat="1" ht="15" outlineLevel="1" x14ac:dyDescent="0.25">
      <c r="A23" s="91"/>
      <c r="B23" s="128"/>
      <c r="C23" s="115" t="s">
        <v>34</v>
      </c>
      <c r="D23" s="116" t="s">
        <v>34</v>
      </c>
      <c r="E23" s="129" t="s">
        <v>34</v>
      </c>
      <c r="F23" s="118">
        <v>116061</v>
      </c>
      <c r="G23" s="119">
        <v>110110</v>
      </c>
      <c r="H23" s="120">
        <v>5.4045954045954137E-2</v>
      </c>
      <c r="I23" s="121">
        <v>1279691</v>
      </c>
      <c r="J23" s="119">
        <v>1184875</v>
      </c>
      <c r="K23" s="120">
        <v>8.0021943242958082E-2</v>
      </c>
      <c r="L23" s="86"/>
      <c r="M23" s="121">
        <v>15370</v>
      </c>
      <c r="N23" s="119">
        <v>14406</v>
      </c>
      <c r="O23" s="122">
        <v>964</v>
      </c>
      <c r="P23" s="120">
        <v>6.6916562543384739E-2</v>
      </c>
      <c r="Q23" s="121">
        <v>163960</v>
      </c>
      <c r="R23" s="119">
        <v>154086</v>
      </c>
      <c r="S23" s="122">
        <v>9874</v>
      </c>
      <c r="T23" s="120">
        <v>6.4081097568890133E-2</v>
      </c>
      <c r="U23" s="86"/>
      <c r="V23" s="123">
        <v>13.243035989695073</v>
      </c>
      <c r="W23" s="124">
        <v>13.083280356007629</v>
      </c>
      <c r="X23" s="125">
        <v>0.15975563368744439</v>
      </c>
      <c r="Y23" s="123">
        <v>12.812468009855504</v>
      </c>
      <c r="Z23" s="124">
        <v>13.004409747863699</v>
      </c>
      <c r="AA23" s="125">
        <v>-0.19194173800819492</v>
      </c>
    </row>
    <row r="24" spans="1:27" s="130" customFormat="1" ht="15" outlineLevel="1" x14ac:dyDescent="0.25">
      <c r="A24" s="91"/>
      <c r="B24" s="128"/>
      <c r="C24" s="65" t="s">
        <v>35</v>
      </c>
      <c r="D24" s="127" t="s">
        <v>35</v>
      </c>
      <c r="E24" s="114" t="s">
        <v>35</v>
      </c>
      <c r="F24" s="105">
        <v>41904</v>
      </c>
      <c r="G24" s="106">
        <v>38665</v>
      </c>
      <c r="H24" s="107">
        <v>8.3770852191904721E-2</v>
      </c>
      <c r="I24" s="108">
        <v>381640</v>
      </c>
      <c r="J24" s="106">
        <v>340736</v>
      </c>
      <c r="K24" s="107">
        <v>0.12004601803155523</v>
      </c>
      <c r="L24" s="6"/>
      <c r="M24" s="108">
        <v>3943</v>
      </c>
      <c r="N24" s="106">
        <v>3554</v>
      </c>
      <c r="O24" s="109">
        <v>389</v>
      </c>
      <c r="P24" s="107">
        <v>0.10945413618458066</v>
      </c>
      <c r="Q24" s="108">
        <v>40324</v>
      </c>
      <c r="R24" s="106">
        <v>35093</v>
      </c>
      <c r="S24" s="109">
        <v>5231</v>
      </c>
      <c r="T24" s="107">
        <v>0.14906106630952043</v>
      </c>
      <c r="U24" s="6"/>
      <c r="V24" s="110">
        <v>9.4096029018709437</v>
      </c>
      <c r="W24" s="111">
        <v>9.1917755075649801</v>
      </c>
      <c r="X24" s="112">
        <v>0.21782739430596365</v>
      </c>
      <c r="Y24" s="110">
        <v>10.565978408971805</v>
      </c>
      <c r="Z24" s="111">
        <v>10.299175901577762</v>
      </c>
      <c r="AA24" s="112">
        <v>0.26680250739404343</v>
      </c>
    </row>
    <row r="25" spans="1:27" s="130" customFormat="1" ht="15" outlineLevel="1" x14ac:dyDescent="0.25">
      <c r="A25" s="91"/>
      <c r="B25" s="128"/>
      <c r="C25" s="131" t="s">
        <v>36</v>
      </c>
      <c r="D25" s="127" t="s">
        <v>36</v>
      </c>
      <c r="E25" s="114" t="s">
        <v>37</v>
      </c>
      <c r="F25" s="105">
        <v>0</v>
      </c>
      <c r="G25" s="106">
        <v>0</v>
      </c>
      <c r="H25" s="107"/>
      <c r="I25" s="108">
        <v>0</v>
      </c>
      <c r="J25" s="106">
        <v>0</v>
      </c>
      <c r="K25" s="107"/>
      <c r="L25" s="6"/>
      <c r="M25" s="105">
        <v>0</v>
      </c>
      <c r="N25" s="106">
        <v>0</v>
      </c>
      <c r="O25" s="109">
        <v>0</v>
      </c>
      <c r="P25" s="107" t="s">
        <v>16</v>
      </c>
      <c r="Q25" s="108">
        <v>180</v>
      </c>
      <c r="R25" s="106">
        <v>4</v>
      </c>
      <c r="S25" s="109">
        <v>176</v>
      </c>
      <c r="T25" s="107">
        <v>44</v>
      </c>
      <c r="U25" s="6"/>
      <c r="V25" s="110"/>
      <c r="W25" s="111"/>
      <c r="X25" s="112"/>
      <c r="Y25" s="110"/>
      <c r="Z25" s="111"/>
      <c r="AA25" s="112"/>
    </row>
    <row r="26" spans="1:27" s="130" customFormat="1" ht="15" outlineLevel="1" x14ac:dyDescent="0.25">
      <c r="A26" s="91"/>
      <c r="B26" s="128"/>
      <c r="C26" s="65" t="s">
        <v>38</v>
      </c>
      <c r="D26" s="127" t="s">
        <v>38</v>
      </c>
      <c r="E26" s="22" t="s">
        <v>38</v>
      </c>
      <c r="F26" s="105">
        <v>51002</v>
      </c>
      <c r="G26" s="106">
        <v>51221</v>
      </c>
      <c r="H26" s="107">
        <v>-4.2755900900021127E-3</v>
      </c>
      <c r="I26" s="108">
        <v>543341</v>
      </c>
      <c r="J26" s="106">
        <v>523796</v>
      </c>
      <c r="K26" s="107">
        <v>3.7314145201567062E-2</v>
      </c>
      <c r="L26" s="6"/>
      <c r="M26" s="108">
        <v>5508</v>
      </c>
      <c r="N26" s="106">
        <v>5079</v>
      </c>
      <c r="O26" s="109">
        <v>429</v>
      </c>
      <c r="P26" s="107">
        <v>8.446544595392802E-2</v>
      </c>
      <c r="Q26" s="108">
        <v>66948</v>
      </c>
      <c r="R26" s="106">
        <v>68484</v>
      </c>
      <c r="S26" s="109">
        <v>-1536</v>
      </c>
      <c r="T26" s="107">
        <v>-2.2428596460487116E-2</v>
      </c>
      <c r="U26" s="6"/>
      <c r="V26" s="110">
        <v>10.79957648719658</v>
      </c>
      <c r="W26" s="111">
        <v>9.9158548251693635</v>
      </c>
      <c r="X26" s="112">
        <v>0.88372166202721658</v>
      </c>
      <c r="Y26" s="110">
        <v>12.321543929134743</v>
      </c>
      <c r="Z26" s="111">
        <v>13.074555743075548</v>
      </c>
      <c r="AA26" s="112">
        <v>-0.7530118139408053</v>
      </c>
    </row>
    <row r="27" spans="1:27" s="130" customFormat="1" ht="15" outlineLevel="1" x14ac:dyDescent="0.25">
      <c r="A27" s="91"/>
      <c r="B27" s="128"/>
      <c r="C27" s="131" t="s">
        <v>39</v>
      </c>
      <c r="D27" s="127" t="s">
        <v>39</v>
      </c>
      <c r="E27" s="22" t="s">
        <v>40</v>
      </c>
      <c r="F27" s="105">
        <v>0</v>
      </c>
      <c r="G27" s="106">
        <v>0</v>
      </c>
      <c r="H27" s="107"/>
      <c r="I27" s="108">
        <v>0</v>
      </c>
      <c r="J27" s="106">
        <v>0</v>
      </c>
      <c r="K27" s="107"/>
      <c r="L27" s="6"/>
      <c r="M27" s="105">
        <v>8</v>
      </c>
      <c r="N27" s="106">
        <v>4</v>
      </c>
      <c r="O27" s="109">
        <v>4</v>
      </c>
      <c r="P27" s="107">
        <v>1</v>
      </c>
      <c r="Q27" s="108">
        <v>114</v>
      </c>
      <c r="R27" s="106">
        <v>72</v>
      </c>
      <c r="S27" s="109">
        <v>42</v>
      </c>
      <c r="T27" s="107">
        <v>0.58333333333333326</v>
      </c>
      <c r="U27" s="6"/>
      <c r="V27" s="110"/>
      <c r="W27" s="111"/>
      <c r="X27" s="112"/>
      <c r="Y27" s="110"/>
      <c r="Z27" s="111"/>
      <c r="AA27" s="112"/>
    </row>
    <row r="28" spans="1:27" s="130" customFormat="1" ht="15" outlineLevel="1" x14ac:dyDescent="0.25">
      <c r="A28" s="91"/>
      <c r="B28" s="128"/>
      <c r="C28" s="132" t="s">
        <v>41</v>
      </c>
      <c r="D28" s="133" t="s">
        <v>41</v>
      </c>
      <c r="E28" s="134" t="s">
        <v>41</v>
      </c>
      <c r="F28" s="135">
        <v>92906</v>
      </c>
      <c r="G28" s="136">
        <v>89886</v>
      </c>
      <c r="H28" s="137">
        <v>3.359811316556538E-2</v>
      </c>
      <c r="I28" s="138">
        <v>924981</v>
      </c>
      <c r="J28" s="136">
        <v>864532</v>
      </c>
      <c r="K28" s="137">
        <v>6.9921067120708003E-2</v>
      </c>
      <c r="L28" s="86"/>
      <c r="M28" s="138">
        <v>9451</v>
      </c>
      <c r="N28" s="136">
        <v>8633</v>
      </c>
      <c r="O28" s="139">
        <v>818</v>
      </c>
      <c r="P28" s="137">
        <v>9.4752693154175782E-2</v>
      </c>
      <c r="Q28" s="138">
        <v>107272</v>
      </c>
      <c r="R28" s="136">
        <v>103577</v>
      </c>
      <c r="S28" s="139">
        <v>3695</v>
      </c>
      <c r="T28" s="137">
        <v>3.5673943056856228E-2</v>
      </c>
      <c r="U28" s="86"/>
      <c r="V28" s="140">
        <v>10.172647622327945</v>
      </c>
      <c r="W28" s="141">
        <v>9.604387780076987</v>
      </c>
      <c r="X28" s="142">
        <v>0.56825984225095816</v>
      </c>
      <c r="Y28" s="140">
        <v>11.597211185959495</v>
      </c>
      <c r="Z28" s="141">
        <v>11.98070169756585</v>
      </c>
      <c r="AA28" s="142">
        <v>-0.38349051160635561</v>
      </c>
    </row>
    <row r="29" spans="1:27" s="76" customFormat="1" outlineLevel="1" x14ac:dyDescent="0.2">
      <c r="A29" s="91"/>
      <c r="B29" s="113"/>
      <c r="C29" s="143" t="s">
        <v>42</v>
      </c>
      <c r="D29" s="143" t="s">
        <v>42</v>
      </c>
      <c r="E29" s="143" t="s">
        <v>42</v>
      </c>
      <c r="F29" s="144">
        <v>0</v>
      </c>
      <c r="G29" s="145">
        <v>0</v>
      </c>
      <c r="H29" s="146"/>
      <c r="I29" s="147">
        <v>0</v>
      </c>
      <c r="J29" s="145">
        <v>0</v>
      </c>
      <c r="K29" s="146"/>
      <c r="L29" s="6"/>
      <c r="M29" s="147">
        <v>9459</v>
      </c>
      <c r="N29" s="145">
        <v>8637</v>
      </c>
      <c r="O29" s="148">
        <v>822</v>
      </c>
      <c r="P29" s="146">
        <v>9.5171934699548544E-2</v>
      </c>
      <c r="Q29" s="147">
        <v>107566</v>
      </c>
      <c r="R29" s="145">
        <v>103653</v>
      </c>
      <c r="S29" s="148">
        <v>3913</v>
      </c>
      <c r="T29" s="146">
        <v>3.7750957521731188E-2</v>
      </c>
      <c r="U29" s="6"/>
      <c r="V29" s="149"/>
      <c r="W29" s="150"/>
      <c r="X29" s="151"/>
      <c r="Y29" s="149"/>
      <c r="Z29" s="150"/>
      <c r="AA29" s="151"/>
    </row>
    <row r="30" spans="1:27" s="76" customFormat="1" outlineLevel="1" x14ac:dyDescent="0.2">
      <c r="A30" s="91"/>
      <c r="B30" s="113"/>
      <c r="C30" s="65" t="s">
        <v>43</v>
      </c>
      <c r="D30" s="127" t="s">
        <v>43</v>
      </c>
      <c r="E30" s="22" t="s">
        <v>43</v>
      </c>
      <c r="F30" s="105">
        <v>27155</v>
      </c>
      <c r="G30" s="106">
        <v>28816</v>
      </c>
      <c r="H30" s="107">
        <v>-5.7641588006662969E-2</v>
      </c>
      <c r="I30" s="108">
        <v>257476.00000000003</v>
      </c>
      <c r="J30" s="106">
        <v>257387</v>
      </c>
      <c r="K30" s="107">
        <v>3.4578280954367102E-4</v>
      </c>
      <c r="L30" s="6"/>
      <c r="M30" s="108">
        <v>1902</v>
      </c>
      <c r="N30" s="106">
        <v>1892</v>
      </c>
      <c r="O30" s="109">
        <v>10</v>
      </c>
      <c r="P30" s="107">
        <v>5.285412262156397E-3</v>
      </c>
      <c r="Q30" s="108">
        <v>19802</v>
      </c>
      <c r="R30" s="106">
        <v>19293</v>
      </c>
      <c r="S30" s="109">
        <v>509</v>
      </c>
      <c r="T30" s="107">
        <v>2.6382625822837236E-2</v>
      </c>
      <c r="U30" s="6"/>
      <c r="V30" s="110">
        <v>7.004234947523476</v>
      </c>
      <c r="W30" s="111">
        <v>6.5657967795669068</v>
      </c>
      <c r="X30" s="112">
        <v>0.4384381679565692</v>
      </c>
      <c r="Y30" s="110">
        <v>7.6908139011014605</v>
      </c>
      <c r="Z30" s="111">
        <v>7.4957165668817769</v>
      </c>
      <c r="AA30" s="112">
        <v>0.19509733421968356</v>
      </c>
    </row>
    <row r="31" spans="1:27" s="76" customFormat="1" outlineLevel="1" x14ac:dyDescent="0.2">
      <c r="A31" s="91"/>
      <c r="B31" s="113"/>
      <c r="C31" s="65" t="s">
        <v>44</v>
      </c>
      <c r="D31" s="152" t="s">
        <v>44</v>
      </c>
      <c r="E31" s="65" t="s">
        <v>44</v>
      </c>
      <c r="F31" s="105">
        <v>33120</v>
      </c>
      <c r="G31" s="106">
        <v>32735</v>
      </c>
      <c r="H31" s="107">
        <v>1.1761111959676107E-2</v>
      </c>
      <c r="I31" s="108">
        <v>300969</v>
      </c>
      <c r="J31" s="106">
        <v>280008</v>
      </c>
      <c r="K31" s="107">
        <v>7.4858575469272326E-2</v>
      </c>
      <c r="L31" s="6"/>
      <c r="M31" s="108">
        <v>2721</v>
      </c>
      <c r="N31" s="106">
        <v>2564</v>
      </c>
      <c r="O31" s="109">
        <v>157</v>
      </c>
      <c r="P31" s="107">
        <v>6.1232449297971892E-2</v>
      </c>
      <c r="Q31" s="108">
        <v>25658</v>
      </c>
      <c r="R31" s="106">
        <v>24145</v>
      </c>
      <c r="S31" s="109">
        <v>1513</v>
      </c>
      <c r="T31" s="107">
        <v>6.2663077241664977E-2</v>
      </c>
      <c r="U31" s="6"/>
      <c r="V31" s="110">
        <v>8.2155797101449277</v>
      </c>
      <c r="W31" s="111">
        <v>7.8325950817168168</v>
      </c>
      <c r="X31" s="112">
        <v>0.38298462842811087</v>
      </c>
      <c r="Y31" s="110">
        <v>8.5251304951672768</v>
      </c>
      <c r="Z31" s="111">
        <v>8.6229679152024232</v>
      </c>
      <c r="AA31" s="112">
        <v>-9.7837420035146394E-2</v>
      </c>
    </row>
    <row r="32" spans="1:27" s="76" customFormat="1" ht="15" outlineLevel="1" x14ac:dyDescent="0.25">
      <c r="A32" s="91"/>
      <c r="B32" s="113"/>
      <c r="C32" s="115" t="s">
        <v>45</v>
      </c>
      <c r="D32" s="116" t="s">
        <v>45</v>
      </c>
      <c r="E32" s="129" t="s">
        <v>45</v>
      </c>
      <c r="F32" s="118">
        <v>60275</v>
      </c>
      <c r="G32" s="119">
        <v>61551</v>
      </c>
      <c r="H32" s="120">
        <v>-2.0730776104368687E-2</v>
      </c>
      <c r="I32" s="121">
        <v>558445</v>
      </c>
      <c r="J32" s="119">
        <v>537395</v>
      </c>
      <c r="K32" s="120">
        <v>3.9170442598088995E-2</v>
      </c>
      <c r="L32" s="86"/>
      <c r="M32" s="121">
        <v>4623</v>
      </c>
      <c r="N32" s="119">
        <v>4456</v>
      </c>
      <c r="O32" s="122">
        <v>167</v>
      </c>
      <c r="P32" s="120">
        <v>3.7477558348294471E-2</v>
      </c>
      <c r="Q32" s="121">
        <v>45460</v>
      </c>
      <c r="R32" s="119">
        <v>43438</v>
      </c>
      <c r="S32" s="122">
        <v>2022</v>
      </c>
      <c r="T32" s="120">
        <v>4.654910447074001E-2</v>
      </c>
      <c r="U32" s="86"/>
      <c r="V32" s="123">
        <v>7.6698465367067605</v>
      </c>
      <c r="W32" s="124">
        <v>7.2395249467920904</v>
      </c>
      <c r="X32" s="125">
        <v>0.43032158991467018</v>
      </c>
      <c r="Y32" s="123">
        <v>8.1404614599468168</v>
      </c>
      <c r="Z32" s="124">
        <v>8.0830673899087273</v>
      </c>
      <c r="AA32" s="125">
        <v>5.7394070038089495E-2</v>
      </c>
    </row>
    <row r="33" spans="1:27" s="76" customFormat="1" outlineLevel="1" x14ac:dyDescent="0.2">
      <c r="A33" s="91"/>
      <c r="B33" s="113"/>
      <c r="C33" s="65" t="s">
        <v>46</v>
      </c>
      <c r="D33" s="76" t="s">
        <v>46</v>
      </c>
      <c r="E33" s="114" t="s">
        <v>46</v>
      </c>
      <c r="F33" s="105">
        <v>36395</v>
      </c>
      <c r="G33" s="106">
        <v>36973</v>
      </c>
      <c r="H33" s="107">
        <v>-1.5633029508019369E-2</v>
      </c>
      <c r="I33" s="108">
        <v>319695</v>
      </c>
      <c r="J33" s="106">
        <v>309768</v>
      </c>
      <c r="K33" s="107">
        <v>3.2046563880065104E-2</v>
      </c>
      <c r="L33" s="6"/>
      <c r="M33" s="108">
        <v>1987</v>
      </c>
      <c r="N33" s="106">
        <v>2179</v>
      </c>
      <c r="O33" s="109">
        <v>-192</v>
      </c>
      <c r="P33" s="107">
        <v>-8.8113813675998132E-2</v>
      </c>
      <c r="Q33" s="108">
        <v>17984</v>
      </c>
      <c r="R33" s="106">
        <v>17900</v>
      </c>
      <c r="S33" s="109">
        <v>84</v>
      </c>
      <c r="T33" s="107">
        <v>4.6927374301675151E-3</v>
      </c>
      <c r="U33" s="6"/>
      <c r="V33" s="110">
        <v>5.4595411457617802</v>
      </c>
      <c r="W33" s="111">
        <v>5.8934898439401726</v>
      </c>
      <c r="X33" s="112">
        <v>-0.43394869817839243</v>
      </c>
      <c r="Y33" s="110">
        <v>5.6253616728444298</v>
      </c>
      <c r="Z33" s="111">
        <v>5.7785181167841735</v>
      </c>
      <c r="AA33" s="112">
        <v>-0.1531564439397437</v>
      </c>
    </row>
    <row r="34" spans="1:27" s="76" customFormat="1" outlineLevel="1" x14ac:dyDescent="0.2">
      <c r="A34" s="91"/>
      <c r="B34" s="92"/>
      <c r="C34" s="65" t="s">
        <v>47</v>
      </c>
      <c r="D34" s="76" t="s">
        <v>47</v>
      </c>
      <c r="E34" s="114" t="s">
        <v>47</v>
      </c>
      <c r="F34" s="105">
        <v>17415</v>
      </c>
      <c r="G34" s="106">
        <v>21292</v>
      </c>
      <c r="H34" s="107">
        <v>-0.18208716888972387</v>
      </c>
      <c r="I34" s="108">
        <v>196202.00000000003</v>
      </c>
      <c r="J34" s="106">
        <v>196919</v>
      </c>
      <c r="K34" s="107">
        <v>-3.6410910069620828E-3</v>
      </c>
      <c r="L34" s="6"/>
      <c r="M34" s="108">
        <v>1415</v>
      </c>
      <c r="N34" s="106">
        <v>1573</v>
      </c>
      <c r="O34" s="109">
        <v>-158</v>
      </c>
      <c r="P34" s="107">
        <v>-0.10044500953591862</v>
      </c>
      <c r="Q34" s="108">
        <v>17625</v>
      </c>
      <c r="R34" s="106">
        <v>16919</v>
      </c>
      <c r="S34" s="109">
        <v>706</v>
      </c>
      <c r="T34" s="107">
        <v>4.1728234529227581E-2</v>
      </c>
      <c r="U34" s="6"/>
      <c r="V34" s="110">
        <v>8.1251794430088999</v>
      </c>
      <c r="W34" s="111">
        <v>7.3877512680819084</v>
      </c>
      <c r="X34" s="112">
        <v>0.73742817492699153</v>
      </c>
      <c r="Y34" s="110">
        <v>8.9830888574020626</v>
      </c>
      <c r="Z34" s="111">
        <v>8.5918575658011669</v>
      </c>
      <c r="AA34" s="112">
        <v>0.39123129160089576</v>
      </c>
    </row>
    <row r="35" spans="1:27" s="76" customFormat="1" outlineLevel="1" x14ac:dyDescent="0.2">
      <c r="A35" s="91"/>
      <c r="B35" s="92"/>
      <c r="C35" s="65" t="s">
        <v>48</v>
      </c>
      <c r="D35" s="76" t="s">
        <v>48</v>
      </c>
      <c r="E35" s="114" t="s">
        <v>48</v>
      </c>
      <c r="F35" s="105">
        <v>10586</v>
      </c>
      <c r="G35" s="106">
        <v>10858</v>
      </c>
      <c r="H35" s="107">
        <v>-2.5050653895745123E-2</v>
      </c>
      <c r="I35" s="108">
        <v>104390.99999999999</v>
      </c>
      <c r="J35" s="106">
        <v>103064</v>
      </c>
      <c r="K35" s="107">
        <v>1.2875494838158641E-2</v>
      </c>
      <c r="L35" s="6"/>
      <c r="M35" s="108">
        <v>532</v>
      </c>
      <c r="N35" s="106">
        <v>481</v>
      </c>
      <c r="O35" s="109">
        <v>51</v>
      </c>
      <c r="P35" s="107">
        <v>0.10602910602910609</v>
      </c>
      <c r="Q35" s="108">
        <v>4334</v>
      </c>
      <c r="R35" s="106">
        <v>3972</v>
      </c>
      <c r="S35" s="109">
        <v>362</v>
      </c>
      <c r="T35" s="107">
        <v>9.1137965760322182E-2</v>
      </c>
      <c r="U35" s="6"/>
      <c r="V35" s="110">
        <v>5.0255053844700548</v>
      </c>
      <c r="W35" s="111">
        <v>4.4299134278872723</v>
      </c>
      <c r="X35" s="112">
        <v>0.59559195658278252</v>
      </c>
      <c r="Y35" s="110">
        <v>4.1516989012462764</v>
      </c>
      <c r="Z35" s="111">
        <v>3.8539160133509274</v>
      </c>
      <c r="AA35" s="112">
        <v>0.29778288789534901</v>
      </c>
    </row>
    <row r="36" spans="1:27" s="76" customFormat="1" outlineLevel="1" x14ac:dyDescent="0.2">
      <c r="A36" s="91"/>
      <c r="B36" s="92"/>
      <c r="C36" s="65" t="s">
        <v>49</v>
      </c>
      <c r="D36" s="76" t="s">
        <v>49</v>
      </c>
      <c r="E36" s="114" t="s">
        <v>49</v>
      </c>
      <c r="F36" s="105">
        <v>16576</v>
      </c>
      <c r="G36" s="106">
        <v>16785</v>
      </c>
      <c r="H36" s="107">
        <v>-1.2451593684837614E-2</v>
      </c>
      <c r="I36" s="108">
        <v>144010</v>
      </c>
      <c r="J36" s="106">
        <v>141205</v>
      </c>
      <c r="K36" s="107">
        <v>1.9864735668000399E-2</v>
      </c>
      <c r="L36" s="6"/>
      <c r="M36" s="108">
        <v>165</v>
      </c>
      <c r="N36" s="106">
        <v>329</v>
      </c>
      <c r="O36" s="109">
        <v>-164</v>
      </c>
      <c r="P36" s="107">
        <v>-0.49848024316109418</v>
      </c>
      <c r="Q36" s="108">
        <v>3195</v>
      </c>
      <c r="R36" s="106">
        <v>3157</v>
      </c>
      <c r="S36" s="109">
        <v>38</v>
      </c>
      <c r="T36" s="107">
        <v>1.2036743744060718E-2</v>
      </c>
      <c r="U36" s="6"/>
      <c r="V36" s="110">
        <v>0.9954150579150578</v>
      </c>
      <c r="W36" s="111">
        <v>1.9600834078045872</v>
      </c>
      <c r="X36" s="112">
        <v>-0.96466834988952943</v>
      </c>
      <c r="Y36" s="110">
        <v>2.2185959308381364</v>
      </c>
      <c r="Z36" s="111">
        <v>2.2357565242024009</v>
      </c>
      <c r="AA36" s="112">
        <v>-1.7160593364264454E-2</v>
      </c>
    </row>
    <row r="37" spans="1:27" s="76" customFormat="1" outlineLevel="1" x14ac:dyDescent="0.2">
      <c r="A37" s="91"/>
      <c r="B37" s="92"/>
      <c r="C37" s="65" t="s">
        <v>50</v>
      </c>
      <c r="D37" s="6" t="s">
        <v>50</v>
      </c>
      <c r="E37" s="22" t="s">
        <v>50</v>
      </c>
      <c r="F37" s="105">
        <v>1373</v>
      </c>
      <c r="G37" s="106">
        <v>1100</v>
      </c>
      <c r="H37" s="107">
        <v>0.24818181818181828</v>
      </c>
      <c r="I37" s="108">
        <v>20001</v>
      </c>
      <c r="J37" s="106">
        <v>17373</v>
      </c>
      <c r="K37" s="107">
        <v>0.1512692108444138</v>
      </c>
      <c r="L37" s="6"/>
      <c r="M37" s="108">
        <v>90</v>
      </c>
      <c r="N37" s="106">
        <v>73</v>
      </c>
      <c r="O37" s="109">
        <v>17</v>
      </c>
      <c r="P37" s="107">
        <v>0.23287671232876717</v>
      </c>
      <c r="Q37" s="108">
        <v>1762</v>
      </c>
      <c r="R37" s="106">
        <v>1547</v>
      </c>
      <c r="S37" s="109">
        <v>215</v>
      </c>
      <c r="T37" s="107">
        <v>0.13897866839043305</v>
      </c>
      <c r="U37" s="6"/>
      <c r="V37" s="110">
        <v>6.5549890750182085</v>
      </c>
      <c r="W37" s="111">
        <v>6.6363636363636358</v>
      </c>
      <c r="X37" s="112">
        <v>-8.137456134542731E-2</v>
      </c>
      <c r="Y37" s="110">
        <v>8.8095595220238998</v>
      </c>
      <c r="Z37" s="111">
        <v>8.9046221147758011</v>
      </c>
      <c r="AA37" s="112">
        <v>-9.506259275190132E-2</v>
      </c>
    </row>
    <row r="38" spans="1:27" s="86" customFormat="1" ht="15" x14ac:dyDescent="0.25">
      <c r="A38" s="91"/>
      <c r="B38" s="128"/>
      <c r="C38" s="115" t="s">
        <v>51</v>
      </c>
      <c r="D38" s="116" t="s">
        <v>51</v>
      </c>
      <c r="E38" s="129" t="s">
        <v>51</v>
      </c>
      <c r="F38" s="118">
        <v>82345</v>
      </c>
      <c r="G38" s="119">
        <v>87008</v>
      </c>
      <c r="H38" s="120">
        <v>-5.3592773078337652E-2</v>
      </c>
      <c r="I38" s="121">
        <v>784299</v>
      </c>
      <c r="J38" s="119">
        <v>768329</v>
      </c>
      <c r="K38" s="120">
        <v>2.0785366685365236E-2</v>
      </c>
      <c r="M38" s="121">
        <v>4189</v>
      </c>
      <c r="N38" s="119">
        <v>4635</v>
      </c>
      <c r="O38" s="122">
        <v>-446</v>
      </c>
      <c r="P38" s="120">
        <v>-9.6224379719525355E-2</v>
      </c>
      <c r="Q38" s="121">
        <v>44900</v>
      </c>
      <c r="R38" s="119">
        <v>43495</v>
      </c>
      <c r="S38" s="122">
        <v>1405</v>
      </c>
      <c r="T38" s="120">
        <v>3.2302563513047389E-2</v>
      </c>
      <c r="V38" s="123">
        <v>5.0871334021494929</v>
      </c>
      <c r="W38" s="124">
        <v>5.3270963589554983</v>
      </c>
      <c r="X38" s="125">
        <v>-0.23996295680600532</v>
      </c>
      <c r="Y38" s="123">
        <v>5.7248574841992657</v>
      </c>
      <c r="Z38" s="124">
        <v>5.6609863743266233</v>
      </c>
      <c r="AA38" s="125">
        <v>6.3871109872642329E-2</v>
      </c>
    </row>
    <row r="39" spans="1:27" outlineLevel="1" x14ac:dyDescent="0.2">
      <c r="A39" s="91"/>
      <c r="B39" s="113"/>
      <c r="C39" s="93" t="s">
        <v>52</v>
      </c>
      <c r="D39" s="6" t="s">
        <v>52</v>
      </c>
      <c r="E39" s="22" t="s">
        <v>52</v>
      </c>
      <c r="F39" s="96">
        <v>42023</v>
      </c>
      <c r="G39" s="97">
        <v>37332</v>
      </c>
      <c r="H39" s="98">
        <v>0.12565627343833707</v>
      </c>
      <c r="I39" s="99">
        <v>398873.99999999994</v>
      </c>
      <c r="J39" s="97">
        <v>346722</v>
      </c>
      <c r="K39" s="98">
        <v>0.15041445307768164</v>
      </c>
      <c r="M39" s="99">
        <v>4860</v>
      </c>
      <c r="N39" s="97">
        <v>3820</v>
      </c>
      <c r="O39" s="100">
        <v>1040</v>
      </c>
      <c r="P39" s="98">
        <v>0.27225130890052363</v>
      </c>
      <c r="Q39" s="99">
        <v>43846</v>
      </c>
      <c r="R39" s="97">
        <v>37526</v>
      </c>
      <c r="S39" s="100">
        <v>6320</v>
      </c>
      <c r="T39" s="98">
        <v>0.16841656451526932</v>
      </c>
      <c r="V39" s="101">
        <v>11.565095304952051</v>
      </c>
      <c r="W39" s="102">
        <v>10.232508303867997</v>
      </c>
      <c r="X39" s="103">
        <v>1.3325870010840539</v>
      </c>
      <c r="Y39" s="101">
        <v>10.99244372909741</v>
      </c>
      <c r="Z39" s="102">
        <v>10.823080162204878</v>
      </c>
      <c r="AA39" s="103">
        <v>0.16936356689253174</v>
      </c>
    </row>
    <row r="40" spans="1:27" outlineLevel="1" x14ac:dyDescent="0.2">
      <c r="A40" s="91"/>
      <c r="B40" s="113"/>
      <c r="C40" s="65" t="s">
        <v>53</v>
      </c>
      <c r="D40" s="6" t="s">
        <v>53</v>
      </c>
      <c r="E40" s="6" t="s">
        <v>53</v>
      </c>
      <c r="F40" s="105">
        <v>6548</v>
      </c>
      <c r="G40" s="106">
        <v>6001</v>
      </c>
      <c r="H40" s="107">
        <v>9.1151474754207706E-2</v>
      </c>
      <c r="I40" s="108">
        <v>59629</v>
      </c>
      <c r="J40" s="106">
        <v>53516</v>
      </c>
      <c r="K40" s="107">
        <v>0.11422752074146048</v>
      </c>
      <c r="M40" s="108">
        <v>598</v>
      </c>
      <c r="N40" s="106">
        <v>487</v>
      </c>
      <c r="O40" s="109">
        <v>111</v>
      </c>
      <c r="P40" s="107">
        <v>0.22792607802874754</v>
      </c>
      <c r="Q40" s="108">
        <v>5436</v>
      </c>
      <c r="R40" s="106">
        <v>5161</v>
      </c>
      <c r="S40" s="109">
        <v>275</v>
      </c>
      <c r="T40" s="107">
        <v>5.3284247238907234E-2</v>
      </c>
      <c r="V40" s="110">
        <v>9.1325595601710443</v>
      </c>
      <c r="W40" s="111">
        <v>8.1153141143142822</v>
      </c>
      <c r="X40" s="112">
        <v>1.0172454458567621</v>
      </c>
      <c r="Y40" s="110">
        <v>9.1163695517281855</v>
      </c>
      <c r="Z40" s="111">
        <v>9.6438448314522773</v>
      </c>
      <c r="AA40" s="112">
        <v>-0.52747527972409181</v>
      </c>
    </row>
    <row r="41" spans="1:27" outlineLevel="1" x14ac:dyDescent="0.2">
      <c r="A41" s="91"/>
      <c r="B41" s="113"/>
      <c r="C41" s="65" t="s">
        <v>54</v>
      </c>
      <c r="D41" s="6" t="s">
        <v>54</v>
      </c>
      <c r="E41" s="22" t="s">
        <v>54</v>
      </c>
      <c r="F41" s="105">
        <v>21836</v>
      </c>
      <c r="G41" s="106">
        <v>21580</v>
      </c>
      <c r="H41" s="107">
        <v>1.1862835959221441E-2</v>
      </c>
      <c r="I41" s="108">
        <v>219627</v>
      </c>
      <c r="J41" s="106">
        <v>206899</v>
      </c>
      <c r="K41" s="107">
        <v>6.1517938704392039E-2</v>
      </c>
      <c r="M41" s="108">
        <v>1733</v>
      </c>
      <c r="N41" s="106">
        <v>1771</v>
      </c>
      <c r="O41" s="109">
        <v>-38</v>
      </c>
      <c r="P41" s="107">
        <v>-2.1456804065499768E-2</v>
      </c>
      <c r="Q41" s="108">
        <v>21745</v>
      </c>
      <c r="R41" s="106">
        <v>18472</v>
      </c>
      <c r="S41" s="109">
        <v>3273</v>
      </c>
      <c r="T41" s="107">
        <v>0.17718709398007793</v>
      </c>
      <c r="V41" s="110">
        <v>7.9364352445502844</v>
      </c>
      <c r="W41" s="111">
        <v>8.206672845227061</v>
      </c>
      <c r="X41" s="112">
        <v>-0.2702376006767766</v>
      </c>
      <c r="Y41" s="110">
        <v>9.9008773966770942</v>
      </c>
      <c r="Z41" s="111">
        <v>8.9280276850057287</v>
      </c>
      <c r="AA41" s="112">
        <v>0.97284971167136547</v>
      </c>
    </row>
    <row r="42" spans="1:27" outlineLevel="1" x14ac:dyDescent="0.2">
      <c r="A42" s="91"/>
      <c r="B42" s="113"/>
      <c r="C42" s="65" t="s">
        <v>55</v>
      </c>
      <c r="D42" s="6" t="s">
        <v>55</v>
      </c>
      <c r="E42" s="22" t="s">
        <v>55</v>
      </c>
      <c r="F42" s="105">
        <v>7860</v>
      </c>
      <c r="G42" s="106">
        <v>7551</v>
      </c>
      <c r="H42" s="107">
        <v>4.09217322208979E-2</v>
      </c>
      <c r="I42" s="108">
        <v>76955</v>
      </c>
      <c r="J42" s="106">
        <v>70492</v>
      </c>
      <c r="K42" s="107">
        <v>9.1684162741871411E-2</v>
      </c>
      <c r="M42" s="108">
        <v>647</v>
      </c>
      <c r="N42" s="106">
        <v>608</v>
      </c>
      <c r="O42" s="109">
        <v>39</v>
      </c>
      <c r="P42" s="107">
        <v>6.414473684210531E-2</v>
      </c>
      <c r="Q42" s="108">
        <v>7471</v>
      </c>
      <c r="R42" s="106">
        <v>6235</v>
      </c>
      <c r="S42" s="109">
        <v>1236</v>
      </c>
      <c r="T42" s="107">
        <v>0.19823576583801117</v>
      </c>
      <c r="V42" s="110">
        <v>8.2315521628498729</v>
      </c>
      <c r="W42" s="111">
        <v>8.0519136538206855</v>
      </c>
      <c r="X42" s="112">
        <v>0.17963850902918743</v>
      </c>
      <c r="Y42" s="110">
        <v>9.7082710675069848</v>
      </c>
      <c r="Z42" s="111">
        <v>8.8449753163479539</v>
      </c>
      <c r="AA42" s="112">
        <v>0.8632957511590309</v>
      </c>
    </row>
    <row r="43" spans="1:27" outlineLevel="1" x14ac:dyDescent="0.2">
      <c r="A43" s="91"/>
      <c r="B43" s="113"/>
      <c r="C43" s="65" t="s">
        <v>56</v>
      </c>
      <c r="D43" s="6" t="s">
        <v>56</v>
      </c>
      <c r="E43" s="22" t="s">
        <v>56</v>
      </c>
      <c r="F43" s="105">
        <v>11187</v>
      </c>
      <c r="G43" s="106">
        <v>9901</v>
      </c>
      <c r="H43" s="107">
        <v>0.12988587011412989</v>
      </c>
      <c r="I43" s="108">
        <v>96168</v>
      </c>
      <c r="J43" s="106">
        <v>85069</v>
      </c>
      <c r="K43" s="107">
        <v>0.13047055919312567</v>
      </c>
      <c r="M43" s="108">
        <v>1148</v>
      </c>
      <c r="N43" s="106">
        <v>934</v>
      </c>
      <c r="O43" s="109">
        <v>214</v>
      </c>
      <c r="P43" s="107">
        <v>0.22912205567451815</v>
      </c>
      <c r="Q43" s="108">
        <v>11380</v>
      </c>
      <c r="R43" s="106">
        <v>9520</v>
      </c>
      <c r="S43" s="109">
        <v>1860</v>
      </c>
      <c r="T43" s="107">
        <v>0.19537815126050417</v>
      </c>
      <c r="V43" s="110">
        <v>10.261911146866899</v>
      </c>
      <c r="W43" s="111">
        <v>9.4333905666094324</v>
      </c>
      <c r="X43" s="112">
        <v>0.82852058025746622</v>
      </c>
      <c r="Y43" s="110">
        <v>11.833458114965477</v>
      </c>
      <c r="Z43" s="111">
        <v>11.190915609681552</v>
      </c>
      <c r="AA43" s="112">
        <v>0.64254250528392554</v>
      </c>
    </row>
    <row r="44" spans="1:27" ht="15" x14ac:dyDescent="0.25">
      <c r="A44" s="91"/>
      <c r="B44" s="128"/>
      <c r="C44" s="115" t="s">
        <v>57</v>
      </c>
      <c r="D44" s="116" t="s">
        <v>57</v>
      </c>
      <c r="E44" s="129" t="s">
        <v>57</v>
      </c>
      <c r="F44" s="118">
        <v>89454</v>
      </c>
      <c r="G44" s="119">
        <v>82365</v>
      </c>
      <c r="H44" s="120">
        <v>8.6068111455108287E-2</v>
      </c>
      <c r="I44" s="121">
        <v>851253</v>
      </c>
      <c r="J44" s="119">
        <v>762698</v>
      </c>
      <c r="K44" s="120">
        <v>0.11610755502177805</v>
      </c>
      <c r="L44" s="86"/>
      <c r="M44" s="121">
        <v>8986</v>
      </c>
      <c r="N44" s="119">
        <v>7620</v>
      </c>
      <c r="O44" s="122">
        <v>1366</v>
      </c>
      <c r="P44" s="120">
        <v>0.17926509186351702</v>
      </c>
      <c r="Q44" s="121">
        <v>89878</v>
      </c>
      <c r="R44" s="119">
        <v>76914</v>
      </c>
      <c r="S44" s="122">
        <v>12964</v>
      </c>
      <c r="T44" s="120">
        <v>0.16855188912291652</v>
      </c>
      <c r="U44" s="86"/>
      <c r="V44" s="123">
        <v>10.045386455608469</v>
      </c>
      <c r="W44" s="124">
        <v>9.2515024585685666</v>
      </c>
      <c r="X44" s="125">
        <v>0.79388399703990231</v>
      </c>
      <c r="Y44" s="123">
        <v>10.558318149833246</v>
      </c>
      <c r="Z44" s="124">
        <v>10.084463313133114</v>
      </c>
      <c r="AA44" s="125">
        <v>0.47385483670013251</v>
      </c>
    </row>
    <row r="45" spans="1:27" outlineLevel="1" x14ac:dyDescent="0.2">
      <c r="A45" s="91"/>
      <c r="B45" s="113"/>
      <c r="C45" s="65" t="s">
        <v>58</v>
      </c>
      <c r="D45" s="6" t="s">
        <v>58</v>
      </c>
      <c r="E45" s="22" t="s">
        <v>58</v>
      </c>
      <c r="F45" s="105">
        <v>6138</v>
      </c>
      <c r="G45" s="106">
        <v>5814</v>
      </c>
      <c r="H45" s="107">
        <v>5.5727554179566541E-2</v>
      </c>
      <c r="I45" s="108">
        <v>63043</v>
      </c>
      <c r="J45" s="106">
        <v>56122</v>
      </c>
      <c r="K45" s="107">
        <v>0.12332062292861989</v>
      </c>
      <c r="M45" s="108">
        <v>1007</v>
      </c>
      <c r="N45" s="106">
        <v>934</v>
      </c>
      <c r="O45" s="109">
        <v>73</v>
      </c>
      <c r="P45" s="107">
        <v>7.8158458244111273E-2</v>
      </c>
      <c r="Q45" s="108">
        <v>12106</v>
      </c>
      <c r="R45" s="106">
        <v>10254</v>
      </c>
      <c r="S45" s="109">
        <v>1852</v>
      </c>
      <c r="T45" s="107">
        <v>0.18061244392432219</v>
      </c>
      <c r="V45" s="110">
        <v>16.405995438253505</v>
      </c>
      <c r="W45" s="111">
        <v>16.064671482628139</v>
      </c>
      <c r="X45" s="112">
        <v>0.34132395562536644</v>
      </c>
      <c r="Y45" s="110">
        <v>19.202766365813808</v>
      </c>
      <c r="Z45" s="111">
        <v>18.270909803642066</v>
      </c>
      <c r="AA45" s="112">
        <v>0.93185656217174184</v>
      </c>
    </row>
    <row r="46" spans="1:27" outlineLevel="1" x14ac:dyDescent="0.2">
      <c r="A46" s="91"/>
      <c r="B46" s="113"/>
      <c r="C46" s="65" t="s">
        <v>59</v>
      </c>
      <c r="D46" s="6" t="s">
        <v>59</v>
      </c>
      <c r="E46" s="22" t="s">
        <v>59</v>
      </c>
      <c r="F46" s="105">
        <v>3375</v>
      </c>
      <c r="G46" s="106">
        <v>3211</v>
      </c>
      <c r="H46" s="107">
        <v>5.1074431641233264E-2</v>
      </c>
      <c r="I46" s="108">
        <v>48124</v>
      </c>
      <c r="J46" s="106">
        <v>41336</v>
      </c>
      <c r="K46" s="107">
        <v>0.16421521192181143</v>
      </c>
      <c r="M46" s="108">
        <v>344</v>
      </c>
      <c r="N46" s="106">
        <v>415</v>
      </c>
      <c r="O46" s="109">
        <v>-71</v>
      </c>
      <c r="P46" s="107">
        <v>-0.17108433734939754</v>
      </c>
      <c r="Q46" s="108">
        <v>6846</v>
      </c>
      <c r="R46" s="106">
        <v>6213</v>
      </c>
      <c r="S46" s="109">
        <v>633</v>
      </c>
      <c r="T46" s="107">
        <v>0.10188314823756639</v>
      </c>
      <c r="V46" s="110">
        <v>10.192592592592591</v>
      </c>
      <c r="W46" s="111">
        <v>12.924322640921831</v>
      </c>
      <c r="X46" s="112">
        <v>-2.7317300483292399</v>
      </c>
      <c r="Y46" s="110">
        <v>14.225750145457569</v>
      </c>
      <c r="Z46" s="111">
        <v>15.030481904393264</v>
      </c>
      <c r="AA46" s="112">
        <v>-0.80473175893569504</v>
      </c>
    </row>
    <row r="47" spans="1:27" ht="14.25" customHeight="1" outlineLevel="1" x14ac:dyDescent="0.2">
      <c r="A47" s="91"/>
      <c r="B47" s="113"/>
      <c r="C47" s="153" t="s">
        <v>60</v>
      </c>
      <c r="D47" s="6" t="s">
        <v>60</v>
      </c>
      <c r="E47" s="65" t="s">
        <v>60</v>
      </c>
      <c r="F47" s="105">
        <v>4240</v>
      </c>
      <c r="G47" s="106">
        <v>3246.9999999999995</v>
      </c>
      <c r="H47" s="107">
        <v>0.30582075762242078</v>
      </c>
      <c r="I47" s="108">
        <v>35295</v>
      </c>
      <c r="J47" s="106">
        <v>29838.000000000004</v>
      </c>
      <c r="K47" s="107">
        <v>0.1828875930022118</v>
      </c>
      <c r="M47" s="108">
        <v>495</v>
      </c>
      <c r="N47" s="106">
        <v>351</v>
      </c>
      <c r="O47" s="109">
        <v>144</v>
      </c>
      <c r="P47" s="107">
        <v>0.41025641025641035</v>
      </c>
      <c r="Q47" s="108">
        <v>5974</v>
      </c>
      <c r="R47" s="106">
        <v>5495</v>
      </c>
      <c r="S47" s="109">
        <v>479</v>
      </c>
      <c r="T47" s="107">
        <v>8.717015468607836E-2</v>
      </c>
      <c r="V47" s="110">
        <v>11.674528301886793</v>
      </c>
      <c r="W47" s="111">
        <v>10.809978441638437</v>
      </c>
      <c r="X47" s="112">
        <v>0.86454986024835634</v>
      </c>
      <c r="Y47" s="110">
        <v>16.925910185578694</v>
      </c>
      <c r="Z47" s="111">
        <v>18.416113680541592</v>
      </c>
      <c r="AA47" s="112">
        <v>-1.4902034949628984</v>
      </c>
    </row>
    <row r="48" spans="1:27" outlineLevel="2" x14ac:dyDescent="0.2">
      <c r="A48" s="91"/>
      <c r="B48" s="113"/>
      <c r="C48" s="154" t="s">
        <v>61</v>
      </c>
      <c r="D48" s="76" t="s">
        <v>61</v>
      </c>
      <c r="E48" s="22" t="s">
        <v>61</v>
      </c>
      <c r="F48" s="105">
        <v>142</v>
      </c>
      <c r="G48" s="106">
        <v>114</v>
      </c>
      <c r="H48" s="107">
        <v>0.2456140350877194</v>
      </c>
      <c r="I48" s="108">
        <v>1314</v>
      </c>
      <c r="J48" s="106">
        <v>1058</v>
      </c>
      <c r="K48" s="107">
        <v>0.24196597353497173</v>
      </c>
      <c r="M48" s="108">
        <v>0</v>
      </c>
      <c r="N48" s="106">
        <v>0</v>
      </c>
      <c r="O48" s="109">
        <v>0</v>
      </c>
      <c r="P48" s="107" t="s">
        <v>16</v>
      </c>
      <c r="Q48" s="108">
        <v>0</v>
      </c>
      <c r="R48" s="106">
        <v>0</v>
      </c>
      <c r="S48" s="109">
        <v>0</v>
      </c>
      <c r="T48" s="107" t="s">
        <v>16</v>
      </c>
      <c r="V48" s="110">
        <v>0</v>
      </c>
      <c r="W48" s="111">
        <v>0</v>
      </c>
      <c r="X48" s="112">
        <v>0</v>
      </c>
      <c r="Y48" s="110">
        <v>0</v>
      </c>
      <c r="Z48" s="111">
        <v>0</v>
      </c>
      <c r="AA48" s="112">
        <v>0</v>
      </c>
    </row>
    <row r="49" spans="1:29" outlineLevel="2" x14ac:dyDescent="0.2">
      <c r="A49" s="91"/>
      <c r="B49" s="113"/>
      <c r="C49" s="154" t="s">
        <v>62</v>
      </c>
      <c r="D49" s="155" t="s">
        <v>62</v>
      </c>
      <c r="E49" s="6" t="s">
        <v>62</v>
      </c>
      <c r="F49" s="105">
        <v>1005</v>
      </c>
      <c r="G49" s="106">
        <v>708</v>
      </c>
      <c r="H49" s="107">
        <v>0.41949152542372881</v>
      </c>
      <c r="I49" s="108">
        <v>7542</v>
      </c>
      <c r="J49" s="106">
        <v>5498</v>
      </c>
      <c r="K49" s="107">
        <v>0.3717715532921062</v>
      </c>
      <c r="M49" s="108">
        <v>99</v>
      </c>
      <c r="N49" s="106">
        <v>77</v>
      </c>
      <c r="O49" s="109">
        <v>22</v>
      </c>
      <c r="P49" s="107">
        <v>0.28571428571428581</v>
      </c>
      <c r="Q49" s="108">
        <v>1054</v>
      </c>
      <c r="R49" s="106">
        <v>873</v>
      </c>
      <c r="S49" s="109">
        <v>181</v>
      </c>
      <c r="T49" s="107">
        <v>0.2073310423825887</v>
      </c>
      <c r="V49" s="110">
        <v>9.8507462686567173</v>
      </c>
      <c r="W49" s="111">
        <v>10.875706214689265</v>
      </c>
      <c r="X49" s="112">
        <v>-1.0249599460325474</v>
      </c>
      <c r="Y49" s="110">
        <v>13.975072924953594</v>
      </c>
      <c r="Z49" s="111">
        <v>15.878501273190251</v>
      </c>
      <c r="AA49" s="112">
        <v>-1.9034283482366572</v>
      </c>
    </row>
    <row r="50" spans="1:29" outlineLevel="2" x14ac:dyDescent="0.2">
      <c r="A50" s="91"/>
      <c r="B50" s="113"/>
      <c r="C50" s="156" t="s">
        <v>63</v>
      </c>
      <c r="D50" s="76" t="s">
        <v>63</v>
      </c>
      <c r="E50" s="6" t="s">
        <v>63</v>
      </c>
      <c r="F50" s="105">
        <v>365</v>
      </c>
      <c r="G50" s="106">
        <v>359</v>
      </c>
      <c r="H50" s="107">
        <v>1.6713091922005541E-2</v>
      </c>
      <c r="I50" s="108">
        <v>2907</v>
      </c>
      <c r="J50" s="106">
        <v>3120</v>
      </c>
      <c r="K50" s="107">
        <v>-6.8269230769230749E-2</v>
      </c>
      <c r="M50" s="108">
        <v>42</v>
      </c>
      <c r="N50" s="106">
        <v>39</v>
      </c>
      <c r="O50" s="109">
        <v>3</v>
      </c>
      <c r="P50" s="107">
        <v>7.6923076923076872E-2</v>
      </c>
      <c r="Q50" s="108">
        <v>463</v>
      </c>
      <c r="R50" s="106">
        <v>400</v>
      </c>
      <c r="S50" s="109">
        <v>63</v>
      </c>
      <c r="T50" s="107">
        <v>0.15749999999999997</v>
      </c>
      <c r="V50" s="110">
        <v>11.506849315068493</v>
      </c>
      <c r="W50" s="111">
        <v>10.863509749303621</v>
      </c>
      <c r="X50" s="112">
        <v>0.64333956576487239</v>
      </c>
      <c r="Y50" s="110">
        <v>15.927072583419333</v>
      </c>
      <c r="Z50" s="111">
        <v>12.820512820512819</v>
      </c>
      <c r="AA50" s="112">
        <v>3.1065597629065138</v>
      </c>
    </row>
    <row r="51" spans="1:29" outlineLevel="2" x14ac:dyDescent="0.2">
      <c r="A51" s="91"/>
      <c r="B51" s="113"/>
      <c r="C51" s="156" t="s">
        <v>64</v>
      </c>
      <c r="D51" s="76" t="s">
        <v>64</v>
      </c>
      <c r="E51" s="6" t="s">
        <v>65</v>
      </c>
      <c r="F51" s="105">
        <v>603</v>
      </c>
      <c r="G51" s="106">
        <v>416</v>
      </c>
      <c r="H51" s="107">
        <v>0.44951923076923084</v>
      </c>
      <c r="I51" s="108">
        <v>4392</v>
      </c>
      <c r="J51" s="106">
        <v>3192</v>
      </c>
      <c r="K51" s="107">
        <v>0.37593984962406024</v>
      </c>
      <c r="M51" s="108">
        <v>119</v>
      </c>
      <c r="N51" s="106">
        <v>57</v>
      </c>
      <c r="O51" s="109">
        <v>62</v>
      </c>
      <c r="P51" s="107">
        <v>1.0877192982456139</v>
      </c>
      <c r="Q51" s="108">
        <v>1222</v>
      </c>
      <c r="R51" s="106">
        <v>1008</v>
      </c>
      <c r="S51" s="109">
        <v>214</v>
      </c>
      <c r="T51" s="107">
        <v>0.21230158730158721</v>
      </c>
      <c r="V51" s="110">
        <v>19.734660033167494</v>
      </c>
      <c r="W51" s="111">
        <v>13.701923076923078</v>
      </c>
      <c r="X51" s="112">
        <v>6.0327369562444151</v>
      </c>
      <c r="Y51" s="110">
        <v>27.823315118397083</v>
      </c>
      <c r="Z51" s="111">
        <v>31.578947368421051</v>
      </c>
      <c r="AA51" s="112">
        <v>-3.7556322500239681</v>
      </c>
    </row>
    <row r="52" spans="1:29" outlineLevel="2" x14ac:dyDescent="0.2">
      <c r="A52" s="91"/>
      <c r="B52" s="113"/>
      <c r="C52" s="156" t="s">
        <v>66</v>
      </c>
      <c r="D52" s="92" t="s">
        <v>66</v>
      </c>
      <c r="E52" s="153" t="s">
        <v>67</v>
      </c>
      <c r="F52" s="105">
        <v>2125</v>
      </c>
      <c r="G52" s="106">
        <v>1650</v>
      </c>
      <c r="H52" s="107">
        <v>0.28787878787878785</v>
      </c>
      <c r="I52" s="108">
        <v>19140</v>
      </c>
      <c r="J52" s="106">
        <v>16970</v>
      </c>
      <c r="K52" s="107">
        <v>0.12787271655863286</v>
      </c>
      <c r="M52" s="108">
        <v>235</v>
      </c>
      <c r="N52" s="106">
        <v>178</v>
      </c>
      <c r="O52" s="109">
        <v>57</v>
      </c>
      <c r="P52" s="107">
        <v>0.3202247191011236</v>
      </c>
      <c r="Q52" s="108">
        <v>3235</v>
      </c>
      <c r="R52" s="106">
        <v>3214</v>
      </c>
      <c r="S52" s="109">
        <v>21</v>
      </c>
      <c r="T52" s="107">
        <v>6.5339141257001465E-3</v>
      </c>
      <c r="V52" s="110">
        <v>11.058823529411764</v>
      </c>
      <c r="W52" s="111">
        <v>10.787878787878787</v>
      </c>
      <c r="X52" s="112">
        <v>0.27094474153297732</v>
      </c>
      <c r="Y52" s="110">
        <v>16.901776384535005</v>
      </c>
      <c r="Z52" s="111">
        <v>18.939304655274015</v>
      </c>
      <c r="AA52" s="112">
        <v>-2.0375282707390099</v>
      </c>
    </row>
    <row r="53" spans="1:29" ht="15" x14ac:dyDescent="0.25">
      <c r="A53" s="91"/>
      <c r="B53" s="157"/>
      <c r="C53" s="115" t="s">
        <v>68</v>
      </c>
      <c r="D53" s="116" t="s">
        <v>68</v>
      </c>
      <c r="E53" s="129" t="s">
        <v>68</v>
      </c>
      <c r="F53" s="118">
        <v>13753</v>
      </c>
      <c r="G53" s="119">
        <v>12272</v>
      </c>
      <c r="H53" s="120">
        <v>0.12068122555410699</v>
      </c>
      <c r="I53" s="121">
        <v>146462</v>
      </c>
      <c r="J53" s="119">
        <v>127296</v>
      </c>
      <c r="K53" s="120">
        <v>0.15056246857717448</v>
      </c>
      <c r="L53" s="86"/>
      <c r="M53" s="121">
        <v>1846</v>
      </c>
      <c r="N53" s="119">
        <v>1700</v>
      </c>
      <c r="O53" s="122">
        <v>146</v>
      </c>
      <c r="P53" s="120">
        <v>8.5882352941176521E-2</v>
      </c>
      <c r="Q53" s="121">
        <v>24926</v>
      </c>
      <c r="R53" s="119">
        <v>21962</v>
      </c>
      <c r="S53" s="122">
        <v>2964</v>
      </c>
      <c r="T53" s="120">
        <v>0.13496038612148253</v>
      </c>
      <c r="U53" s="86"/>
      <c r="V53" s="123">
        <v>13.42252599432851</v>
      </c>
      <c r="W53" s="124">
        <v>13.852672750977835</v>
      </c>
      <c r="X53" s="125">
        <v>-0.43014675664932511</v>
      </c>
      <c r="Y53" s="123">
        <v>17.018748890497193</v>
      </c>
      <c r="Z53" s="124">
        <v>17.25270236299648</v>
      </c>
      <c r="AA53" s="125">
        <v>-0.23395347249928733</v>
      </c>
    </row>
    <row r="54" spans="1:29" s="86" customFormat="1" ht="15.75" x14ac:dyDescent="0.25">
      <c r="A54" s="91"/>
      <c r="B54" s="158"/>
      <c r="C54" s="159" t="s">
        <v>69</v>
      </c>
      <c r="D54" s="86" t="s">
        <v>69</v>
      </c>
      <c r="E54" s="86" t="s">
        <v>69</v>
      </c>
      <c r="F54" s="160">
        <v>1445461</v>
      </c>
      <c r="G54" s="161">
        <v>1476298</v>
      </c>
      <c r="H54" s="162">
        <v>-2.0888059185882546E-2</v>
      </c>
      <c r="I54" s="160">
        <v>11617315</v>
      </c>
      <c r="J54" s="161">
        <v>11234043</v>
      </c>
      <c r="K54" s="162">
        <v>3.4117013794588535E-2</v>
      </c>
      <c r="M54" s="160">
        <v>97184</v>
      </c>
      <c r="N54" s="161">
        <v>97682</v>
      </c>
      <c r="O54" s="163">
        <v>-498</v>
      </c>
      <c r="P54" s="162">
        <v>-5.0981757130279526E-3</v>
      </c>
      <c r="Q54" s="160">
        <v>923426</v>
      </c>
      <c r="R54" s="161">
        <v>864136</v>
      </c>
      <c r="S54" s="163">
        <v>59290</v>
      </c>
      <c r="T54" s="162">
        <v>6.8611885166223852E-2</v>
      </c>
      <c r="V54" s="164">
        <v>6.723391360956815</v>
      </c>
      <c r="W54" s="165">
        <v>6.6166857910801209</v>
      </c>
      <c r="X54" s="166">
        <v>0.10670556987669411</v>
      </c>
      <c r="Y54" s="164">
        <v>7.9487041541010122</v>
      </c>
      <c r="Z54" s="165">
        <v>7.6921193910331311</v>
      </c>
      <c r="AA54" s="166">
        <v>0.25658476306788103</v>
      </c>
    </row>
    <row r="55" spans="1:29" s="86" customFormat="1" ht="15.75" x14ac:dyDescent="0.25">
      <c r="A55" s="167"/>
      <c r="B55" s="168"/>
      <c r="C55" s="169" t="s">
        <v>70</v>
      </c>
      <c r="D55" s="170" t="s">
        <v>70</v>
      </c>
      <c r="E55" s="171" t="s">
        <v>70</v>
      </c>
      <c r="F55" s="172">
        <v>0</v>
      </c>
      <c r="G55" s="173">
        <v>0</v>
      </c>
      <c r="H55" s="174"/>
      <c r="I55" s="172">
        <v>0</v>
      </c>
      <c r="J55" s="173">
        <v>0</v>
      </c>
      <c r="K55" s="174"/>
      <c r="M55" s="175">
        <v>97192</v>
      </c>
      <c r="N55" s="144">
        <v>97686</v>
      </c>
      <c r="O55" s="176">
        <v>-494</v>
      </c>
      <c r="P55" s="174">
        <v>-5.0570194296010174E-3</v>
      </c>
      <c r="Q55" s="175">
        <v>923720</v>
      </c>
      <c r="R55" s="144">
        <v>865148</v>
      </c>
      <c r="S55" s="176">
        <v>58572</v>
      </c>
      <c r="T55" s="174">
        <v>6.7701711152311495E-2</v>
      </c>
      <c r="V55" s="177"/>
      <c r="W55" s="178"/>
      <c r="X55" s="179"/>
      <c r="Y55" s="177"/>
      <c r="Z55" s="178"/>
      <c r="AA55" s="179"/>
    </row>
    <row r="56" spans="1:29" s="60" customFormat="1" ht="15.75" x14ac:dyDescent="0.25">
      <c r="A56" s="180"/>
      <c r="B56" s="181" t="s">
        <v>71</v>
      </c>
      <c r="C56" s="51" t="s">
        <v>71</v>
      </c>
      <c r="D56" s="182" t="s">
        <v>17</v>
      </c>
      <c r="E56" s="183" t="s">
        <v>72</v>
      </c>
      <c r="F56" s="184">
        <v>1651556</v>
      </c>
      <c r="G56" s="185">
        <v>1680510</v>
      </c>
      <c r="H56" s="186">
        <v>-1.7229293488286279E-2</v>
      </c>
      <c r="I56" s="184">
        <v>13498752</v>
      </c>
      <c r="J56" s="185">
        <v>13036511</v>
      </c>
      <c r="K56" s="186">
        <v>3.5457416482063353E-2</v>
      </c>
      <c r="M56" s="184">
        <v>154051</v>
      </c>
      <c r="N56" s="185">
        <v>155589</v>
      </c>
      <c r="O56" s="187">
        <v>-1538</v>
      </c>
      <c r="P56" s="186">
        <v>-9.8850175783634642E-3</v>
      </c>
      <c r="Q56" s="184">
        <v>1422323</v>
      </c>
      <c r="R56" s="185">
        <v>1348801</v>
      </c>
      <c r="S56" s="187">
        <v>73522</v>
      </c>
      <c r="T56" s="186">
        <v>5.4509152943985173E-2</v>
      </c>
      <c r="V56" s="188">
        <v>9.3276280065586636</v>
      </c>
      <c r="W56" s="189">
        <v>9.2584394023242957</v>
      </c>
      <c r="X56" s="190">
        <v>6.9188604234367901E-2</v>
      </c>
      <c r="Y56" s="188">
        <v>10.536699985302345</v>
      </c>
      <c r="Z56" s="189">
        <v>10.346334230071221</v>
      </c>
      <c r="AA56" s="190">
        <v>0.19036575523112376</v>
      </c>
    </row>
    <row r="57" spans="1:29" x14ac:dyDescent="0.2">
      <c r="A57" s="191"/>
      <c r="B57" s="192"/>
      <c r="C57" s="193" t="s">
        <v>73</v>
      </c>
      <c r="D57" s="194"/>
      <c r="E57" s="195" t="s">
        <v>73</v>
      </c>
      <c r="F57" s="196">
        <v>0</v>
      </c>
      <c r="G57" s="197">
        <v>0</v>
      </c>
      <c r="H57" s="198"/>
      <c r="I57" s="196">
        <v>0</v>
      </c>
      <c r="J57" s="197">
        <v>0</v>
      </c>
      <c r="K57" s="198"/>
      <c r="M57" s="196">
        <v>154059</v>
      </c>
      <c r="N57" s="197">
        <v>155593</v>
      </c>
      <c r="O57" s="199">
        <v>-1534</v>
      </c>
      <c r="P57" s="198">
        <v>-9.8590553559607663E-3</v>
      </c>
      <c r="Q57" s="196">
        <v>1422617</v>
      </c>
      <c r="R57" s="197">
        <v>1349813</v>
      </c>
      <c r="S57" s="199">
        <v>72804</v>
      </c>
      <c r="T57" s="198">
        <v>5.3936360073580492E-2</v>
      </c>
      <c r="V57" s="200"/>
      <c r="W57" s="201"/>
      <c r="X57" s="202"/>
      <c r="Y57" s="200"/>
      <c r="Z57" s="201"/>
      <c r="AA57" s="202"/>
    </row>
    <row r="58" spans="1:29" s="86" customFormat="1" ht="13.5" customHeight="1" x14ac:dyDescent="0.25">
      <c r="B58" s="203"/>
      <c r="C58" s="204"/>
      <c r="D58" s="76"/>
      <c r="E58" s="6"/>
      <c r="F58" s="205">
        <v>0</v>
      </c>
      <c r="G58" s="205">
        <v>0</v>
      </c>
      <c r="H58" s="206"/>
      <c r="I58" s="205">
        <v>0</v>
      </c>
      <c r="J58" s="205">
        <v>0</v>
      </c>
      <c r="K58" s="207"/>
      <c r="M58" s="205">
        <v>0</v>
      </c>
      <c r="N58" s="205">
        <v>0</v>
      </c>
      <c r="O58" s="208"/>
      <c r="P58" s="206"/>
      <c r="Q58" s="205">
        <v>0</v>
      </c>
      <c r="R58" s="205">
        <v>0</v>
      </c>
      <c r="S58" s="208"/>
      <c r="T58" s="207" t="s">
        <v>16</v>
      </c>
      <c r="V58" s="209"/>
      <c r="W58" s="209"/>
      <c r="X58" s="210"/>
      <c r="Y58" s="209"/>
      <c r="Z58" s="209"/>
      <c r="AA58" s="210"/>
    </row>
    <row r="59" spans="1:29" ht="14.25" customHeight="1" outlineLevel="2" x14ac:dyDescent="0.2">
      <c r="A59" s="212" t="s">
        <v>74</v>
      </c>
      <c r="B59" s="213" t="s">
        <v>75</v>
      </c>
      <c r="C59" s="93" t="s">
        <v>76</v>
      </c>
      <c r="D59" s="213" t="s">
        <v>76</v>
      </c>
      <c r="E59" s="93" t="s">
        <v>77</v>
      </c>
      <c r="F59" s="99">
        <v>8925</v>
      </c>
      <c r="G59" s="97">
        <v>7781</v>
      </c>
      <c r="H59" s="98">
        <v>0.14702480400976747</v>
      </c>
      <c r="I59" s="99">
        <v>67460</v>
      </c>
      <c r="J59" s="97">
        <v>93705</v>
      </c>
      <c r="K59" s="98">
        <v>-0.28008110559735344</v>
      </c>
      <c r="M59" s="99">
        <v>5193</v>
      </c>
      <c r="N59" s="97">
        <v>5024</v>
      </c>
      <c r="O59" s="100">
        <v>169</v>
      </c>
      <c r="P59" s="98">
        <v>3.3638535031847105E-2</v>
      </c>
      <c r="Q59" s="99">
        <v>41100</v>
      </c>
      <c r="R59" s="97">
        <v>47349</v>
      </c>
      <c r="S59" s="100">
        <v>-6249</v>
      </c>
      <c r="T59" s="98">
        <v>-0.13197744408540835</v>
      </c>
      <c r="V59" s="101">
        <v>58.184873949579831</v>
      </c>
      <c r="W59" s="102">
        <v>64.567536306387353</v>
      </c>
      <c r="X59" s="103">
        <v>-6.382662356807522</v>
      </c>
      <c r="Y59" s="101">
        <v>60.924992588200411</v>
      </c>
      <c r="Z59" s="102">
        <v>50.529854330078436</v>
      </c>
      <c r="AA59" s="103">
        <v>10.395138258121975</v>
      </c>
    </row>
    <row r="60" spans="1:29" outlineLevel="2" x14ac:dyDescent="0.2">
      <c r="A60" s="214"/>
      <c r="B60" s="215"/>
      <c r="C60" s="153" t="s">
        <v>78</v>
      </c>
      <c r="D60" s="6" t="s">
        <v>78</v>
      </c>
      <c r="E60" s="22" t="s">
        <v>79</v>
      </c>
      <c r="F60" s="108">
        <v>11976</v>
      </c>
      <c r="G60" s="106">
        <v>10556</v>
      </c>
      <c r="H60" s="107">
        <v>0.13452065176203098</v>
      </c>
      <c r="I60" s="108">
        <v>125254</v>
      </c>
      <c r="J60" s="106">
        <v>117948</v>
      </c>
      <c r="K60" s="107">
        <v>6.194255095465806E-2</v>
      </c>
      <c r="M60" s="108">
        <v>5115</v>
      </c>
      <c r="N60" s="106">
        <v>3430</v>
      </c>
      <c r="O60" s="109">
        <v>1685</v>
      </c>
      <c r="P60" s="107">
        <v>0.49125364431486873</v>
      </c>
      <c r="Q60" s="108">
        <v>52565</v>
      </c>
      <c r="R60" s="106">
        <v>43102</v>
      </c>
      <c r="S60" s="109">
        <v>9463</v>
      </c>
      <c r="T60" s="107">
        <v>0.21954897684562202</v>
      </c>
      <c r="V60" s="110">
        <v>42.710420841683366</v>
      </c>
      <c r="W60" s="111">
        <v>32.49336870026525</v>
      </c>
      <c r="X60" s="112">
        <v>10.217052141418115</v>
      </c>
      <c r="Y60" s="110">
        <v>41.96672361760902</v>
      </c>
      <c r="Z60" s="111">
        <v>36.543222437006136</v>
      </c>
      <c r="AA60" s="112">
        <v>5.4235011806028837</v>
      </c>
    </row>
    <row r="61" spans="1:29" outlineLevel="2" x14ac:dyDescent="0.2">
      <c r="A61" s="214"/>
      <c r="B61" s="113" t="s">
        <v>75</v>
      </c>
      <c r="C61" s="153" t="s">
        <v>80</v>
      </c>
      <c r="D61" s="6" t="s">
        <v>80</v>
      </c>
      <c r="E61" s="6" t="s">
        <v>81</v>
      </c>
      <c r="F61" s="108">
        <v>4700</v>
      </c>
      <c r="G61" s="106">
        <v>4965</v>
      </c>
      <c r="H61" s="107">
        <v>-5.3373615307150013E-2</v>
      </c>
      <c r="I61" s="108">
        <v>46328.000000000007</v>
      </c>
      <c r="J61" s="106">
        <v>44691</v>
      </c>
      <c r="K61" s="107">
        <v>3.6629298963997359E-2</v>
      </c>
      <c r="M61" s="108">
        <v>79</v>
      </c>
      <c r="N61" s="106">
        <v>380</v>
      </c>
      <c r="O61" s="109">
        <v>-301</v>
      </c>
      <c r="P61" s="107">
        <v>-0.79210526315789476</v>
      </c>
      <c r="Q61" s="108">
        <v>4784</v>
      </c>
      <c r="R61" s="106">
        <v>5215</v>
      </c>
      <c r="S61" s="109">
        <v>-431</v>
      </c>
      <c r="T61" s="107">
        <v>-8.2646212847555134E-2</v>
      </c>
      <c r="V61" s="110">
        <v>1.6808510638297871</v>
      </c>
      <c r="W61" s="111">
        <v>7.6535750251762336</v>
      </c>
      <c r="X61" s="112">
        <v>-5.9727239613464462</v>
      </c>
      <c r="Y61" s="110">
        <v>10.326368502849247</v>
      </c>
      <c r="Z61" s="111">
        <v>11.66901613300217</v>
      </c>
      <c r="AA61" s="112">
        <v>-1.3426476301529231</v>
      </c>
    </row>
    <row r="62" spans="1:29" s="86" customFormat="1" ht="15" outlineLevel="1" x14ac:dyDescent="0.25">
      <c r="A62" s="214"/>
      <c r="B62" s="216"/>
      <c r="C62" s="217" t="s">
        <v>82</v>
      </c>
      <c r="D62" s="218" t="s">
        <v>82</v>
      </c>
      <c r="E62" s="217" t="s">
        <v>83</v>
      </c>
      <c r="F62" s="219">
        <v>25601</v>
      </c>
      <c r="G62" s="220">
        <v>23302</v>
      </c>
      <c r="H62" s="221">
        <v>9.8661059136554874E-2</v>
      </c>
      <c r="I62" s="220">
        <v>239042</v>
      </c>
      <c r="J62" s="220">
        <v>256344</v>
      </c>
      <c r="K62" s="221">
        <v>-6.749524077021507E-2</v>
      </c>
      <c r="M62" s="219">
        <v>10387</v>
      </c>
      <c r="N62" s="220">
        <v>8834</v>
      </c>
      <c r="O62" s="222">
        <v>1553</v>
      </c>
      <c r="P62" s="221">
        <v>0.17579805297713391</v>
      </c>
      <c r="Q62" s="220">
        <v>98449</v>
      </c>
      <c r="R62" s="220">
        <v>95666</v>
      </c>
      <c r="S62" s="222">
        <v>2783</v>
      </c>
      <c r="T62" s="221">
        <v>2.9090795057805208E-2</v>
      </c>
      <c r="V62" s="223">
        <v>40.572633881489004</v>
      </c>
      <c r="W62" s="224">
        <v>37.910908934855378</v>
      </c>
      <c r="X62" s="225">
        <v>2.6617249466336261</v>
      </c>
      <c r="Y62" s="224">
        <v>41.18481271073702</v>
      </c>
      <c r="Z62" s="224">
        <v>37.319383328652123</v>
      </c>
      <c r="AA62" s="225">
        <v>3.8654293820848977</v>
      </c>
    </row>
    <row r="63" spans="1:29" ht="15" outlineLevel="2" x14ac:dyDescent="0.25">
      <c r="A63" s="214"/>
      <c r="B63" s="215"/>
      <c r="C63" s="226" t="s">
        <v>84</v>
      </c>
      <c r="D63" s="227" t="s">
        <v>84</v>
      </c>
      <c r="E63" s="228" t="s">
        <v>85</v>
      </c>
      <c r="F63" s="229">
        <v>48192</v>
      </c>
      <c r="G63" s="230">
        <v>45134</v>
      </c>
      <c r="H63" s="231">
        <v>6.7753799796162584E-2</v>
      </c>
      <c r="I63" s="229">
        <v>398272</v>
      </c>
      <c r="J63" s="230">
        <v>393571</v>
      </c>
      <c r="K63" s="231">
        <v>1.1944477616490978E-2</v>
      </c>
      <c r="M63" s="229">
        <v>2399</v>
      </c>
      <c r="N63" s="230">
        <v>1775</v>
      </c>
      <c r="O63" s="232">
        <v>624</v>
      </c>
      <c r="P63" s="231">
        <v>0.351549295774648</v>
      </c>
      <c r="Q63" s="229">
        <v>16473</v>
      </c>
      <c r="R63" s="230">
        <v>13095</v>
      </c>
      <c r="S63" s="232">
        <v>3378</v>
      </c>
      <c r="T63" s="231">
        <v>0.25796105383734247</v>
      </c>
      <c r="U63" s="227"/>
      <c r="V63" s="233">
        <v>4.9780046480743687</v>
      </c>
      <c r="W63" s="234">
        <v>3.9327336376124427</v>
      </c>
      <c r="X63" s="235">
        <v>1.0452710104619261</v>
      </c>
      <c r="Y63" s="233">
        <v>4.1361180298891211</v>
      </c>
      <c r="Z63" s="234">
        <v>3.3272268536045591</v>
      </c>
      <c r="AA63" s="235">
        <v>0.80889117628456209</v>
      </c>
      <c r="AB63" s="86"/>
      <c r="AC63" s="86"/>
    </row>
    <row r="64" spans="1:29" s="86" customFormat="1" ht="15" outlineLevel="3" x14ac:dyDescent="0.25">
      <c r="A64" s="214"/>
      <c r="C64" s="153" t="s">
        <v>86</v>
      </c>
      <c r="D64" s="6" t="s">
        <v>86</v>
      </c>
      <c r="E64" s="6" t="s">
        <v>87</v>
      </c>
      <c r="F64" s="236">
        <v>10500</v>
      </c>
      <c r="G64" s="236">
        <v>17451</v>
      </c>
      <c r="H64" s="237">
        <v>-0.39831528279181705</v>
      </c>
      <c r="I64" s="236">
        <v>87553</v>
      </c>
      <c r="J64" s="236">
        <v>158393</v>
      </c>
      <c r="K64" s="237">
        <v>-0.44724198670395787</v>
      </c>
      <c r="L64" s="6"/>
      <c r="M64" s="105">
        <v>1222</v>
      </c>
      <c r="N64" s="236">
        <v>1498</v>
      </c>
      <c r="O64" s="238">
        <v>-276</v>
      </c>
      <c r="P64" s="237">
        <v>-0.18424566088117489</v>
      </c>
      <c r="Q64" s="236">
        <v>4832</v>
      </c>
      <c r="R64" s="236">
        <v>15126</v>
      </c>
      <c r="S64" s="238">
        <v>-10294</v>
      </c>
      <c r="T64" s="237">
        <v>-0.68055004627793203</v>
      </c>
      <c r="U64" s="6"/>
      <c r="V64" s="239">
        <v>11.638095238095238</v>
      </c>
      <c r="W64" s="240">
        <v>8.5840352988367421</v>
      </c>
      <c r="X64" s="241">
        <v>3.0540599392584955</v>
      </c>
      <c r="Y64" s="240">
        <v>5.5189428117825772</v>
      </c>
      <c r="Z64" s="240">
        <v>9.5496644422417667</v>
      </c>
      <c r="AA64" s="241">
        <v>-4.0307216304591895</v>
      </c>
    </row>
    <row r="65" spans="1:27" s="86" customFormat="1" ht="15" outlineLevel="3" x14ac:dyDescent="0.25">
      <c r="A65" s="214"/>
      <c r="C65" s="153" t="s">
        <v>88</v>
      </c>
      <c r="D65" s="6" t="s">
        <v>88</v>
      </c>
      <c r="E65" s="6" t="s">
        <v>89</v>
      </c>
      <c r="F65" s="236">
        <v>1200</v>
      </c>
      <c r="G65" s="236">
        <v>2499</v>
      </c>
      <c r="H65" s="237">
        <v>-0.51980792316926772</v>
      </c>
      <c r="I65" s="236">
        <v>10800</v>
      </c>
      <c r="J65" s="236">
        <v>22491</v>
      </c>
      <c r="K65" s="237">
        <v>-0.51980792316926772</v>
      </c>
      <c r="L65" s="6"/>
      <c r="M65" s="105">
        <v>0</v>
      </c>
      <c r="N65" s="236">
        <v>0</v>
      </c>
      <c r="O65" s="238">
        <v>0</v>
      </c>
      <c r="P65" s="237" t="s">
        <v>16</v>
      </c>
      <c r="Q65" s="236">
        <v>0</v>
      </c>
      <c r="R65" s="236">
        <v>0</v>
      </c>
      <c r="S65" s="238">
        <v>0</v>
      </c>
      <c r="T65" s="237" t="s">
        <v>16</v>
      </c>
      <c r="U65" s="6"/>
      <c r="V65" s="239">
        <v>0</v>
      </c>
      <c r="W65" s="240">
        <v>0</v>
      </c>
      <c r="X65" s="241">
        <v>0</v>
      </c>
      <c r="Y65" s="240">
        <v>0</v>
      </c>
      <c r="Z65" s="240">
        <v>0</v>
      </c>
      <c r="AA65" s="241">
        <v>0</v>
      </c>
    </row>
    <row r="66" spans="1:27" s="86" customFormat="1" ht="15" outlineLevel="3" x14ac:dyDescent="0.25">
      <c r="A66" s="214"/>
      <c r="C66" s="242" t="s">
        <v>90</v>
      </c>
      <c r="D66" s="227" t="s">
        <v>90</v>
      </c>
      <c r="E66" s="227" t="s">
        <v>91</v>
      </c>
      <c r="F66" s="243">
        <v>1100</v>
      </c>
      <c r="G66" s="243">
        <v>2738</v>
      </c>
      <c r="H66" s="244">
        <v>-0.59824689554419286</v>
      </c>
      <c r="I66" s="243">
        <v>9900</v>
      </c>
      <c r="J66" s="243">
        <v>24630</v>
      </c>
      <c r="K66" s="244">
        <v>-0.59805115712545676</v>
      </c>
      <c r="M66" s="245">
        <v>0</v>
      </c>
      <c r="N66" s="243">
        <v>0</v>
      </c>
      <c r="O66" s="246">
        <v>0</v>
      </c>
      <c r="P66" s="244" t="s">
        <v>16</v>
      </c>
      <c r="Q66" s="243">
        <v>0</v>
      </c>
      <c r="R66" s="243">
        <v>0</v>
      </c>
      <c r="S66" s="246">
        <v>0</v>
      </c>
      <c r="T66" s="244" t="s">
        <v>16</v>
      </c>
      <c r="U66" s="227"/>
      <c r="V66" s="247">
        <v>0</v>
      </c>
      <c r="W66" s="248">
        <v>0</v>
      </c>
      <c r="X66" s="249">
        <v>0</v>
      </c>
      <c r="Y66" s="248">
        <v>0</v>
      </c>
      <c r="Z66" s="248">
        <v>0</v>
      </c>
      <c r="AA66" s="249">
        <v>0</v>
      </c>
    </row>
    <row r="67" spans="1:27" s="86" customFormat="1" ht="15" outlineLevel="4" x14ac:dyDescent="0.25">
      <c r="A67" s="214"/>
      <c r="C67" s="153" t="s">
        <v>92</v>
      </c>
      <c r="D67" s="6" t="s">
        <v>92</v>
      </c>
      <c r="E67" s="6" t="s">
        <v>93</v>
      </c>
      <c r="F67" s="236">
        <v>168</v>
      </c>
      <c r="G67" s="236">
        <v>137</v>
      </c>
      <c r="H67" s="237">
        <v>0.22627737226277378</v>
      </c>
      <c r="I67" s="236">
        <v>748</v>
      </c>
      <c r="J67" s="236">
        <v>891</v>
      </c>
      <c r="K67" s="237">
        <v>-0.16049382716049387</v>
      </c>
      <c r="L67" s="6"/>
      <c r="M67" s="105">
        <v>138</v>
      </c>
      <c r="N67" s="236">
        <v>4</v>
      </c>
      <c r="O67" s="238">
        <v>134</v>
      </c>
      <c r="P67" s="237">
        <v>33.5</v>
      </c>
      <c r="Q67" s="236">
        <v>249</v>
      </c>
      <c r="R67" s="236">
        <v>37</v>
      </c>
      <c r="S67" s="238">
        <v>212</v>
      </c>
      <c r="T67" s="237">
        <v>5.7297297297297298</v>
      </c>
      <c r="U67" s="6"/>
      <c r="V67" s="239">
        <v>82.142857142857139</v>
      </c>
      <c r="W67" s="240">
        <v>2.9197080291970803</v>
      </c>
      <c r="X67" s="241">
        <v>79.223149113660057</v>
      </c>
      <c r="Y67" s="240">
        <v>33.288770053475936</v>
      </c>
      <c r="Z67" s="240">
        <v>4.1526374859708195</v>
      </c>
      <c r="AA67" s="241">
        <v>29.136132567505115</v>
      </c>
    </row>
    <row r="68" spans="1:27" s="86" customFormat="1" ht="15" outlineLevel="4" x14ac:dyDescent="0.25">
      <c r="A68" s="214"/>
      <c r="C68" s="153" t="s">
        <v>94</v>
      </c>
      <c r="D68" s="6" t="s">
        <v>94</v>
      </c>
      <c r="E68" s="6" t="s">
        <v>95</v>
      </c>
      <c r="F68" s="236">
        <v>5</v>
      </c>
      <c r="G68" s="236">
        <v>21</v>
      </c>
      <c r="H68" s="237">
        <v>-0.76190476190476186</v>
      </c>
      <c r="I68" s="236">
        <v>45.000000000000007</v>
      </c>
      <c r="J68" s="236">
        <v>197</v>
      </c>
      <c r="K68" s="237">
        <v>-0.77157360406091369</v>
      </c>
      <c r="M68" s="250">
        <v>0</v>
      </c>
      <c r="N68" s="205">
        <v>0</v>
      </c>
      <c r="O68" s="208">
        <v>0</v>
      </c>
      <c r="P68" s="251" t="s">
        <v>16</v>
      </c>
      <c r="Q68" s="236">
        <v>0</v>
      </c>
      <c r="R68" s="236">
        <v>0</v>
      </c>
      <c r="S68" s="238">
        <v>0</v>
      </c>
      <c r="T68" s="237" t="s">
        <v>16</v>
      </c>
      <c r="U68" s="6"/>
      <c r="V68" s="239">
        <v>0</v>
      </c>
      <c r="W68" s="240">
        <v>0</v>
      </c>
      <c r="X68" s="241">
        <v>0</v>
      </c>
      <c r="Y68" s="240">
        <v>0</v>
      </c>
      <c r="Z68" s="240">
        <v>0</v>
      </c>
      <c r="AA68" s="241">
        <v>0</v>
      </c>
    </row>
    <row r="69" spans="1:27" s="86" customFormat="1" ht="15" outlineLevel="4" x14ac:dyDescent="0.25">
      <c r="A69" s="214"/>
      <c r="C69" s="153" t="s">
        <v>96</v>
      </c>
      <c r="D69" s="6" t="s">
        <v>96</v>
      </c>
      <c r="E69" s="6" t="s">
        <v>97</v>
      </c>
      <c r="F69" s="236">
        <v>90</v>
      </c>
      <c r="G69" s="236">
        <v>133</v>
      </c>
      <c r="H69" s="237">
        <v>-0.32330827067669177</v>
      </c>
      <c r="I69" s="236">
        <v>794</v>
      </c>
      <c r="J69" s="236">
        <v>1192</v>
      </c>
      <c r="K69" s="237">
        <v>-0.33389261744966447</v>
      </c>
      <c r="L69" s="6"/>
      <c r="M69" s="105">
        <v>7</v>
      </c>
      <c r="N69" s="236">
        <v>6</v>
      </c>
      <c r="O69" s="238">
        <v>1</v>
      </c>
      <c r="P69" s="237">
        <v>0.16666666666666674</v>
      </c>
      <c r="Q69" s="236">
        <v>41</v>
      </c>
      <c r="R69" s="236">
        <v>41</v>
      </c>
      <c r="S69" s="238">
        <v>0</v>
      </c>
      <c r="T69" s="237">
        <v>0</v>
      </c>
      <c r="U69" s="6"/>
      <c r="V69" s="239">
        <v>7.7777777777777777</v>
      </c>
      <c r="W69" s="240">
        <v>4.5112781954887211</v>
      </c>
      <c r="X69" s="241">
        <v>3.2664995822890566</v>
      </c>
      <c r="Y69" s="240">
        <v>5.1637279596977326</v>
      </c>
      <c r="Z69" s="240">
        <v>3.4395973154362416</v>
      </c>
      <c r="AA69" s="241">
        <v>1.724130644261491</v>
      </c>
    </row>
    <row r="70" spans="1:27" s="86" customFormat="1" ht="15" outlineLevel="4" x14ac:dyDescent="0.25">
      <c r="A70" s="214"/>
      <c r="C70" s="153" t="s">
        <v>98</v>
      </c>
      <c r="D70" s="6" t="s">
        <v>98</v>
      </c>
      <c r="E70" s="6" t="s">
        <v>99</v>
      </c>
      <c r="F70" s="236">
        <v>276</v>
      </c>
      <c r="G70" s="236">
        <v>276</v>
      </c>
      <c r="H70" s="237">
        <v>0</v>
      </c>
      <c r="I70" s="236">
        <v>2413</v>
      </c>
      <c r="J70" s="236">
        <v>2775</v>
      </c>
      <c r="K70" s="237">
        <v>-0.13045045045045045</v>
      </c>
      <c r="L70" s="6"/>
      <c r="M70" s="105">
        <v>10</v>
      </c>
      <c r="N70" s="236">
        <v>14</v>
      </c>
      <c r="O70" s="238">
        <v>-4</v>
      </c>
      <c r="P70" s="237">
        <v>-0.2857142857142857</v>
      </c>
      <c r="Q70" s="236">
        <v>105</v>
      </c>
      <c r="R70" s="236">
        <v>134</v>
      </c>
      <c r="S70" s="238">
        <v>-29</v>
      </c>
      <c r="T70" s="237">
        <v>-0.21641791044776115</v>
      </c>
      <c r="U70" s="6"/>
      <c r="V70" s="239">
        <v>3.6231884057971016</v>
      </c>
      <c r="W70" s="240">
        <v>5.0724637681159424</v>
      </c>
      <c r="X70" s="241">
        <v>-1.4492753623188408</v>
      </c>
      <c r="Y70" s="240">
        <v>4.3514297554910906</v>
      </c>
      <c r="Z70" s="240">
        <v>4.8288288288288284</v>
      </c>
      <c r="AA70" s="241">
        <v>-0.47739907333773779</v>
      </c>
    </row>
    <row r="71" spans="1:27" s="86" customFormat="1" ht="15" outlineLevel="4" x14ac:dyDescent="0.25">
      <c r="A71" s="214"/>
      <c r="C71" s="153" t="s">
        <v>100</v>
      </c>
      <c r="D71" s="6" t="s">
        <v>100</v>
      </c>
      <c r="E71" s="6" t="s">
        <v>101</v>
      </c>
      <c r="F71" s="236">
        <v>53</v>
      </c>
      <c r="G71" s="236">
        <v>42</v>
      </c>
      <c r="H71" s="237">
        <v>0.26190476190476186</v>
      </c>
      <c r="I71" s="236">
        <v>473</v>
      </c>
      <c r="J71" s="236">
        <v>384</v>
      </c>
      <c r="K71" s="237">
        <v>0.23177083333333326</v>
      </c>
      <c r="M71" s="250">
        <v>16</v>
      </c>
      <c r="N71" s="205">
        <v>8</v>
      </c>
      <c r="O71" s="208">
        <v>8</v>
      </c>
      <c r="P71" s="251">
        <v>1</v>
      </c>
      <c r="Q71" s="236">
        <v>125</v>
      </c>
      <c r="R71" s="236">
        <v>53</v>
      </c>
      <c r="S71" s="238">
        <v>72</v>
      </c>
      <c r="T71" s="237">
        <v>1.358490566037736</v>
      </c>
      <c r="U71" s="6"/>
      <c r="V71" s="239">
        <v>30.188679245283019</v>
      </c>
      <c r="W71" s="240">
        <v>19.047619047619047</v>
      </c>
      <c r="X71" s="241">
        <v>11.141060197663972</v>
      </c>
      <c r="Y71" s="240">
        <v>26.427061310782239</v>
      </c>
      <c r="Z71" s="240">
        <v>13.802083333333334</v>
      </c>
      <c r="AA71" s="241">
        <v>12.624977977448905</v>
      </c>
    </row>
    <row r="72" spans="1:27" s="86" customFormat="1" ht="15" outlineLevel="4" x14ac:dyDescent="0.25">
      <c r="A72" s="214"/>
      <c r="C72" s="153" t="s">
        <v>102</v>
      </c>
      <c r="D72" s="6" t="s">
        <v>102</v>
      </c>
      <c r="E72" s="6" t="s">
        <v>103</v>
      </c>
      <c r="F72" s="236">
        <v>90</v>
      </c>
      <c r="G72" s="236">
        <v>162</v>
      </c>
      <c r="H72" s="237">
        <v>-0.44444444444444442</v>
      </c>
      <c r="I72" s="236">
        <v>810</v>
      </c>
      <c r="J72" s="236">
        <v>1452</v>
      </c>
      <c r="K72" s="237">
        <v>-0.44214876033057848</v>
      </c>
      <c r="L72" s="6"/>
      <c r="M72" s="105">
        <v>0</v>
      </c>
      <c r="N72" s="236">
        <v>0</v>
      </c>
      <c r="O72" s="238">
        <v>0</v>
      </c>
      <c r="P72" s="237" t="s">
        <v>16</v>
      </c>
      <c r="Q72" s="236">
        <v>2</v>
      </c>
      <c r="R72" s="236">
        <v>0</v>
      </c>
      <c r="S72" s="238">
        <v>2</v>
      </c>
      <c r="T72" s="237" t="s">
        <v>16</v>
      </c>
      <c r="U72" s="6"/>
      <c r="V72" s="239">
        <v>0</v>
      </c>
      <c r="W72" s="240">
        <v>0</v>
      </c>
      <c r="X72" s="241">
        <v>0</v>
      </c>
      <c r="Y72" s="240">
        <v>0.24691358024691357</v>
      </c>
      <c r="Z72" s="240">
        <v>0</v>
      </c>
      <c r="AA72" s="241">
        <v>0.24691358024691357</v>
      </c>
    </row>
    <row r="73" spans="1:27" s="86" customFormat="1" ht="15" outlineLevel="4" x14ac:dyDescent="0.25">
      <c r="A73" s="214"/>
      <c r="C73" s="153" t="s">
        <v>104</v>
      </c>
      <c r="D73" s="6" t="s">
        <v>104</v>
      </c>
      <c r="E73" s="6" t="s">
        <v>105</v>
      </c>
      <c r="F73" s="236">
        <v>161</v>
      </c>
      <c r="G73" s="236">
        <v>161</v>
      </c>
      <c r="H73" s="237">
        <v>0</v>
      </c>
      <c r="I73" s="236">
        <v>1595</v>
      </c>
      <c r="J73" s="236">
        <v>2185</v>
      </c>
      <c r="K73" s="237">
        <v>-0.27002288329519453</v>
      </c>
      <c r="L73" s="6"/>
      <c r="M73" s="105">
        <v>6</v>
      </c>
      <c r="N73" s="236">
        <v>21</v>
      </c>
      <c r="O73" s="238">
        <v>-15</v>
      </c>
      <c r="P73" s="237">
        <v>-0.7142857142857143</v>
      </c>
      <c r="Q73" s="236">
        <v>112</v>
      </c>
      <c r="R73" s="236">
        <v>141</v>
      </c>
      <c r="S73" s="238">
        <v>-29</v>
      </c>
      <c r="T73" s="237">
        <v>-0.20567375886524819</v>
      </c>
      <c r="U73" s="6"/>
      <c r="V73" s="239">
        <v>3.7267080745341614</v>
      </c>
      <c r="W73" s="240">
        <v>13.043478260869565</v>
      </c>
      <c r="X73" s="241">
        <v>-9.316770186335404</v>
      </c>
      <c r="Y73" s="240">
        <v>7.0219435736677118</v>
      </c>
      <c r="Z73" s="240">
        <v>6.4530892448512578</v>
      </c>
      <c r="AA73" s="241">
        <v>0.56885432881645404</v>
      </c>
    </row>
    <row r="74" spans="1:27" s="86" customFormat="1" ht="15" outlineLevel="4" x14ac:dyDescent="0.25">
      <c r="A74" s="214"/>
      <c r="C74" s="153" t="s">
        <v>106</v>
      </c>
      <c r="D74" s="6" t="s">
        <v>106</v>
      </c>
      <c r="E74" s="6" t="s">
        <v>107</v>
      </c>
      <c r="F74" s="236">
        <v>20</v>
      </c>
      <c r="G74" s="236">
        <v>39</v>
      </c>
      <c r="H74" s="237">
        <v>-0.48717948717948723</v>
      </c>
      <c r="I74" s="236">
        <v>179.00000000000003</v>
      </c>
      <c r="J74" s="236">
        <v>343</v>
      </c>
      <c r="K74" s="237">
        <v>-0.47813411078717194</v>
      </c>
      <c r="M74" s="250">
        <v>0</v>
      </c>
      <c r="N74" s="205">
        <v>0</v>
      </c>
      <c r="O74" s="208">
        <v>0</v>
      </c>
      <c r="P74" s="251" t="s">
        <v>16</v>
      </c>
      <c r="Q74" s="236">
        <v>0</v>
      </c>
      <c r="R74" s="236">
        <v>0</v>
      </c>
      <c r="S74" s="238">
        <v>0</v>
      </c>
      <c r="T74" s="237" t="s">
        <v>16</v>
      </c>
      <c r="U74" s="6"/>
      <c r="V74" s="239">
        <v>0</v>
      </c>
      <c r="W74" s="240">
        <v>0</v>
      </c>
      <c r="X74" s="241">
        <v>0</v>
      </c>
      <c r="Y74" s="240">
        <v>0</v>
      </c>
      <c r="Z74" s="240">
        <v>0</v>
      </c>
      <c r="AA74" s="241">
        <v>0</v>
      </c>
    </row>
    <row r="75" spans="1:27" s="86" customFormat="1" ht="15" outlineLevel="4" x14ac:dyDescent="0.25">
      <c r="A75" s="214"/>
      <c r="C75" s="153" t="s">
        <v>108</v>
      </c>
      <c r="D75" s="6" t="s">
        <v>108</v>
      </c>
      <c r="E75" s="6" t="s">
        <v>109</v>
      </c>
      <c r="F75" s="236">
        <v>691</v>
      </c>
      <c r="G75" s="236">
        <v>691</v>
      </c>
      <c r="H75" s="237">
        <v>0</v>
      </c>
      <c r="I75" s="236">
        <v>6256</v>
      </c>
      <c r="J75" s="236">
        <v>5893</v>
      </c>
      <c r="K75" s="237">
        <v>6.1598506702867706E-2</v>
      </c>
      <c r="L75" s="6"/>
      <c r="M75" s="105">
        <v>98</v>
      </c>
      <c r="N75" s="236">
        <v>96</v>
      </c>
      <c r="O75" s="238">
        <v>2</v>
      </c>
      <c r="P75" s="237">
        <v>2.0833333333333259E-2</v>
      </c>
      <c r="Q75" s="236">
        <v>856</v>
      </c>
      <c r="R75" s="236">
        <v>766</v>
      </c>
      <c r="S75" s="238">
        <v>90</v>
      </c>
      <c r="T75" s="237">
        <v>0.11749347258485643</v>
      </c>
      <c r="U75" s="6"/>
      <c r="V75" s="239">
        <v>14.182344428364688</v>
      </c>
      <c r="W75" s="240">
        <v>13.892908827785819</v>
      </c>
      <c r="X75" s="241">
        <v>0.28943560057886941</v>
      </c>
      <c r="Y75" s="240">
        <v>13.682864450127877</v>
      </c>
      <c r="Z75" s="240">
        <v>12.998472764296624</v>
      </c>
      <c r="AA75" s="241">
        <v>0.68439168583125287</v>
      </c>
    </row>
    <row r="76" spans="1:27" s="86" customFormat="1" ht="15" outlineLevel="4" x14ac:dyDescent="0.25">
      <c r="A76" s="214"/>
      <c r="C76" s="153" t="s">
        <v>110</v>
      </c>
      <c r="D76" s="6" t="s">
        <v>110</v>
      </c>
      <c r="E76" s="6" t="s">
        <v>111</v>
      </c>
      <c r="F76" s="236">
        <v>94</v>
      </c>
      <c r="G76" s="236">
        <v>194</v>
      </c>
      <c r="H76" s="237">
        <v>-0.51546391752577314</v>
      </c>
      <c r="I76" s="236">
        <v>1843</v>
      </c>
      <c r="J76" s="236">
        <v>1825</v>
      </c>
      <c r="K76" s="237">
        <v>9.8630136986301853E-3</v>
      </c>
      <c r="L76" s="6"/>
      <c r="M76" s="105">
        <v>29</v>
      </c>
      <c r="N76" s="236">
        <v>39</v>
      </c>
      <c r="O76" s="238">
        <v>-10</v>
      </c>
      <c r="P76" s="237">
        <v>-0.25641025641025639</v>
      </c>
      <c r="Q76" s="236">
        <v>437</v>
      </c>
      <c r="R76" s="236">
        <v>239</v>
      </c>
      <c r="S76" s="238">
        <v>198</v>
      </c>
      <c r="T76" s="237">
        <v>0.82845188284518834</v>
      </c>
      <c r="U76" s="6"/>
      <c r="V76" s="239">
        <v>30.851063829787233</v>
      </c>
      <c r="W76" s="240">
        <v>20.103092783505154</v>
      </c>
      <c r="X76" s="241">
        <v>10.747971046282078</v>
      </c>
      <c r="Y76" s="240">
        <v>23.711340206185564</v>
      </c>
      <c r="Z76" s="240">
        <v>13.095890410958905</v>
      </c>
      <c r="AA76" s="241">
        <v>10.61544979522666</v>
      </c>
    </row>
    <row r="77" spans="1:27" s="86" customFormat="1" ht="15" outlineLevel="4" x14ac:dyDescent="0.25">
      <c r="A77" s="214"/>
      <c r="C77" s="153" t="s">
        <v>112</v>
      </c>
      <c r="D77" s="6" t="s">
        <v>112</v>
      </c>
      <c r="E77" s="6" t="s">
        <v>113</v>
      </c>
      <c r="F77" s="236">
        <v>60</v>
      </c>
      <c r="G77" s="236">
        <v>97</v>
      </c>
      <c r="H77" s="237">
        <v>-0.38144329896907214</v>
      </c>
      <c r="I77" s="236">
        <v>530</v>
      </c>
      <c r="J77" s="236">
        <v>879</v>
      </c>
      <c r="K77" s="237">
        <v>-0.39704209328782702</v>
      </c>
      <c r="L77" s="6"/>
      <c r="M77" s="105">
        <v>0</v>
      </c>
      <c r="N77" s="236">
        <v>0</v>
      </c>
      <c r="O77" s="238">
        <v>0</v>
      </c>
      <c r="P77" s="237" t="s">
        <v>16</v>
      </c>
      <c r="Q77" s="236">
        <v>15</v>
      </c>
      <c r="R77" s="236">
        <v>8</v>
      </c>
      <c r="S77" s="238">
        <v>7</v>
      </c>
      <c r="T77" s="237">
        <v>0.875</v>
      </c>
      <c r="U77" s="6"/>
      <c r="V77" s="239">
        <v>0</v>
      </c>
      <c r="W77" s="240">
        <v>0</v>
      </c>
      <c r="X77" s="241">
        <v>0</v>
      </c>
      <c r="Y77" s="240">
        <v>2.8301886792452833</v>
      </c>
      <c r="Z77" s="240">
        <v>0.91012514220705343</v>
      </c>
      <c r="AA77" s="241">
        <v>1.9200635370382297</v>
      </c>
    </row>
    <row r="78" spans="1:27" s="86" customFormat="1" ht="15" outlineLevel="4" x14ac:dyDescent="0.25">
      <c r="A78" s="214"/>
      <c r="C78" s="153" t="s">
        <v>114</v>
      </c>
      <c r="D78" s="6" t="s">
        <v>114</v>
      </c>
      <c r="E78" s="6" t="s">
        <v>115</v>
      </c>
      <c r="F78" s="236">
        <v>91</v>
      </c>
      <c r="G78" s="236">
        <v>34</v>
      </c>
      <c r="H78" s="237">
        <v>1.6764705882352939</v>
      </c>
      <c r="I78" s="236">
        <v>818.99999999999989</v>
      </c>
      <c r="J78" s="236">
        <v>299</v>
      </c>
      <c r="K78" s="237">
        <v>1.7391304347826084</v>
      </c>
      <c r="L78" s="6"/>
      <c r="M78" s="105">
        <v>1</v>
      </c>
      <c r="N78" s="236">
        <v>3</v>
      </c>
      <c r="O78" s="238">
        <v>-2</v>
      </c>
      <c r="P78" s="237">
        <v>-0.66666666666666674</v>
      </c>
      <c r="Q78" s="236">
        <v>12</v>
      </c>
      <c r="R78" s="236">
        <v>6</v>
      </c>
      <c r="S78" s="238">
        <v>6</v>
      </c>
      <c r="T78" s="237">
        <v>1</v>
      </c>
      <c r="U78" s="6"/>
      <c r="V78" s="239">
        <v>1.098901098901099</v>
      </c>
      <c r="W78" s="240">
        <v>8.8235294117647065</v>
      </c>
      <c r="X78" s="241">
        <v>-7.724628312863608</v>
      </c>
      <c r="Y78" s="240">
        <v>1.4652014652014653</v>
      </c>
      <c r="Z78" s="240">
        <v>2.0066889632107023</v>
      </c>
      <c r="AA78" s="241">
        <v>-0.54148749800923701</v>
      </c>
    </row>
    <row r="79" spans="1:27" s="86" customFormat="1" ht="15" outlineLevel="4" x14ac:dyDescent="0.25">
      <c r="A79" s="214"/>
      <c r="C79" s="153" t="s">
        <v>116</v>
      </c>
      <c r="D79" s="6" t="s">
        <v>116</v>
      </c>
      <c r="E79" s="6" t="s">
        <v>117</v>
      </c>
      <c r="F79" s="236">
        <v>52</v>
      </c>
      <c r="G79" s="236">
        <v>31</v>
      </c>
      <c r="H79" s="237">
        <v>0.67741935483870974</v>
      </c>
      <c r="I79" s="236">
        <v>460.99999999999994</v>
      </c>
      <c r="J79" s="236">
        <v>272</v>
      </c>
      <c r="K79" s="237">
        <v>0.69485294117647034</v>
      </c>
      <c r="L79" s="6"/>
      <c r="M79" s="105">
        <v>0</v>
      </c>
      <c r="N79" s="236">
        <v>0</v>
      </c>
      <c r="O79" s="238">
        <v>0</v>
      </c>
      <c r="P79" s="237" t="s">
        <v>16</v>
      </c>
      <c r="Q79" s="236">
        <v>0</v>
      </c>
      <c r="R79" s="236">
        <v>0</v>
      </c>
      <c r="S79" s="238">
        <v>0</v>
      </c>
      <c r="T79" s="237" t="s">
        <v>16</v>
      </c>
      <c r="U79" s="6"/>
      <c r="V79" s="239">
        <v>0</v>
      </c>
      <c r="W79" s="240">
        <v>0</v>
      </c>
      <c r="X79" s="241">
        <v>0</v>
      </c>
      <c r="Y79" s="240">
        <v>0</v>
      </c>
      <c r="Z79" s="240">
        <v>0</v>
      </c>
      <c r="AA79" s="241">
        <v>0</v>
      </c>
    </row>
    <row r="80" spans="1:27" s="86" customFormat="1" ht="15" outlineLevel="4" x14ac:dyDescent="0.25">
      <c r="A80" s="214"/>
      <c r="C80" s="153" t="s">
        <v>118</v>
      </c>
      <c r="D80" s="6" t="s">
        <v>118</v>
      </c>
      <c r="E80" s="6" t="s">
        <v>119</v>
      </c>
      <c r="F80" s="236">
        <v>576</v>
      </c>
      <c r="G80" s="236">
        <v>576</v>
      </c>
      <c r="H80" s="237">
        <v>0</v>
      </c>
      <c r="I80" s="236">
        <v>4998</v>
      </c>
      <c r="J80" s="236">
        <v>4630</v>
      </c>
      <c r="K80" s="237">
        <v>7.9481641468682529E-2</v>
      </c>
      <c r="L80" s="6"/>
      <c r="M80" s="105">
        <v>38</v>
      </c>
      <c r="N80" s="236">
        <v>53</v>
      </c>
      <c r="O80" s="238">
        <v>-15</v>
      </c>
      <c r="P80" s="237">
        <v>-0.28301886792452835</v>
      </c>
      <c r="Q80" s="236">
        <v>340</v>
      </c>
      <c r="R80" s="236">
        <v>322</v>
      </c>
      <c r="S80" s="238">
        <v>18</v>
      </c>
      <c r="T80" s="237">
        <v>5.5900621118012417E-2</v>
      </c>
      <c r="U80" s="6"/>
      <c r="V80" s="239">
        <v>6.5972222222222223</v>
      </c>
      <c r="W80" s="240">
        <v>9.2013888888888893</v>
      </c>
      <c r="X80" s="241">
        <v>-2.604166666666667</v>
      </c>
      <c r="Y80" s="240">
        <v>6.8027210884353746</v>
      </c>
      <c r="Z80" s="240">
        <v>6.9546436285097197</v>
      </c>
      <c r="AA80" s="241">
        <v>-0.15192254007434514</v>
      </c>
    </row>
    <row r="81" spans="1:27" s="86" customFormat="1" ht="15" outlineLevel="4" x14ac:dyDescent="0.25">
      <c r="A81" s="214"/>
      <c r="C81" s="153" t="s">
        <v>120</v>
      </c>
      <c r="D81" s="6" t="s">
        <v>120</v>
      </c>
      <c r="E81" s="6" t="s">
        <v>121</v>
      </c>
      <c r="F81" s="236">
        <v>65</v>
      </c>
      <c r="G81" s="236">
        <v>57</v>
      </c>
      <c r="H81" s="237">
        <v>0.14035087719298245</v>
      </c>
      <c r="I81" s="236">
        <v>585</v>
      </c>
      <c r="J81" s="236">
        <v>513</v>
      </c>
      <c r="K81" s="237">
        <v>0.14035087719298245</v>
      </c>
      <c r="M81" s="250">
        <v>0</v>
      </c>
      <c r="N81" s="205">
        <v>0</v>
      </c>
      <c r="O81" s="208">
        <v>0</v>
      </c>
      <c r="P81" s="251" t="s">
        <v>16</v>
      </c>
      <c r="Q81" s="236">
        <v>0</v>
      </c>
      <c r="R81" s="236">
        <v>0</v>
      </c>
      <c r="S81" s="238">
        <v>0</v>
      </c>
      <c r="T81" s="237" t="s">
        <v>16</v>
      </c>
      <c r="U81" s="6"/>
      <c r="V81" s="239">
        <v>0</v>
      </c>
      <c r="W81" s="240">
        <v>0</v>
      </c>
      <c r="X81" s="241">
        <v>0</v>
      </c>
      <c r="Y81" s="240">
        <v>0</v>
      </c>
      <c r="Z81" s="240">
        <v>0</v>
      </c>
      <c r="AA81" s="241">
        <v>0</v>
      </c>
    </row>
    <row r="82" spans="1:27" s="86" customFormat="1" ht="15" outlineLevel="4" x14ac:dyDescent="0.25">
      <c r="A82" s="214"/>
      <c r="C82" s="242" t="s">
        <v>122</v>
      </c>
      <c r="D82" s="227" t="s">
        <v>122</v>
      </c>
      <c r="E82" s="227" t="s">
        <v>123</v>
      </c>
      <c r="F82" s="243">
        <v>46</v>
      </c>
      <c r="G82" s="243">
        <v>35</v>
      </c>
      <c r="H82" s="244">
        <v>0.31428571428571428</v>
      </c>
      <c r="I82" s="243">
        <v>417</v>
      </c>
      <c r="J82" s="243">
        <v>415</v>
      </c>
      <c r="K82" s="244">
        <v>4.8192771084336616E-3</v>
      </c>
      <c r="L82" s="6"/>
      <c r="M82" s="245">
        <v>1</v>
      </c>
      <c r="N82" s="243">
        <v>4</v>
      </c>
      <c r="O82" s="246">
        <v>-3</v>
      </c>
      <c r="P82" s="244">
        <v>-0.75</v>
      </c>
      <c r="Q82" s="243">
        <v>34</v>
      </c>
      <c r="R82" s="243">
        <v>71</v>
      </c>
      <c r="S82" s="246">
        <v>-37</v>
      </c>
      <c r="T82" s="244">
        <v>-0.52112676056338025</v>
      </c>
      <c r="U82" s="6"/>
      <c r="V82" s="247">
        <v>2.1739130434782608</v>
      </c>
      <c r="W82" s="248">
        <v>11.428571428571429</v>
      </c>
      <c r="X82" s="249">
        <v>-9.254658385093169</v>
      </c>
      <c r="Y82" s="248">
        <v>8.1534772182254205</v>
      </c>
      <c r="Z82" s="248">
        <v>17.108433734939759</v>
      </c>
      <c r="AA82" s="249">
        <v>-8.9549565167143381</v>
      </c>
    </row>
    <row r="83" spans="1:27" s="86" customFormat="1" ht="15" outlineLevel="5" x14ac:dyDescent="0.25">
      <c r="A83" s="214"/>
      <c r="C83" s="153" t="s">
        <v>124</v>
      </c>
      <c r="D83" s="6" t="s">
        <v>124</v>
      </c>
      <c r="E83" s="6" t="s">
        <v>125</v>
      </c>
      <c r="F83" s="236">
        <v>19</v>
      </c>
      <c r="G83" s="236">
        <v>17</v>
      </c>
      <c r="H83" s="237">
        <v>0.11764705882352944</v>
      </c>
      <c r="I83" s="236">
        <v>157</v>
      </c>
      <c r="J83" s="236">
        <v>159</v>
      </c>
      <c r="K83" s="237">
        <v>-1.2578616352201255E-2</v>
      </c>
      <c r="M83" s="250">
        <v>0</v>
      </c>
      <c r="N83" s="205">
        <v>0</v>
      </c>
      <c r="O83" s="208">
        <v>0</v>
      </c>
      <c r="P83" s="251" t="s">
        <v>16</v>
      </c>
      <c r="Q83" s="236">
        <v>0</v>
      </c>
      <c r="R83" s="236">
        <v>0</v>
      </c>
      <c r="S83" s="238">
        <v>0</v>
      </c>
      <c r="T83" s="237" t="s">
        <v>16</v>
      </c>
      <c r="U83" s="6"/>
      <c r="V83" s="239">
        <v>0</v>
      </c>
      <c r="W83" s="240">
        <v>0</v>
      </c>
      <c r="X83" s="241">
        <v>0</v>
      </c>
      <c r="Y83" s="240">
        <v>0</v>
      </c>
      <c r="Z83" s="240">
        <v>0</v>
      </c>
      <c r="AA83" s="241">
        <v>0</v>
      </c>
    </row>
    <row r="84" spans="1:27" s="86" customFormat="1" ht="15" outlineLevel="5" x14ac:dyDescent="0.25">
      <c r="A84" s="214"/>
      <c r="C84" s="153" t="s">
        <v>126</v>
      </c>
      <c r="D84" s="6" t="s">
        <v>126</v>
      </c>
      <c r="E84" s="6" t="s">
        <v>127</v>
      </c>
      <c r="F84" s="236">
        <v>23</v>
      </c>
      <c r="G84" s="236">
        <v>32</v>
      </c>
      <c r="H84" s="237">
        <v>-0.28125</v>
      </c>
      <c r="I84" s="236">
        <v>214.99999999999997</v>
      </c>
      <c r="J84" s="236">
        <v>294</v>
      </c>
      <c r="K84" s="237">
        <v>-0.26870748299319736</v>
      </c>
      <c r="M84" s="105">
        <v>0</v>
      </c>
      <c r="N84" s="236">
        <v>0</v>
      </c>
      <c r="O84" s="238">
        <v>0</v>
      </c>
      <c r="P84" s="237" t="s">
        <v>16</v>
      </c>
      <c r="Q84" s="236">
        <v>0</v>
      </c>
      <c r="R84" s="236">
        <v>0</v>
      </c>
      <c r="S84" s="238">
        <v>0</v>
      </c>
      <c r="T84" s="237" t="s">
        <v>16</v>
      </c>
      <c r="U84" s="6"/>
      <c r="V84" s="239">
        <v>0</v>
      </c>
      <c r="W84" s="240">
        <v>0</v>
      </c>
      <c r="X84" s="241">
        <v>0</v>
      </c>
      <c r="Y84" s="240">
        <v>0</v>
      </c>
      <c r="Z84" s="240">
        <v>0</v>
      </c>
      <c r="AA84" s="241">
        <v>0</v>
      </c>
    </row>
    <row r="85" spans="1:27" s="86" customFormat="1" ht="15" outlineLevel="5" x14ac:dyDescent="0.25">
      <c r="A85" s="214"/>
      <c r="C85" s="153" t="s">
        <v>128</v>
      </c>
      <c r="D85" s="6" t="s">
        <v>128</v>
      </c>
      <c r="E85" s="6" t="s">
        <v>129</v>
      </c>
      <c r="F85" s="236">
        <v>7</v>
      </c>
      <c r="G85" s="236">
        <v>7</v>
      </c>
      <c r="H85" s="237">
        <v>0</v>
      </c>
      <c r="I85" s="236">
        <v>63</v>
      </c>
      <c r="J85" s="236">
        <v>70</v>
      </c>
      <c r="K85" s="237">
        <v>-9.9999999999999978E-2</v>
      </c>
      <c r="M85" s="105">
        <v>0</v>
      </c>
      <c r="N85" s="236">
        <v>0</v>
      </c>
      <c r="O85" s="238">
        <v>0</v>
      </c>
      <c r="P85" s="237" t="s">
        <v>16</v>
      </c>
      <c r="Q85" s="236">
        <v>0</v>
      </c>
      <c r="R85" s="236">
        <v>0</v>
      </c>
      <c r="S85" s="238">
        <v>0</v>
      </c>
      <c r="T85" s="237" t="s">
        <v>16</v>
      </c>
      <c r="U85" s="6"/>
      <c r="V85" s="239">
        <v>0</v>
      </c>
      <c r="W85" s="240">
        <v>0</v>
      </c>
      <c r="X85" s="241">
        <v>0</v>
      </c>
      <c r="Y85" s="240">
        <v>0</v>
      </c>
      <c r="Z85" s="240">
        <v>0</v>
      </c>
      <c r="AA85" s="241">
        <v>0</v>
      </c>
    </row>
    <row r="86" spans="1:27" s="86" customFormat="1" ht="15" outlineLevel="5" x14ac:dyDescent="0.25">
      <c r="A86" s="214"/>
      <c r="C86" s="153" t="s">
        <v>130</v>
      </c>
      <c r="D86" s="6" t="s">
        <v>130</v>
      </c>
      <c r="E86" s="6" t="s">
        <v>131</v>
      </c>
      <c r="F86" s="236">
        <v>7</v>
      </c>
      <c r="G86" s="236">
        <v>8</v>
      </c>
      <c r="H86" s="237">
        <v>-0.125</v>
      </c>
      <c r="I86" s="236">
        <v>63</v>
      </c>
      <c r="J86" s="236">
        <v>65</v>
      </c>
      <c r="K86" s="237">
        <v>-3.0769230769230771E-2</v>
      </c>
      <c r="M86" s="250">
        <v>0</v>
      </c>
      <c r="N86" s="205">
        <v>0</v>
      </c>
      <c r="O86" s="208">
        <v>0</v>
      </c>
      <c r="P86" s="251" t="s">
        <v>16</v>
      </c>
      <c r="Q86" s="236">
        <v>0</v>
      </c>
      <c r="R86" s="236">
        <v>0</v>
      </c>
      <c r="S86" s="238">
        <v>0</v>
      </c>
      <c r="T86" s="237" t="s">
        <v>16</v>
      </c>
      <c r="U86" s="6"/>
      <c r="V86" s="239">
        <v>0</v>
      </c>
      <c r="W86" s="240">
        <v>0</v>
      </c>
      <c r="X86" s="241">
        <v>0</v>
      </c>
      <c r="Y86" s="240">
        <v>0</v>
      </c>
      <c r="Z86" s="240">
        <v>0</v>
      </c>
      <c r="AA86" s="241">
        <v>0</v>
      </c>
    </row>
    <row r="87" spans="1:27" s="86" customFormat="1" ht="15" outlineLevel="5" x14ac:dyDescent="0.25">
      <c r="A87" s="214"/>
      <c r="C87" s="153" t="s">
        <v>132</v>
      </c>
      <c r="D87" s="6" t="s">
        <v>132</v>
      </c>
      <c r="E87" s="6" t="s">
        <v>133</v>
      </c>
      <c r="F87" s="236">
        <v>49</v>
      </c>
      <c r="G87" s="236">
        <v>70</v>
      </c>
      <c r="H87" s="237">
        <v>-0.30000000000000004</v>
      </c>
      <c r="I87" s="236">
        <v>427</v>
      </c>
      <c r="J87" s="236">
        <v>630</v>
      </c>
      <c r="K87" s="237">
        <v>-0.32222222222222219</v>
      </c>
      <c r="M87" s="250">
        <v>0</v>
      </c>
      <c r="N87" s="205">
        <v>0</v>
      </c>
      <c r="O87" s="208">
        <v>0</v>
      </c>
      <c r="P87" s="251" t="s">
        <v>16</v>
      </c>
      <c r="Q87" s="236">
        <v>0</v>
      </c>
      <c r="R87" s="236">
        <v>0</v>
      </c>
      <c r="S87" s="238">
        <v>0</v>
      </c>
      <c r="T87" s="237" t="s">
        <v>16</v>
      </c>
      <c r="U87" s="6"/>
      <c r="V87" s="239">
        <v>0</v>
      </c>
      <c r="W87" s="240">
        <v>0</v>
      </c>
      <c r="X87" s="241">
        <v>0</v>
      </c>
      <c r="Y87" s="240">
        <v>0</v>
      </c>
      <c r="Z87" s="240">
        <v>0</v>
      </c>
      <c r="AA87" s="241">
        <v>0</v>
      </c>
    </row>
    <row r="88" spans="1:27" s="86" customFormat="1" ht="15" outlineLevel="5" x14ac:dyDescent="0.25">
      <c r="A88" s="214"/>
      <c r="C88" s="153" t="s">
        <v>134</v>
      </c>
      <c r="D88" s="6" t="s">
        <v>134</v>
      </c>
      <c r="E88" s="6" t="s">
        <v>135</v>
      </c>
      <c r="F88" s="236">
        <v>34</v>
      </c>
      <c r="G88" s="236">
        <v>36</v>
      </c>
      <c r="H88" s="237">
        <v>-5.555555555555558E-2</v>
      </c>
      <c r="I88" s="236">
        <v>306.00000000000006</v>
      </c>
      <c r="J88" s="236">
        <v>309</v>
      </c>
      <c r="K88" s="237">
        <v>-9.7087378640774435E-3</v>
      </c>
      <c r="M88" s="250">
        <v>0</v>
      </c>
      <c r="N88" s="205">
        <v>0</v>
      </c>
      <c r="O88" s="208">
        <v>0</v>
      </c>
      <c r="P88" s="251" t="s">
        <v>16</v>
      </c>
      <c r="Q88" s="236">
        <v>0</v>
      </c>
      <c r="R88" s="236">
        <v>0</v>
      </c>
      <c r="S88" s="238">
        <v>0</v>
      </c>
      <c r="T88" s="237" t="s">
        <v>16</v>
      </c>
      <c r="U88" s="6"/>
      <c r="V88" s="239">
        <v>0</v>
      </c>
      <c r="W88" s="240">
        <v>0</v>
      </c>
      <c r="X88" s="241">
        <v>0</v>
      </c>
      <c r="Y88" s="240">
        <v>0</v>
      </c>
      <c r="Z88" s="240">
        <v>0</v>
      </c>
      <c r="AA88" s="241">
        <v>0</v>
      </c>
    </row>
    <row r="89" spans="1:27" s="86" customFormat="1" ht="15" outlineLevel="4" x14ac:dyDescent="0.25">
      <c r="A89" s="214"/>
      <c r="B89" s="252"/>
      <c r="C89" s="253" t="s">
        <v>136</v>
      </c>
      <c r="D89" s="218" t="s">
        <v>136</v>
      </c>
      <c r="E89" s="217" t="s">
        <v>137</v>
      </c>
      <c r="F89" s="254">
        <v>139</v>
      </c>
      <c r="G89" s="255">
        <v>170</v>
      </c>
      <c r="H89" s="256">
        <v>-0.18235294117647061</v>
      </c>
      <c r="I89" s="255">
        <v>1231</v>
      </c>
      <c r="J89" s="255">
        <v>1527</v>
      </c>
      <c r="K89" s="256">
        <v>-0.19384413883431562</v>
      </c>
      <c r="M89" s="254">
        <v>0</v>
      </c>
      <c r="N89" s="255">
        <v>0</v>
      </c>
      <c r="O89" s="258">
        <v>0</v>
      </c>
      <c r="P89" s="257" t="s">
        <v>16</v>
      </c>
      <c r="Q89" s="255">
        <v>0</v>
      </c>
      <c r="R89" s="255">
        <v>0</v>
      </c>
      <c r="S89" s="258">
        <v>0</v>
      </c>
      <c r="T89" s="257" t="s">
        <v>16</v>
      </c>
      <c r="V89" s="259">
        <v>0</v>
      </c>
      <c r="W89" s="260">
        <v>0</v>
      </c>
      <c r="X89" s="261">
        <v>0</v>
      </c>
      <c r="Y89" s="260">
        <v>0</v>
      </c>
      <c r="Z89" s="260">
        <v>0</v>
      </c>
      <c r="AA89" s="261">
        <v>0</v>
      </c>
    </row>
    <row r="90" spans="1:27" s="86" customFormat="1" ht="15" outlineLevel="3" x14ac:dyDescent="0.25">
      <c r="A90" s="214"/>
      <c r="B90" s="252"/>
      <c r="C90" s="253" t="s">
        <v>138</v>
      </c>
      <c r="D90" s="262" t="s">
        <v>138</v>
      </c>
      <c r="E90" s="262" t="s">
        <v>139</v>
      </c>
      <c r="F90" s="254">
        <v>2677</v>
      </c>
      <c r="G90" s="255">
        <v>2856</v>
      </c>
      <c r="H90" s="256">
        <v>-6.2675070028011204E-2</v>
      </c>
      <c r="I90" s="255">
        <v>24197</v>
      </c>
      <c r="J90" s="255">
        <v>25672</v>
      </c>
      <c r="K90" s="256">
        <v>-5.7455593642879443E-2</v>
      </c>
      <c r="M90" s="254">
        <v>344</v>
      </c>
      <c r="N90" s="255">
        <v>248</v>
      </c>
      <c r="O90" s="258">
        <v>96</v>
      </c>
      <c r="P90" s="257">
        <v>0.38709677419354849</v>
      </c>
      <c r="Q90" s="255">
        <v>2328</v>
      </c>
      <c r="R90" s="255">
        <v>1818</v>
      </c>
      <c r="S90" s="258">
        <v>510</v>
      </c>
      <c r="T90" s="257">
        <v>0.28052805280528048</v>
      </c>
      <c r="V90" s="259">
        <v>12.850205453866268</v>
      </c>
      <c r="W90" s="260">
        <v>8.6834733893557416</v>
      </c>
      <c r="X90" s="261">
        <v>4.1667320645105264</v>
      </c>
      <c r="Y90" s="260">
        <v>9.6210274000909202</v>
      </c>
      <c r="Z90" s="260">
        <v>7.0816453723901525</v>
      </c>
      <c r="AA90" s="261">
        <v>2.5393820277007677</v>
      </c>
    </row>
    <row r="91" spans="1:27" s="86" customFormat="1" ht="15" outlineLevel="4" x14ac:dyDescent="0.25">
      <c r="A91" s="214"/>
      <c r="C91" s="153" t="s">
        <v>140</v>
      </c>
      <c r="D91" s="6" t="s">
        <v>140</v>
      </c>
      <c r="E91" s="6" t="s">
        <v>141</v>
      </c>
      <c r="F91" s="236">
        <v>350</v>
      </c>
      <c r="G91" s="236">
        <v>476</v>
      </c>
      <c r="H91" s="237">
        <v>-0.26470588235294112</v>
      </c>
      <c r="I91" s="236">
        <v>3345</v>
      </c>
      <c r="J91" s="236">
        <v>6756</v>
      </c>
      <c r="K91" s="237">
        <v>-0.50488454706927177</v>
      </c>
      <c r="M91" s="105">
        <v>13</v>
      </c>
      <c r="N91" s="236">
        <v>35</v>
      </c>
      <c r="O91" s="238">
        <v>-22</v>
      </c>
      <c r="P91" s="237">
        <v>-0.62857142857142856</v>
      </c>
      <c r="Q91" s="236">
        <v>300</v>
      </c>
      <c r="R91" s="236">
        <v>324</v>
      </c>
      <c r="S91" s="238">
        <v>-24</v>
      </c>
      <c r="T91" s="237">
        <v>-7.407407407407407E-2</v>
      </c>
      <c r="U91" s="6"/>
      <c r="V91" s="239">
        <v>3.7142857142857144</v>
      </c>
      <c r="W91" s="240">
        <v>7.3529411764705888</v>
      </c>
      <c r="X91" s="241">
        <v>-3.6386554621848743</v>
      </c>
      <c r="Y91" s="240">
        <v>8.9686098654708513</v>
      </c>
      <c r="Z91" s="240">
        <v>4.7957371225577266</v>
      </c>
      <c r="AA91" s="241">
        <v>4.1728727429131247</v>
      </c>
    </row>
    <row r="92" spans="1:27" s="86" customFormat="1" ht="15" outlineLevel="4" x14ac:dyDescent="0.25">
      <c r="A92" s="214"/>
      <c r="C92" s="153" t="s">
        <v>142</v>
      </c>
      <c r="D92" s="6" t="s">
        <v>142</v>
      </c>
      <c r="E92" s="6" t="s">
        <v>143</v>
      </c>
      <c r="F92" s="236">
        <v>700</v>
      </c>
      <c r="G92" s="236">
        <v>624</v>
      </c>
      <c r="H92" s="237">
        <v>0.12179487179487181</v>
      </c>
      <c r="I92" s="236">
        <v>5302</v>
      </c>
      <c r="J92" s="236">
        <v>6583</v>
      </c>
      <c r="K92" s="237">
        <v>-0.1945921312471518</v>
      </c>
      <c r="M92" s="105">
        <v>30</v>
      </c>
      <c r="N92" s="236">
        <v>40</v>
      </c>
      <c r="O92" s="238">
        <v>-10</v>
      </c>
      <c r="P92" s="237">
        <v>-0.25</v>
      </c>
      <c r="Q92" s="236">
        <v>250</v>
      </c>
      <c r="R92" s="236">
        <v>156</v>
      </c>
      <c r="S92" s="238">
        <v>94</v>
      </c>
      <c r="T92" s="237">
        <v>0.60256410256410264</v>
      </c>
      <c r="U92" s="6"/>
      <c r="V92" s="239">
        <v>4.2857142857142856</v>
      </c>
      <c r="W92" s="240">
        <v>6.4102564102564097</v>
      </c>
      <c r="X92" s="241">
        <v>-2.1245421245421241</v>
      </c>
      <c r="Y92" s="240">
        <v>4.7152018106374953</v>
      </c>
      <c r="Z92" s="240">
        <v>2.3697402400121526</v>
      </c>
      <c r="AA92" s="241">
        <v>2.3454615706253428</v>
      </c>
    </row>
    <row r="93" spans="1:27" s="86" customFormat="1" ht="15" outlineLevel="4" x14ac:dyDescent="0.25">
      <c r="A93" s="214"/>
      <c r="C93" s="153" t="s">
        <v>144</v>
      </c>
      <c r="D93" s="6" t="s">
        <v>144</v>
      </c>
      <c r="E93" s="6" t="s">
        <v>145</v>
      </c>
      <c r="F93" s="236">
        <v>331</v>
      </c>
      <c r="G93" s="236">
        <v>592</v>
      </c>
      <c r="H93" s="237">
        <v>-0.4408783783783784</v>
      </c>
      <c r="I93" s="236">
        <v>4005</v>
      </c>
      <c r="J93" s="236">
        <v>4683</v>
      </c>
      <c r="K93" s="237">
        <v>-0.14477898782831522</v>
      </c>
      <c r="M93" s="105">
        <v>12</v>
      </c>
      <c r="N93" s="236">
        <v>6</v>
      </c>
      <c r="O93" s="238">
        <v>6</v>
      </c>
      <c r="P93" s="237">
        <v>1</v>
      </c>
      <c r="Q93" s="236">
        <v>124</v>
      </c>
      <c r="R93" s="236">
        <v>47</v>
      </c>
      <c r="S93" s="238">
        <v>77</v>
      </c>
      <c r="T93" s="237">
        <v>1.6382978723404253</v>
      </c>
      <c r="U93" s="6"/>
      <c r="V93" s="239">
        <v>3.6253776435045322</v>
      </c>
      <c r="W93" s="240">
        <v>1.0135135135135136</v>
      </c>
      <c r="X93" s="241">
        <v>2.6118641299910186</v>
      </c>
      <c r="Y93" s="240">
        <v>3.0961298377028714</v>
      </c>
      <c r="Z93" s="240">
        <v>1.0036301516122144</v>
      </c>
      <c r="AA93" s="241">
        <v>2.0924996860906573</v>
      </c>
    </row>
    <row r="94" spans="1:27" s="86" customFormat="1" ht="15" outlineLevel="4" x14ac:dyDescent="0.25">
      <c r="A94" s="214"/>
      <c r="C94" s="153" t="s">
        <v>146</v>
      </c>
      <c r="D94" s="6" t="s">
        <v>146</v>
      </c>
      <c r="E94" s="6" t="s">
        <v>147</v>
      </c>
      <c r="F94" s="236">
        <v>24</v>
      </c>
      <c r="G94" s="236">
        <v>86</v>
      </c>
      <c r="H94" s="237">
        <v>-0.72093023255813948</v>
      </c>
      <c r="I94" s="236">
        <v>210.99999999999997</v>
      </c>
      <c r="J94" s="236">
        <v>774</v>
      </c>
      <c r="K94" s="237">
        <v>-0.72739018087855301</v>
      </c>
      <c r="M94" s="105">
        <v>4</v>
      </c>
      <c r="N94" s="236">
        <v>1</v>
      </c>
      <c r="O94" s="238">
        <v>3</v>
      </c>
      <c r="P94" s="237">
        <v>3</v>
      </c>
      <c r="Q94" s="236">
        <v>29</v>
      </c>
      <c r="R94" s="236">
        <v>31</v>
      </c>
      <c r="S94" s="238">
        <v>-2</v>
      </c>
      <c r="T94" s="237">
        <v>-6.4516129032258118E-2</v>
      </c>
      <c r="U94" s="6"/>
      <c r="V94" s="239">
        <v>16.666666666666664</v>
      </c>
      <c r="W94" s="240">
        <v>1.1627906976744187</v>
      </c>
      <c r="X94" s="241">
        <v>15.503875968992245</v>
      </c>
      <c r="Y94" s="240">
        <v>13.74407582938389</v>
      </c>
      <c r="Z94" s="240">
        <v>4.0051679586563305</v>
      </c>
      <c r="AA94" s="241">
        <v>9.7389078707275587</v>
      </c>
    </row>
    <row r="95" spans="1:27" s="86" customFormat="1" ht="15" outlineLevel="4" x14ac:dyDescent="0.25">
      <c r="A95" s="214"/>
      <c r="C95" s="153" t="s">
        <v>148</v>
      </c>
      <c r="D95" s="6" t="s">
        <v>148</v>
      </c>
      <c r="E95" s="6" t="s">
        <v>149</v>
      </c>
      <c r="F95" s="236">
        <v>122</v>
      </c>
      <c r="G95" s="236">
        <v>145</v>
      </c>
      <c r="H95" s="237">
        <v>-0.1586206896551724</v>
      </c>
      <c r="I95" s="236">
        <v>1067.9999999999998</v>
      </c>
      <c r="J95" s="236">
        <v>1159</v>
      </c>
      <c r="K95" s="237">
        <v>-7.851596203623834E-2</v>
      </c>
      <c r="M95" s="105">
        <v>0</v>
      </c>
      <c r="N95" s="236">
        <v>1</v>
      </c>
      <c r="O95" s="238">
        <v>-1</v>
      </c>
      <c r="P95" s="237">
        <v>-1</v>
      </c>
      <c r="Q95" s="236">
        <v>18</v>
      </c>
      <c r="R95" s="236">
        <v>12</v>
      </c>
      <c r="S95" s="238">
        <v>6</v>
      </c>
      <c r="T95" s="237">
        <v>0.5</v>
      </c>
      <c r="U95" s="6"/>
      <c r="V95" s="239">
        <v>0</v>
      </c>
      <c r="W95" s="240">
        <v>0.68965517241379315</v>
      </c>
      <c r="X95" s="241">
        <v>-0.68965517241379315</v>
      </c>
      <c r="Y95" s="240">
        <v>1.6853932584269666</v>
      </c>
      <c r="Z95" s="240">
        <v>1.0353753235547885</v>
      </c>
      <c r="AA95" s="241">
        <v>0.65001793487217818</v>
      </c>
    </row>
    <row r="96" spans="1:27" s="86" customFormat="1" ht="15" outlineLevel="4" x14ac:dyDescent="0.25">
      <c r="A96" s="214"/>
      <c r="C96" s="153" t="s">
        <v>150</v>
      </c>
      <c r="D96" s="6" t="s">
        <v>150</v>
      </c>
      <c r="E96" s="6" t="s">
        <v>151</v>
      </c>
      <c r="F96" s="236">
        <v>180</v>
      </c>
      <c r="G96" s="236">
        <v>155</v>
      </c>
      <c r="H96" s="237">
        <v>0.16129032258064524</v>
      </c>
      <c r="I96" s="236">
        <v>1515</v>
      </c>
      <c r="J96" s="236">
        <v>2272</v>
      </c>
      <c r="K96" s="237">
        <v>-0.33318661971830987</v>
      </c>
      <c r="M96" s="105">
        <v>6</v>
      </c>
      <c r="N96" s="236">
        <v>1</v>
      </c>
      <c r="O96" s="238">
        <v>5</v>
      </c>
      <c r="P96" s="237">
        <v>5</v>
      </c>
      <c r="Q96" s="236">
        <v>78</v>
      </c>
      <c r="R96" s="236">
        <v>48</v>
      </c>
      <c r="S96" s="238">
        <v>30</v>
      </c>
      <c r="T96" s="237">
        <v>0.625</v>
      </c>
      <c r="U96" s="6"/>
      <c r="V96" s="239">
        <v>3.3333333333333335</v>
      </c>
      <c r="W96" s="240">
        <v>0.64516129032258063</v>
      </c>
      <c r="X96" s="241">
        <v>2.688172043010753</v>
      </c>
      <c r="Y96" s="240">
        <v>5.1485148514851486</v>
      </c>
      <c r="Z96" s="240">
        <v>2.112676056338028</v>
      </c>
      <c r="AA96" s="241">
        <v>3.0358387951471206</v>
      </c>
    </row>
    <row r="97" spans="1:27" s="86" customFormat="1" ht="15" outlineLevel="4" x14ac:dyDescent="0.25">
      <c r="A97" s="214"/>
      <c r="C97" s="153" t="s">
        <v>152</v>
      </c>
      <c r="D97" s="6" t="s">
        <v>152</v>
      </c>
      <c r="E97" s="6" t="s">
        <v>153</v>
      </c>
      <c r="F97" s="236">
        <v>10</v>
      </c>
      <c r="G97" s="236">
        <v>10</v>
      </c>
      <c r="H97" s="237">
        <v>0</v>
      </c>
      <c r="I97" s="236">
        <v>83</v>
      </c>
      <c r="J97" s="236">
        <v>90</v>
      </c>
      <c r="K97" s="237">
        <v>-7.7777777777777724E-2</v>
      </c>
      <c r="M97" s="105">
        <v>0</v>
      </c>
      <c r="N97" s="236">
        <v>0</v>
      </c>
      <c r="O97" s="238">
        <v>0</v>
      </c>
      <c r="P97" s="237" t="s">
        <v>16</v>
      </c>
      <c r="Q97" s="236">
        <v>0</v>
      </c>
      <c r="R97" s="236">
        <v>0</v>
      </c>
      <c r="S97" s="238">
        <v>0</v>
      </c>
      <c r="T97" s="237" t="s">
        <v>16</v>
      </c>
      <c r="U97" s="6"/>
      <c r="V97" s="239">
        <v>0</v>
      </c>
      <c r="W97" s="240">
        <v>0</v>
      </c>
      <c r="X97" s="241">
        <v>0</v>
      </c>
      <c r="Y97" s="240">
        <v>0</v>
      </c>
      <c r="Z97" s="240">
        <v>0</v>
      </c>
      <c r="AA97" s="241">
        <v>0</v>
      </c>
    </row>
    <row r="98" spans="1:27" s="86" customFormat="1" ht="15" outlineLevel="4" x14ac:dyDescent="0.25">
      <c r="A98" s="214"/>
      <c r="C98" s="153" t="s">
        <v>154</v>
      </c>
      <c r="D98" s="6" t="s">
        <v>154</v>
      </c>
      <c r="E98" s="6" t="s">
        <v>155</v>
      </c>
      <c r="F98" s="236">
        <v>201</v>
      </c>
      <c r="G98" s="236">
        <v>193</v>
      </c>
      <c r="H98" s="237">
        <v>4.1450777202072464E-2</v>
      </c>
      <c r="I98" s="236">
        <v>1743</v>
      </c>
      <c r="J98" s="236">
        <v>1629</v>
      </c>
      <c r="K98" s="237">
        <v>6.9981583793738533E-2</v>
      </c>
      <c r="M98" s="105">
        <v>5</v>
      </c>
      <c r="N98" s="236">
        <v>7</v>
      </c>
      <c r="O98" s="238">
        <v>-2</v>
      </c>
      <c r="P98" s="237">
        <v>-0.2857142857142857</v>
      </c>
      <c r="Q98" s="236">
        <v>81</v>
      </c>
      <c r="R98" s="236">
        <v>38</v>
      </c>
      <c r="S98" s="238">
        <v>43</v>
      </c>
      <c r="T98" s="237">
        <v>1.1315789473684212</v>
      </c>
      <c r="U98" s="6"/>
      <c r="V98" s="239">
        <v>2.4875621890547266</v>
      </c>
      <c r="W98" s="240">
        <v>3.6269430051813467</v>
      </c>
      <c r="X98" s="241">
        <v>-1.1393808161266201</v>
      </c>
      <c r="Y98" s="240">
        <v>4.6471600688468158</v>
      </c>
      <c r="Z98" s="240">
        <v>2.3327194597912828</v>
      </c>
      <c r="AA98" s="241">
        <v>2.3144406090555329</v>
      </c>
    </row>
    <row r="99" spans="1:27" s="86" customFormat="1" ht="15" outlineLevel="4" x14ac:dyDescent="0.25">
      <c r="A99" s="214"/>
      <c r="C99" s="153" t="s">
        <v>156</v>
      </c>
      <c r="D99" s="6" t="s">
        <v>156</v>
      </c>
      <c r="E99" s="6" t="s">
        <v>157</v>
      </c>
      <c r="F99" s="236">
        <v>175</v>
      </c>
      <c r="G99" s="236">
        <v>106</v>
      </c>
      <c r="H99" s="237">
        <v>0.65094339622641506</v>
      </c>
      <c r="I99" s="236">
        <v>1504</v>
      </c>
      <c r="J99" s="236">
        <v>1472</v>
      </c>
      <c r="K99" s="237">
        <v>2.1739130434782705E-2</v>
      </c>
      <c r="M99" s="105">
        <v>5</v>
      </c>
      <c r="N99" s="236">
        <v>5</v>
      </c>
      <c r="O99" s="238">
        <v>0</v>
      </c>
      <c r="P99" s="237">
        <v>0</v>
      </c>
      <c r="Q99" s="236">
        <v>42</v>
      </c>
      <c r="R99" s="236">
        <v>33</v>
      </c>
      <c r="S99" s="238">
        <v>9</v>
      </c>
      <c r="T99" s="237">
        <v>0.27272727272727271</v>
      </c>
      <c r="U99" s="6"/>
      <c r="V99" s="239">
        <v>2.8571428571428572</v>
      </c>
      <c r="W99" s="240">
        <v>4.716981132075472</v>
      </c>
      <c r="X99" s="241">
        <v>-1.8598382749326148</v>
      </c>
      <c r="Y99" s="240">
        <v>2.7925531914893615</v>
      </c>
      <c r="Z99" s="240">
        <v>2.2418478260869565</v>
      </c>
      <c r="AA99" s="241">
        <v>0.550705365402405</v>
      </c>
    </row>
    <row r="100" spans="1:27" s="86" customFormat="1" ht="15" outlineLevel="4" x14ac:dyDescent="0.25">
      <c r="A100" s="214"/>
      <c r="C100" s="153" t="s">
        <v>158</v>
      </c>
      <c r="D100" s="6" t="s">
        <v>158</v>
      </c>
      <c r="E100" s="6" t="s">
        <v>159</v>
      </c>
      <c r="F100" s="236">
        <v>249</v>
      </c>
      <c r="G100" s="236">
        <v>163</v>
      </c>
      <c r="H100" s="237">
        <v>0.52760736196319025</v>
      </c>
      <c r="I100" s="236">
        <v>2436</v>
      </c>
      <c r="J100" s="236">
        <v>1979</v>
      </c>
      <c r="K100" s="237">
        <v>0.23092470944921684</v>
      </c>
      <c r="M100" s="105">
        <v>5</v>
      </c>
      <c r="N100" s="236">
        <v>3</v>
      </c>
      <c r="O100" s="238">
        <v>2</v>
      </c>
      <c r="P100" s="237">
        <v>0.66666666666666674</v>
      </c>
      <c r="Q100" s="236">
        <v>52</v>
      </c>
      <c r="R100" s="236">
        <v>22</v>
      </c>
      <c r="S100" s="238">
        <v>30</v>
      </c>
      <c r="T100" s="237">
        <v>1.3636363636363638</v>
      </c>
      <c r="U100" s="6"/>
      <c r="V100" s="239">
        <v>2.0080321285140563</v>
      </c>
      <c r="W100" s="240">
        <v>1.8404907975460123</v>
      </c>
      <c r="X100" s="241">
        <v>0.16754133096804402</v>
      </c>
      <c r="Y100" s="240">
        <v>2.1346469622331692</v>
      </c>
      <c r="Z100" s="240">
        <v>1.1116725618999495</v>
      </c>
      <c r="AA100" s="241">
        <v>1.0229744003332197</v>
      </c>
    </row>
    <row r="101" spans="1:27" s="86" customFormat="1" ht="15" outlineLevel="4" x14ac:dyDescent="0.25">
      <c r="A101" s="214"/>
      <c r="C101" s="242" t="s">
        <v>160</v>
      </c>
      <c r="D101" s="227" t="s">
        <v>160</v>
      </c>
      <c r="E101" s="227" t="s">
        <v>161</v>
      </c>
      <c r="F101" s="243">
        <v>240</v>
      </c>
      <c r="G101" s="243">
        <v>321</v>
      </c>
      <c r="H101" s="244">
        <v>-0.25233644859813087</v>
      </c>
      <c r="I101" s="243">
        <v>2209</v>
      </c>
      <c r="J101" s="243">
        <v>2621</v>
      </c>
      <c r="K101" s="244">
        <v>-0.15719191148416634</v>
      </c>
      <c r="M101" s="245">
        <v>7</v>
      </c>
      <c r="N101" s="243">
        <v>0</v>
      </c>
      <c r="O101" s="246">
        <v>7</v>
      </c>
      <c r="P101" s="244" t="s">
        <v>16</v>
      </c>
      <c r="Q101" s="243">
        <v>69</v>
      </c>
      <c r="R101" s="243">
        <v>0</v>
      </c>
      <c r="S101" s="246">
        <v>69</v>
      </c>
      <c r="T101" s="244" t="s">
        <v>16</v>
      </c>
      <c r="U101" s="227"/>
      <c r="V101" s="247">
        <v>2.9166666666666665</v>
      </c>
      <c r="W101" s="248">
        <v>0</v>
      </c>
      <c r="X101" s="249">
        <v>2.9166666666666665</v>
      </c>
      <c r="Y101" s="248">
        <v>3.1235853327297418</v>
      </c>
      <c r="Z101" s="248">
        <v>0</v>
      </c>
      <c r="AA101" s="249">
        <v>3.1235853327297418</v>
      </c>
    </row>
    <row r="102" spans="1:27" s="86" customFormat="1" ht="15" outlineLevel="4" x14ac:dyDescent="0.25">
      <c r="A102" s="214"/>
      <c r="C102" s="153" t="s">
        <v>162</v>
      </c>
      <c r="D102" s="6" t="s">
        <v>162</v>
      </c>
      <c r="E102" s="22" t="s">
        <v>163</v>
      </c>
      <c r="F102" s="236">
        <v>0</v>
      </c>
      <c r="G102" s="236">
        <v>0</v>
      </c>
      <c r="H102" s="237" t="e">
        <v>#DIV/0!</v>
      </c>
      <c r="I102" s="236">
        <v>0</v>
      </c>
      <c r="J102" s="236">
        <v>0</v>
      </c>
      <c r="K102" s="237" t="e">
        <v>#DIV/0!</v>
      </c>
      <c r="M102" s="105">
        <v>0</v>
      </c>
      <c r="N102" s="236">
        <v>0</v>
      </c>
      <c r="O102" s="238">
        <v>0</v>
      </c>
      <c r="P102" s="237" t="s">
        <v>16</v>
      </c>
      <c r="Q102" s="236">
        <v>0</v>
      </c>
      <c r="R102" s="236">
        <v>0</v>
      </c>
      <c r="S102" s="238">
        <v>0</v>
      </c>
      <c r="T102" s="237" t="s">
        <v>16</v>
      </c>
      <c r="V102" s="263"/>
      <c r="W102" s="209"/>
      <c r="X102" s="211"/>
      <c r="Y102" s="209"/>
      <c r="Z102" s="209"/>
      <c r="AA102" s="211"/>
    </row>
    <row r="103" spans="1:27" s="86" customFormat="1" ht="15" outlineLevel="4" x14ac:dyDescent="0.25">
      <c r="A103" s="214"/>
      <c r="C103" s="153" t="s">
        <v>164</v>
      </c>
      <c r="D103" s="6" t="s">
        <v>164</v>
      </c>
      <c r="E103" s="6" t="s">
        <v>165</v>
      </c>
      <c r="F103" s="236">
        <v>49</v>
      </c>
      <c r="G103" s="236">
        <v>42</v>
      </c>
      <c r="H103" s="237">
        <v>0.16666666666666674</v>
      </c>
      <c r="I103" s="236">
        <v>434</v>
      </c>
      <c r="J103" s="236">
        <v>378</v>
      </c>
      <c r="K103" s="237">
        <v>0.14814814814814814</v>
      </c>
      <c r="M103" s="250">
        <v>0</v>
      </c>
      <c r="N103" s="205">
        <v>0</v>
      </c>
      <c r="O103" s="208">
        <v>0</v>
      </c>
      <c r="P103" s="251" t="s">
        <v>16</v>
      </c>
      <c r="Q103" s="236">
        <v>0</v>
      </c>
      <c r="R103" s="236">
        <v>0</v>
      </c>
      <c r="S103" s="238">
        <v>0</v>
      </c>
      <c r="T103" s="237" t="s">
        <v>16</v>
      </c>
      <c r="U103" s="6"/>
      <c r="V103" s="239">
        <v>0</v>
      </c>
      <c r="W103" s="240">
        <v>0</v>
      </c>
      <c r="X103" s="241">
        <v>0</v>
      </c>
      <c r="Y103" s="240">
        <v>0</v>
      </c>
      <c r="Z103" s="240">
        <v>0</v>
      </c>
      <c r="AA103" s="241">
        <v>0</v>
      </c>
    </row>
    <row r="104" spans="1:27" s="86" customFormat="1" ht="15" outlineLevel="4" x14ac:dyDescent="0.25">
      <c r="A104" s="214"/>
      <c r="C104" s="153" t="s">
        <v>166</v>
      </c>
      <c r="D104" s="6" t="s">
        <v>166</v>
      </c>
      <c r="E104" s="22" t="s">
        <v>167</v>
      </c>
      <c r="F104" s="236">
        <v>0</v>
      </c>
      <c r="G104" s="236">
        <v>0</v>
      </c>
      <c r="H104" s="237" t="e">
        <v>#DIV/0!</v>
      </c>
      <c r="I104" s="236">
        <v>0</v>
      </c>
      <c r="J104" s="236">
        <v>0</v>
      </c>
      <c r="K104" s="237" t="e">
        <v>#DIV/0!</v>
      </c>
      <c r="M104" s="105">
        <v>0</v>
      </c>
      <c r="N104" s="236">
        <v>0</v>
      </c>
      <c r="O104" s="238">
        <v>0</v>
      </c>
      <c r="P104" s="237" t="s">
        <v>16</v>
      </c>
      <c r="Q104" s="236">
        <v>0</v>
      </c>
      <c r="R104" s="236">
        <v>0</v>
      </c>
      <c r="S104" s="238">
        <v>0</v>
      </c>
      <c r="T104" s="237" t="s">
        <v>16</v>
      </c>
      <c r="V104" s="263"/>
      <c r="W104" s="209"/>
      <c r="X104" s="211"/>
      <c r="Y104" s="209"/>
      <c r="Z104" s="209"/>
      <c r="AA104" s="211"/>
    </row>
    <row r="105" spans="1:27" s="86" customFormat="1" ht="15" outlineLevel="4" x14ac:dyDescent="0.25">
      <c r="A105" s="214"/>
      <c r="C105" s="153" t="s">
        <v>168</v>
      </c>
      <c r="D105" s="6" t="s">
        <v>168</v>
      </c>
      <c r="E105" s="22" t="s">
        <v>169</v>
      </c>
      <c r="F105" s="236">
        <v>0</v>
      </c>
      <c r="G105" s="236">
        <v>0</v>
      </c>
      <c r="H105" s="237" t="e">
        <v>#DIV/0!</v>
      </c>
      <c r="I105" s="236">
        <v>0</v>
      </c>
      <c r="J105" s="236">
        <v>0</v>
      </c>
      <c r="K105" s="237" t="e">
        <v>#DIV/0!</v>
      </c>
      <c r="M105" s="105">
        <v>0</v>
      </c>
      <c r="N105" s="236">
        <v>0</v>
      </c>
      <c r="O105" s="238">
        <v>0</v>
      </c>
      <c r="P105" s="237" t="s">
        <v>16</v>
      </c>
      <c r="Q105" s="236">
        <v>0</v>
      </c>
      <c r="R105" s="236">
        <v>0</v>
      </c>
      <c r="S105" s="238">
        <v>0</v>
      </c>
      <c r="T105" s="237" t="s">
        <v>16</v>
      </c>
      <c r="V105" s="263"/>
      <c r="W105" s="209"/>
      <c r="X105" s="211"/>
      <c r="Y105" s="209"/>
      <c r="Z105" s="209"/>
      <c r="AA105" s="211"/>
    </row>
    <row r="106" spans="1:27" s="86" customFormat="1" ht="15" outlineLevel="4" x14ac:dyDescent="0.25">
      <c r="A106" s="214"/>
      <c r="B106" s="264"/>
      <c r="C106" s="265" t="s">
        <v>170</v>
      </c>
      <c r="D106" s="266" t="s">
        <v>170</v>
      </c>
      <c r="E106" s="266" t="s">
        <v>171</v>
      </c>
      <c r="F106" s="220">
        <v>49</v>
      </c>
      <c r="G106" s="220">
        <v>42</v>
      </c>
      <c r="H106" s="221">
        <v>0.16666666666666674</v>
      </c>
      <c r="I106" s="220">
        <v>434</v>
      </c>
      <c r="J106" s="220">
        <v>378</v>
      </c>
      <c r="K106" s="221">
        <v>0.14814814814814814</v>
      </c>
      <c r="M106" s="219">
        <v>0</v>
      </c>
      <c r="N106" s="220">
        <v>0</v>
      </c>
      <c r="O106" s="222">
        <v>0</v>
      </c>
      <c r="P106" s="221" t="s">
        <v>16</v>
      </c>
      <c r="Q106" s="220">
        <v>0</v>
      </c>
      <c r="R106" s="220">
        <v>0</v>
      </c>
      <c r="S106" s="222">
        <v>0</v>
      </c>
      <c r="T106" s="221" t="s">
        <v>16</v>
      </c>
      <c r="V106" s="223">
        <v>0</v>
      </c>
      <c r="W106" s="224">
        <v>0</v>
      </c>
      <c r="X106" s="225">
        <v>0</v>
      </c>
      <c r="Y106" s="224">
        <v>0</v>
      </c>
      <c r="Z106" s="224">
        <v>0</v>
      </c>
      <c r="AA106" s="225">
        <v>0</v>
      </c>
    </row>
    <row r="107" spans="1:27" s="86" customFormat="1" ht="15" outlineLevel="4" x14ac:dyDescent="0.25">
      <c r="A107" s="214"/>
      <c r="B107" s="264"/>
      <c r="C107" s="267" t="s">
        <v>172</v>
      </c>
      <c r="D107" s="262" t="s">
        <v>172</v>
      </c>
      <c r="E107" s="262" t="s">
        <v>173</v>
      </c>
      <c r="F107" s="255">
        <v>2631</v>
      </c>
      <c r="G107" s="255">
        <v>2913</v>
      </c>
      <c r="H107" s="257">
        <v>-9.6807415036045286E-2</v>
      </c>
      <c r="I107" s="255">
        <v>23855</v>
      </c>
      <c r="J107" s="255">
        <v>30396</v>
      </c>
      <c r="K107" s="257">
        <v>-0.21519278852480594</v>
      </c>
      <c r="M107" s="254">
        <v>87</v>
      </c>
      <c r="N107" s="255">
        <v>99</v>
      </c>
      <c r="O107" s="258">
        <v>-12</v>
      </c>
      <c r="P107" s="257">
        <v>-0.12121212121212122</v>
      </c>
      <c r="Q107" s="255">
        <v>1043</v>
      </c>
      <c r="R107" s="255">
        <v>711</v>
      </c>
      <c r="S107" s="258">
        <v>332</v>
      </c>
      <c r="T107" s="257">
        <v>0.46694796061884669</v>
      </c>
      <c r="V107" s="259">
        <v>3.3067274800456099</v>
      </c>
      <c r="W107" s="260">
        <v>3.3985581874356332</v>
      </c>
      <c r="X107" s="261">
        <v>-9.1830707390023303E-2</v>
      </c>
      <c r="Y107" s="260">
        <v>4.3722490044015929</v>
      </c>
      <c r="Z107" s="260">
        <v>2.3391235688906433</v>
      </c>
      <c r="AA107" s="261">
        <v>2.0331254355109496</v>
      </c>
    </row>
    <row r="108" spans="1:27" s="86" customFormat="1" ht="15" outlineLevel="4" x14ac:dyDescent="0.25">
      <c r="A108" s="214"/>
      <c r="C108" s="153" t="s">
        <v>174</v>
      </c>
      <c r="D108" s="6" t="s">
        <v>174</v>
      </c>
      <c r="E108" s="6" t="s">
        <v>175</v>
      </c>
      <c r="F108" s="236">
        <v>0</v>
      </c>
      <c r="G108" s="236">
        <v>0</v>
      </c>
      <c r="H108" s="237" t="e">
        <v>#DIV/0!</v>
      </c>
      <c r="I108" s="236">
        <v>0</v>
      </c>
      <c r="J108" s="236">
        <v>0</v>
      </c>
      <c r="K108" s="237" t="e">
        <v>#DIV/0!</v>
      </c>
      <c r="M108" s="105">
        <v>0</v>
      </c>
      <c r="N108" s="236">
        <v>0</v>
      </c>
      <c r="O108" s="238">
        <v>0</v>
      </c>
      <c r="P108" s="237" t="s">
        <v>16</v>
      </c>
      <c r="Q108" s="236">
        <v>0</v>
      </c>
      <c r="R108" s="236">
        <v>0</v>
      </c>
      <c r="S108" s="238">
        <v>0</v>
      </c>
      <c r="T108" s="237" t="s">
        <v>16</v>
      </c>
      <c r="U108" s="6"/>
      <c r="V108" s="239" t="e">
        <v>#DIV/0!</v>
      </c>
      <c r="W108" s="240" t="e">
        <v>#DIV/0!</v>
      </c>
      <c r="X108" s="241" t="e">
        <v>#DIV/0!</v>
      </c>
      <c r="Y108" s="240" t="e">
        <v>#DIV/0!</v>
      </c>
      <c r="Z108" s="240" t="e">
        <v>#DIV/0!</v>
      </c>
      <c r="AA108" s="241" t="e">
        <v>#DIV/0!</v>
      </c>
    </row>
    <row r="109" spans="1:27" s="86" customFormat="1" ht="15" outlineLevel="4" x14ac:dyDescent="0.25">
      <c r="A109" s="214"/>
      <c r="C109" s="153" t="s">
        <v>176</v>
      </c>
      <c r="D109" s="6" t="s">
        <v>176</v>
      </c>
      <c r="E109" s="6" t="s">
        <v>177</v>
      </c>
      <c r="F109" s="236">
        <v>759</v>
      </c>
      <c r="G109" s="236">
        <v>723</v>
      </c>
      <c r="H109" s="237">
        <v>4.9792531120331995E-2</v>
      </c>
      <c r="I109" s="236">
        <v>7752.0000000000009</v>
      </c>
      <c r="J109" s="236">
        <v>6275</v>
      </c>
      <c r="K109" s="237">
        <v>0.23537848605577705</v>
      </c>
      <c r="M109" s="105">
        <v>17</v>
      </c>
      <c r="N109" s="236">
        <v>50</v>
      </c>
      <c r="O109" s="238">
        <v>-33</v>
      </c>
      <c r="P109" s="237">
        <v>-0.65999999999999992</v>
      </c>
      <c r="Q109" s="236">
        <v>414</v>
      </c>
      <c r="R109" s="236">
        <v>362</v>
      </c>
      <c r="S109" s="238">
        <v>52</v>
      </c>
      <c r="T109" s="237">
        <v>0.14364640883977908</v>
      </c>
      <c r="U109" s="6"/>
      <c r="V109" s="239">
        <v>2.2397891963109355</v>
      </c>
      <c r="W109" s="240">
        <v>6.9156293222683267</v>
      </c>
      <c r="X109" s="241">
        <v>-4.6758401259573912</v>
      </c>
      <c r="Y109" s="240">
        <v>5.3405572755417952</v>
      </c>
      <c r="Z109" s="240">
        <v>5.7689243027888448</v>
      </c>
      <c r="AA109" s="241">
        <v>-0.42836702724704967</v>
      </c>
    </row>
    <row r="110" spans="1:27" s="86" customFormat="1" ht="15" outlineLevel="4" x14ac:dyDescent="0.25">
      <c r="A110" s="214"/>
      <c r="C110" s="153" t="s">
        <v>178</v>
      </c>
      <c r="D110" s="6" t="s">
        <v>178</v>
      </c>
      <c r="E110" s="6" t="s">
        <v>179</v>
      </c>
      <c r="F110" s="236">
        <v>112</v>
      </c>
      <c r="G110" s="236">
        <v>115</v>
      </c>
      <c r="H110" s="237">
        <v>-2.6086956521739091E-2</v>
      </c>
      <c r="I110" s="236">
        <v>1161</v>
      </c>
      <c r="J110" s="236">
        <v>984</v>
      </c>
      <c r="K110" s="237">
        <v>0.17987804878048785</v>
      </c>
      <c r="M110" s="105">
        <v>35</v>
      </c>
      <c r="N110" s="236">
        <v>46</v>
      </c>
      <c r="O110" s="238">
        <v>-11</v>
      </c>
      <c r="P110" s="237">
        <v>-0.23913043478260865</v>
      </c>
      <c r="Q110" s="236">
        <v>433</v>
      </c>
      <c r="R110" s="236">
        <v>364</v>
      </c>
      <c r="S110" s="238">
        <v>69</v>
      </c>
      <c r="T110" s="237">
        <v>0.18956043956043955</v>
      </c>
      <c r="U110" s="6"/>
      <c r="V110" s="239">
        <v>31.25</v>
      </c>
      <c r="W110" s="240">
        <v>40</v>
      </c>
      <c r="X110" s="241">
        <v>-8.75</v>
      </c>
      <c r="Y110" s="240">
        <v>37.295434969853574</v>
      </c>
      <c r="Z110" s="240">
        <v>36.991869918699187</v>
      </c>
      <c r="AA110" s="241">
        <v>0.30356505115438637</v>
      </c>
    </row>
    <row r="111" spans="1:27" s="86" customFormat="1" ht="15" outlineLevel="4" x14ac:dyDescent="0.25">
      <c r="A111" s="214"/>
      <c r="C111" s="153" t="s">
        <v>180</v>
      </c>
      <c r="D111" s="6" t="s">
        <v>180</v>
      </c>
      <c r="E111" s="6" t="s">
        <v>181</v>
      </c>
      <c r="F111" s="236">
        <v>0</v>
      </c>
      <c r="G111" s="236">
        <v>0</v>
      </c>
      <c r="H111" s="237" t="e">
        <v>#DIV/0!</v>
      </c>
      <c r="I111" s="236">
        <v>0</v>
      </c>
      <c r="J111" s="236">
        <v>0</v>
      </c>
      <c r="K111" s="237" t="e">
        <v>#DIV/0!</v>
      </c>
      <c r="M111" s="105">
        <v>0</v>
      </c>
      <c r="N111" s="236">
        <v>0</v>
      </c>
      <c r="O111" s="238">
        <v>0</v>
      </c>
      <c r="P111" s="237" t="s">
        <v>16</v>
      </c>
      <c r="Q111" s="236">
        <v>0</v>
      </c>
      <c r="R111" s="236">
        <v>0</v>
      </c>
      <c r="S111" s="238">
        <v>0</v>
      </c>
      <c r="T111" s="237" t="s">
        <v>16</v>
      </c>
      <c r="U111" s="6"/>
      <c r="V111" s="239" t="e">
        <v>#DIV/0!</v>
      </c>
      <c r="W111" s="240" t="e">
        <v>#DIV/0!</v>
      </c>
      <c r="X111" s="241" t="e">
        <v>#DIV/0!</v>
      </c>
      <c r="Y111" s="240" t="e">
        <v>#DIV/0!</v>
      </c>
      <c r="Z111" s="240" t="e">
        <v>#DIV/0!</v>
      </c>
      <c r="AA111" s="241" t="e">
        <v>#DIV/0!</v>
      </c>
    </row>
    <row r="112" spans="1:27" s="86" customFormat="1" ht="15" outlineLevel="4" x14ac:dyDescent="0.25">
      <c r="A112" s="214"/>
      <c r="C112" s="153" t="s">
        <v>182</v>
      </c>
      <c r="D112" s="6" t="s">
        <v>182</v>
      </c>
      <c r="E112" s="6" t="s">
        <v>183</v>
      </c>
      <c r="F112" s="236">
        <v>197</v>
      </c>
      <c r="G112" s="236">
        <v>162</v>
      </c>
      <c r="H112" s="237">
        <v>0.21604938271604945</v>
      </c>
      <c r="I112" s="236">
        <v>1639</v>
      </c>
      <c r="J112" s="236">
        <v>1502</v>
      </c>
      <c r="K112" s="237">
        <v>9.1211717709720475E-2</v>
      </c>
      <c r="M112" s="105">
        <v>2</v>
      </c>
      <c r="N112" s="236">
        <v>10</v>
      </c>
      <c r="O112" s="238">
        <v>-8</v>
      </c>
      <c r="P112" s="237">
        <v>-0.8</v>
      </c>
      <c r="Q112" s="236">
        <v>45</v>
      </c>
      <c r="R112" s="236">
        <v>20</v>
      </c>
      <c r="S112" s="238">
        <v>25</v>
      </c>
      <c r="T112" s="237">
        <v>1.25</v>
      </c>
      <c r="U112" s="6"/>
      <c r="V112" s="239">
        <v>1.015228426395939</v>
      </c>
      <c r="W112" s="240">
        <v>6.1728395061728394</v>
      </c>
      <c r="X112" s="241">
        <v>-5.1576110797769008</v>
      </c>
      <c r="Y112" s="240">
        <v>2.7455765710799267</v>
      </c>
      <c r="Z112" s="240">
        <v>1.3315579227696404</v>
      </c>
      <c r="AA112" s="241">
        <v>1.4140186483102863</v>
      </c>
    </row>
    <row r="113" spans="1:35" s="86" customFormat="1" ht="15" outlineLevel="3" x14ac:dyDescent="0.25">
      <c r="A113" s="214"/>
      <c r="B113" s="264"/>
      <c r="C113" s="217" t="s">
        <v>184</v>
      </c>
      <c r="D113" s="266" t="s">
        <v>184</v>
      </c>
      <c r="E113" s="266" t="s">
        <v>185</v>
      </c>
      <c r="F113" s="220">
        <v>1068</v>
      </c>
      <c r="G113" s="220">
        <v>1000</v>
      </c>
      <c r="H113" s="221">
        <v>6.800000000000006E-2</v>
      </c>
      <c r="I113" s="220">
        <v>10552</v>
      </c>
      <c r="J113" s="220">
        <v>8761</v>
      </c>
      <c r="K113" s="221">
        <v>0.20442871818285591</v>
      </c>
      <c r="M113" s="219">
        <v>54</v>
      </c>
      <c r="N113" s="220">
        <v>106</v>
      </c>
      <c r="O113" s="222">
        <v>-52</v>
      </c>
      <c r="P113" s="221">
        <v>-0.49056603773584906</v>
      </c>
      <c r="Q113" s="220">
        <v>892</v>
      </c>
      <c r="R113" s="220">
        <v>746</v>
      </c>
      <c r="S113" s="222">
        <v>146</v>
      </c>
      <c r="T113" s="221">
        <v>0.19571045576407498</v>
      </c>
      <c r="V113" s="223">
        <v>5.0561797752808983</v>
      </c>
      <c r="W113" s="224">
        <v>10.6</v>
      </c>
      <c r="X113" s="225">
        <v>-5.5438202247191013</v>
      </c>
      <c r="Y113" s="224">
        <v>8.453373768006065</v>
      </c>
      <c r="Z113" s="224">
        <v>8.5150097020888023</v>
      </c>
      <c r="AA113" s="225">
        <v>-6.1635934082737265E-2</v>
      </c>
    </row>
    <row r="114" spans="1:35" s="86" customFormat="1" ht="15" outlineLevel="4" x14ac:dyDescent="0.25">
      <c r="A114" s="214"/>
      <c r="C114" s="153" t="s">
        <v>186</v>
      </c>
      <c r="D114" s="6" t="s">
        <v>186</v>
      </c>
      <c r="E114" s="6" t="s">
        <v>187</v>
      </c>
      <c r="F114" s="236">
        <v>26</v>
      </c>
      <c r="G114" s="236">
        <v>46</v>
      </c>
      <c r="H114" s="237">
        <v>-0.43478260869565222</v>
      </c>
      <c r="I114" s="236">
        <v>234</v>
      </c>
      <c r="J114" s="236">
        <v>414</v>
      </c>
      <c r="K114" s="237">
        <v>-0.43478260869565222</v>
      </c>
      <c r="M114" s="105">
        <v>7</v>
      </c>
      <c r="N114" s="236">
        <v>8</v>
      </c>
      <c r="O114" s="238">
        <v>-1</v>
      </c>
      <c r="P114" s="237">
        <v>-0.125</v>
      </c>
      <c r="Q114" s="236">
        <v>52</v>
      </c>
      <c r="R114" s="236">
        <v>67</v>
      </c>
      <c r="S114" s="238">
        <v>-15</v>
      </c>
      <c r="T114" s="237">
        <v>-0.22388059701492535</v>
      </c>
      <c r="U114" s="6"/>
      <c r="V114" s="239">
        <v>26.923076923076923</v>
      </c>
      <c r="W114" s="240">
        <v>17.391304347826086</v>
      </c>
      <c r="X114" s="241">
        <v>9.5317725752508373</v>
      </c>
      <c r="Y114" s="240">
        <v>22.222222222222221</v>
      </c>
      <c r="Z114" s="240">
        <v>16.183574879227052</v>
      </c>
      <c r="AA114" s="241">
        <v>6.0386473429951693</v>
      </c>
    </row>
    <row r="115" spans="1:35" s="86" customFormat="1" ht="15" outlineLevel="4" x14ac:dyDescent="0.25">
      <c r="A115" s="214"/>
      <c r="C115" s="153" t="s">
        <v>188</v>
      </c>
      <c r="D115" s="6" t="s">
        <v>188</v>
      </c>
      <c r="E115" s="6" t="s">
        <v>189</v>
      </c>
      <c r="F115" s="236">
        <v>126</v>
      </c>
      <c r="G115" s="236">
        <v>170</v>
      </c>
      <c r="H115" s="237">
        <v>-0.25882352941176467</v>
      </c>
      <c r="I115" s="236">
        <v>1134</v>
      </c>
      <c r="J115" s="236">
        <v>1510</v>
      </c>
      <c r="K115" s="237">
        <v>-0.24900662251655625</v>
      </c>
      <c r="M115" s="105">
        <v>8</v>
      </c>
      <c r="N115" s="236">
        <v>0</v>
      </c>
      <c r="O115" s="238">
        <v>8</v>
      </c>
      <c r="P115" s="237" t="s">
        <v>16</v>
      </c>
      <c r="Q115" s="236">
        <v>25</v>
      </c>
      <c r="R115" s="236">
        <v>1</v>
      </c>
      <c r="S115" s="238">
        <v>24</v>
      </c>
      <c r="T115" s="237">
        <v>24</v>
      </c>
      <c r="U115" s="6"/>
      <c r="V115" s="239">
        <v>6.3492063492063489</v>
      </c>
      <c r="W115" s="240">
        <v>0</v>
      </c>
      <c r="X115" s="241">
        <v>6.3492063492063489</v>
      </c>
      <c r="Y115" s="240">
        <v>2.204585537918871</v>
      </c>
      <c r="Z115" s="240">
        <v>6.6225165562913912E-2</v>
      </c>
      <c r="AA115" s="241">
        <v>2.1383603723559572</v>
      </c>
    </row>
    <row r="116" spans="1:35" s="86" customFormat="1" ht="15" outlineLevel="4" x14ac:dyDescent="0.25">
      <c r="A116" s="214"/>
      <c r="C116" s="153" t="s">
        <v>190</v>
      </c>
      <c r="D116" s="6" t="s">
        <v>190</v>
      </c>
      <c r="E116" s="6" t="s">
        <v>191</v>
      </c>
      <c r="F116" s="236">
        <v>208</v>
      </c>
      <c r="G116" s="236">
        <v>276</v>
      </c>
      <c r="H116" s="237">
        <v>-0.24637681159420288</v>
      </c>
      <c r="I116" s="236">
        <v>1872</v>
      </c>
      <c r="J116" s="236">
        <v>2478</v>
      </c>
      <c r="K116" s="237">
        <v>-0.24455205811138014</v>
      </c>
      <c r="M116" s="105">
        <v>2</v>
      </c>
      <c r="N116" s="236">
        <v>9</v>
      </c>
      <c r="O116" s="238">
        <v>-7</v>
      </c>
      <c r="P116" s="237">
        <v>-0.77777777777777779</v>
      </c>
      <c r="Q116" s="236">
        <v>40</v>
      </c>
      <c r="R116" s="236">
        <v>79</v>
      </c>
      <c r="S116" s="238">
        <v>-39</v>
      </c>
      <c r="T116" s="237">
        <v>-0.49367088607594933</v>
      </c>
      <c r="U116" s="6"/>
      <c r="V116" s="239">
        <v>0.96153846153846156</v>
      </c>
      <c r="W116" s="240">
        <v>3.2608695652173911</v>
      </c>
      <c r="X116" s="241">
        <v>-2.2993311036789295</v>
      </c>
      <c r="Y116" s="240">
        <v>2.1367521367521367</v>
      </c>
      <c r="Z116" s="240">
        <v>3.1880548829701372</v>
      </c>
      <c r="AA116" s="241">
        <v>-1.0513027462180005</v>
      </c>
    </row>
    <row r="117" spans="1:35" s="86" customFormat="1" ht="15" outlineLevel="4" x14ac:dyDescent="0.25">
      <c r="A117" s="214"/>
      <c r="C117" s="153" t="s">
        <v>192</v>
      </c>
      <c r="D117" s="6" t="s">
        <v>192</v>
      </c>
      <c r="E117" s="6" t="s">
        <v>193</v>
      </c>
      <c r="F117" s="236">
        <v>2</v>
      </c>
      <c r="G117" s="236">
        <v>2</v>
      </c>
      <c r="H117" s="237">
        <v>0</v>
      </c>
      <c r="I117" s="236">
        <v>18.000000000000004</v>
      </c>
      <c r="J117" s="236">
        <v>18</v>
      </c>
      <c r="K117" s="237">
        <v>0</v>
      </c>
      <c r="M117" s="105">
        <v>0</v>
      </c>
      <c r="N117" s="236">
        <v>0</v>
      </c>
      <c r="O117" s="238">
        <v>0</v>
      </c>
      <c r="P117" s="237" t="s">
        <v>16</v>
      </c>
      <c r="Q117" s="236">
        <v>0</v>
      </c>
      <c r="R117" s="236">
        <v>0</v>
      </c>
      <c r="S117" s="238">
        <v>0</v>
      </c>
      <c r="T117" s="237" t="s">
        <v>16</v>
      </c>
      <c r="U117" s="6"/>
      <c r="V117" s="239">
        <v>0</v>
      </c>
      <c r="W117" s="240">
        <v>0</v>
      </c>
      <c r="X117" s="241">
        <v>0</v>
      </c>
      <c r="Y117" s="240">
        <v>0</v>
      </c>
      <c r="Z117" s="240">
        <v>0</v>
      </c>
      <c r="AA117" s="241">
        <v>0</v>
      </c>
    </row>
    <row r="118" spans="1:35" s="86" customFormat="1" ht="15" outlineLevel="4" x14ac:dyDescent="0.25">
      <c r="A118" s="214"/>
      <c r="C118" s="153" t="s">
        <v>194</v>
      </c>
      <c r="D118" s="6" t="s">
        <v>194</v>
      </c>
      <c r="E118" s="6" t="s">
        <v>195</v>
      </c>
      <c r="F118" s="236">
        <v>0</v>
      </c>
      <c r="G118" s="236">
        <v>0</v>
      </c>
      <c r="H118" s="237" t="e">
        <v>#DIV/0!</v>
      </c>
      <c r="I118" s="236">
        <v>0</v>
      </c>
      <c r="J118" s="236">
        <v>0</v>
      </c>
      <c r="K118" s="237" t="e">
        <v>#DIV/0!</v>
      </c>
      <c r="M118" s="105">
        <v>0</v>
      </c>
      <c r="N118" s="236">
        <v>0</v>
      </c>
      <c r="O118" s="238">
        <v>0</v>
      </c>
      <c r="P118" s="237" t="s">
        <v>16</v>
      </c>
      <c r="Q118" s="236">
        <v>0</v>
      </c>
      <c r="R118" s="236">
        <v>0</v>
      </c>
      <c r="S118" s="238">
        <v>0</v>
      </c>
      <c r="T118" s="237" t="s">
        <v>16</v>
      </c>
      <c r="U118" s="6"/>
      <c r="V118" s="239" t="e">
        <v>#DIV/0!</v>
      </c>
      <c r="W118" s="240" t="e">
        <v>#DIV/0!</v>
      </c>
      <c r="X118" s="241" t="e">
        <v>#DIV/0!</v>
      </c>
      <c r="Y118" s="240" t="e">
        <v>#DIV/0!</v>
      </c>
      <c r="Z118" s="240" t="e">
        <v>#DIV/0!</v>
      </c>
      <c r="AA118" s="241" t="e">
        <v>#DIV/0!</v>
      </c>
    </row>
    <row r="119" spans="1:35" s="86" customFormat="1" ht="15" outlineLevel="3" x14ac:dyDescent="0.25">
      <c r="A119" s="214"/>
      <c r="B119" s="264"/>
      <c r="C119" s="217" t="s">
        <v>196</v>
      </c>
      <c r="D119" s="266" t="s">
        <v>196</v>
      </c>
      <c r="E119" s="266" t="s">
        <v>197</v>
      </c>
      <c r="F119" s="220">
        <v>362</v>
      </c>
      <c r="G119" s="220">
        <v>494</v>
      </c>
      <c r="H119" s="221">
        <v>-0.26720647773279349</v>
      </c>
      <c r="I119" s="220">
        <v>3258</v>
      </c>
      <c r="J119" s="220">
        <v>4420</v>
      </c>
      <c r="K119" s="221">
        <v>-0.26289592760180991</v>
      </c>
      <c r="M119" s="219">
        <v>17</v>
      </c>
      <c r="N119" s="220">
        <v>17</v>
      </c>
      <c r="O119" s="222">
        <v>0</v>
      </c>
      <c r="P119" s="221">
        <v>0</v>
      </c>
      <c r="Q119" s="220">
        <v>117</v>
      </c>
      <c r="R119" s="220">
        <v>147</v>
      </c>
      <c r="S119" s="222">
        <v>-30</v>
      </c>
      <c r="T119" s="221">
        <v>-0.20408163265306123</v>
      </c>
      <c r="V119" s="223">
        <v>4.6961325966850831</v>
      </c>
      <c r="W119" s="224">
        <v>3.4412955465587043</v>
      </c>
      <c r="X119" s="225">
        <v>1.2548370501263788</v>
      </c>
      <c r="Y119" s="224">
        <v>3.5911602209944751</v>
      </c>
      <c r="Z119" s="224">
        <v>3.3257918552036201</v>
      </c>
      <c r="AA119" s="225">
        <v>0.26536836579085499</v>
      </c>
    </row>
    <row r="120" spans="1:35" s="86" customFormat="1" ht="15" outlineLevel="3" x14ac:dyDescent="0.25">
      <c r="A120" s="214"/>
      <c r="B120" s="264"/>
      <c r="C120" s="253" t="s">
        <v>198</v>
      </c>
      <c r="D120" s="262" t="s">
        <v>198</v>
      </c>
      <c r="E120" s="262" t="s">
        <v>199</v>
      </c>
      <c r="F120" s="254">
        <v>19538</v>
      </c>
      <c r="G120" s="255">
        <v>29951</v>
      </c>
      <c r="H120" s="256">
        <v>-0.34766785750058427</v>
      </c>
      <c r="I120" s="255">
        <v>170115</v>
      </c>
      <c r="J120" s="255">
        <v>274763</v>
      </c>
      <c r="K120" s="256">
        <v>-0.38086641942328481</v>
      </c>
      <c r="M120" s="254">
        <v>1724</v>
      </c>
      <c r="N120" s="255">
        <v>1968</v>
      </c>
      <c r="O120" s="258">
        <v>-244</v>
      </c>
      <c r="P120" s="257">
        <v>-0.12398373983739841</v>
      </c>
      <c r="Q120" s="255">
        <v>9212</v>
      </c>
      <c r="R120" s="255">
        <v>18548</v>
      </c>
      <c r="S120" s="258">
        <v>-9336</v>
      </c>
      <c r="T120" s="257">
        <v>-0.5033426784558982</v>
      </c>
      <c r="V120" s="259">
        <v>8.8238304841846649</v>
      </c>
      <c r="W120" s="260">
        <v>6.5707321959200025</v>
      </c>
      <c r="X120" s="261">
        <v>2.2530982882646624</v>
      </c>
      <c r="Y120" s="260">
        <v>5.4151603327161038</v>
      </c>
      <c r="Z120" s="260">
        <v>6.7505450151585187</v>
      </c>
      <c r="AA120" s="261">
        <v>-1.3353846824424149</v>
      </c>
    </row>
    <row r="121" spans="1:35" s="86" customFormat="1" ht="15" outlineLevel="3" x14ac:dyDescent="0.25">
      <c r="A121" s="214"/>
      <c r="C121" s="253" t="s">
        <v>200</v>
      </c>
      <c r="D121" s="262" t="s">
        <v>200</v>
      </c>
      <c r="E121" s="262" t="s">
        <v>201</v>
      </c>
      <c r="F121" s="254">
        <v>67730</v>
      </c>
      <c r="G121" s="255">
        <v>75085</v>
      </c>
      <c r="H121" s="256">
        <v>-9.795565026303521E-2</v>
      </c>
      <c r="I121" s="255">
        <v>568387</v>
      </c>
      <c r="J121" s="255">
        <v>668334</v>
      </c>
      <c r="K121" s="256">
        <v>-0.14954648424290851</v>
      </c>
      <c r="M121" s="254">
        <v>4123</v>
      </c>
      <c r="N121" s="255">
        <v>3743</v>
      </c>
      <c r="O121" s="258">
        <v>380</v>
      </c>
      <c r="P121" s="257">
        <v>0.10152284263959399</v>
      </c>
      <c r="Q121" s="255">
        <v>25685</v>
      </c>
      <c r="R121" s="255">
        <v>31643</v>
      </c>
      <c r="S121" s="258">
        <v>-5958</v>
      </c>
      <c r="T121" s="257">
        <v>-0.18828808899282623</v>
      </c>
      <c r="V121" s="259">
        <v>6.0874058762734382</v>
      </c>
      <c r="W121" s="260">
        <v>4.9850169807551445</v>
      </c>
      <c r="X121" s="261">
        <v>1.1023888955182937</v>
      </c>
      <c r="Y121" s="260">
        <v>4.5189281246756172</v>
      </c>
      <c r="Z121" s="260">
        <v>4.7346087435324247</v>
      </c>
      <c r="AA121" s="261">
        <v>-0.21568061885680745</v>
      </c>
      <c r="AD121" s="6"/>
      <c r="AE121" s="6"/>
      <c r="AF121" s="6"/>
      <c r="AG121" s="6"/>
      <c r="AH121" s="6"/>
      <c r="AI121" s="6"/>
    </row>
    <row r="122" spans="1:35" s="86" customFormat="1" ht="18" outlineLevel="3" x14ac:dyDescent="0.25">
      <c r="A122" s="214"/>
      <c r="B122" s="264"/>
      <c r="C122" s="65" t="s">
        <v>202</v>
      </c>
      <c r="D122" s="6" t="s">
        <v>202</v>
      </c>
      <c r="E122" s="268" t="s">
        <v>203</v>
      </c>
      <c r="F122" s="236">
        <v>3042</v>
      </c>
      <c r="G122" s="236">
        <v>2710</v>
      </c>
      <c r="H122" s="237">
        <v>0.12250922509225082</v>
      </c>
      <c r="I122" s="236">
        <v>22757</v>
      </c>
      <c r="J122" s="236">
        <v>21471</v>
      </c>
      <c r="K122" s="237">
        <v>5.9894741744678903E-2</v>
      </c>
      <c r="M122" s="105">
        <v>913</v>
      </c>
      <c r="N122" s="236">
        <v>751</v>
      </c>
      <c r="O122" s="238">
        <v>162</v>
      </c>
      <c r="P122" s="237">
        <v>0.21571238348868182</v>
      </c>
      <c r="Q122" s="236">
        <v>6034</v>
      </c>
      <c r="R122" s="236">
        <v>5803</v>
      </c>
      <c r="S122" s="238">
        <v>231</v>
      </c>
      <c r="T122" s="237">
        <v>3.9806996381182236E-2</v>
      </c>
      <c r="U122" s="6"/>
      <c r="V122" s="239">
        <v>30.013149243918473</v>
      </c>
      <c r="W122" s="240">
        <v>27.712177121771219</v>
      </c>
      <c r="X122" s="241">
        <v>2.3009721221472539</v>
      </c>
      <c r="Y122" s="240">
        <v>26.514918486619504</v>
      </c>
      <c r="Z122" s="240">
        <v>27.027152903916914</v>
      </c>
      <c r="AA122" s="241">
        <v>-0.51223441729741026</v>
      </c>
    </row>
    <row r="123" spans="1:35" s="86" customFormat="1" ht="18" outlineLevel="3" x14ac:dyDescent="0.25">
      <c r="A123" s="214"/>
      <c r="B123" s="264"/>
      <c r="C123" s="65" t="s">
        <v>204</v>
      </c>
      <c r="D123" s="6" t="s">
        <v>204</v>
      </c>
      <c r="E123" s="269" t="s">
        <v>205</v>
      </c>
      <c r="F123" s="236">
        <v>1216</v>
      </c>
      <c r="G123" s="236">
        <v>1154</v>
      </c>
      <c r="H123" s="237">
        <v>5.3726169844020788E-2</v>
      </c>
      <c r="I123" s="236">
        <v>10020</v>
      </c>
      <c r="J123" s="236">
        <v>9787</v>
      </c>
      <c r="K123" s="237">
        <v>2.3807091039133477E-2</v>
      </c>
      <c r="M123" s="105">
        <v>354</v>
      </c>
      <c r="N123" s="236">
        <v>290</v>
      </c>
      <c r="O123" s="238">
        <v>64</v>
      </c>
      <c r="P123" s="237">
        <v>0.22068965517241379</v>
      </c>
      <c r="Q123" s="236">
        <v>2205</v>
      </c>
      <c r="R123" s="236">
        <v>2127</v>
      </c>
      <c r="S123" s="238">
        <v>78</v>
      </c>
      <c r="T123" s="237">
        <v>3.667136812411842E-2</v>
      </c>
      <c r="U123" s="6"/>
      <c r="V123" s="239">
        <v>29.111842105263158</v>
      </c>
      <c r="W123" s="240">
        <v>25.129982668977469</v>
      </c>
      <c r="X123" s="241">
        <v>3.9818594362856885</v>
      </c>
      <c r="Y123" s="240">
        <v>22.005988023952096</v>
      </c>
      <c r="Z123" s="240">
        <v>21.732911004393586</v>
      </c>
      <c r="AA123" s="241">
        <v>0.27307701955851016</v>
      </c>
    </row>
    <row r="124" spans="1:35" s="86" customFormat="1" ht="18" outlineLevel="3" x14ac:dyDescent="0.25">
      <c r="A124" s="214"/>
      <c r="B124" s="264"/>
      <c r="C124" s="65" t="s">
        <v>206</v>
      </c>
      <c r="D124" s="6" t="s">
        <v>206</v>
      </c>
      <c r="E124" s="268" t="s">
        <v>207</v>
      </c>
      <c r="F124" s="236">
        <v>1087</v>
      </c>
      <c r="G124" s="236">
        <v>1195</v>
      </c>
      <c r="H124" s="237">
        <v>-9.0376569037656895E-2</v>
      </c>
      <c r="I124" s="236">
        <v>10882</v>
      </c>
      <c r="J124" s="236">
        <v>9847</v>
      </c>
      <c r="K124" s="237">
        <v>0.10510815476794955</v>
      </c>
      <c r="M124" s="105">
        <v>279</v>
      </c>
      <c r="N124" s="236">
        <v>252</v>
      </c>
      <c r="O124" s="238">
        <v>27</v>
      </c>
      <c r="P124" s="237">
        <v>0.10714285714285721</v>
      </c>
      <c r="Q124" s="236">
        <v>2402</v>
      </c>
      <c r="R124" s="236">
        <v>2263</v>
      </c>
      <c r="S124" s="238">
        <v>139</v>
      </c>
      <c r="T124" s="237">
        <v>6.142288996906764E-2</v>
      </c>
      <c r="U124" s="6"/>
      <c r="V124" s="239">
        <v>25.666973321067154</v>
      </c>
      <c r="W124" s="240">
        <v>21.08786610878661</v>
      </c>
      <c r="X124" s="241">
        <v>4.5791072122805438</v>
      </c>
      <c r="Y124" s="240">
        <v>22.073148318323838</v>
      </c>
      <c r="Z124" s="240">
        <v>22.981618767137199</v>
      </c>
      <c r="AA124" s="241">
        <v>-0.90847044881336103</v>
      </c>
    </row>
    <row r="125" spans="1:35" s="86" customFormat="1" ht="18" outlineLevel="3" x14ac:dyDescent="0.25">
      <c r="A125" s="214"/>
      <c r="B125" s="264"/>
      <c r="C125" s="65" t="s">
        <v>208</v>
      </c>
      <c r="D125" s="6" t="s">
        <v>208</v>
      </c>
      <c r="E125" s="268" t="s">
        <v>209</v>
      </c>
      <c r="F125" s="236">
        <v>613</v>
      </c>
      <c r="G125" s="236">
        <v>577</v>
      </c>
      <c r="H125" s="237">
        <v>6.239168110918536E-2</v>
      </c>
      <c r="I125" s="236">
        <v>4194</v>
      </c>
      <c r="J125" s="236">
        <v>4102</v>
      </c>
      <c r="K125" s="237">
        <v>2.2428083861530945E-2</v>
      </c>
      <c r="M125" s="105">
        <v>154</v>
      </c>
      <c r="N125" s="236">
        <v>150</v>
      </c>
      <c r="O125" s="238">
        <v>4</v>
      </c>
      <c r="P125" s="237">
        <v>2.6666666666666616E-2</v>
      </c>
      <c r="Q125" s="236">
        <v>1110</v>
      </c>
      <c r="R125" s="236">
        <v>1116</v>
      </c>
      <c r="S125" s="238">
        <v>-6</v>
      </c>
      <c r="T125" s="237">
        <v>-5.3763440860215006E-3</v>
      </c>
      <c r="U125" s="6"/>
      <c r="V125" s="239">
        <v>25.122349102773246</v>
      </c>
      <c r="W125" s="240">
        <v>25.996533795493939</v>
      </c>
      <c r="X125" s="241">
        <v>-0.87418469272069288</v>
      </c>
      <c r="Y125" s="240">
        <v>26.466380543633761</v>
      </c>
      <c r="Z125" s="240">
        <v>27.20624085811799</v>
      </c>
      <c r="AA125" s="241">
        <v>-0.73986031448422906</v>
      </c>
    </row>
    <row r="126" spans="1:35" s="86" customFormat="1" ht="18" outlineLevel="3" x14ac:dyDescent="0.25">
      <c r="A126" s="214"/>
      <c r="B126" s="264"/>
      <c r="C126" s="65" t="s">
        <v>210</v>
      </c>
      <c r="D126" s="6" t="s">
        <v>210</v>
      </c>
      <c r="E126" s="270" t="s">
        <v>211</v>
      </c>
      <c r="F126" s="236">
        <v>30</v>
      </c>
      <c r="G126" s="236">
        <v>17</v>
      </c>
      <c r="H126" s="237">
        <v>0.76470588235294112</v>
      </c>
      <c r="I126" s="236">
        <v>203</v>
      </c>
      <c r="J126" s="236">
        <v>215</v>
      </c>
      <c r="K126" s="237">
        <v>-5.5813953488372148E-2</v>
      </c>
      <c r="M126" s="105">
        <v>10</v>
      </c>
      <c r="N126" s="236">
        <v>4</v>
      </c>
      <c r="O126" s="238">
        <v>6</v>
      </c>
      <c r="P126" s="237">
        <v>1.5</v>
      </c>
      <c r="Q126" s="236">
        <v>69</v>
      </c>
      <c r="R126" s="236">
        <v>75</v>
      </c>
      <c r="S126" s="238">
        <v>-6</v>
      </c>
      <c r="T126" s="237">
        <v>-7.999999999999996E-2</v>
      </c>
      <c r="U126" s="6"/>
      <c r="V126" s="239">
        <v>33.333333333333329</v>
      </c>
      <c r="W126" s="240">
        <v>23.52941176470588</v>
      </c>
      <c r="X126" s="241">
        <v>9.8039215686274481</v>
      </c>
      <c r="Y126" s="240">
        <v>33.990147783251231</v>
      </c>
      <c r="Z126" s="240">
        <v>34.883720930232556</v>
      </c>
      <c r="AA126" s="241">
        <v>-0.89357314698132484</v>
      </c>
    </row>
    <row r="127" spans="1:35" s="86" customFormat="1" ht="15" outlineLevel="3" x14ac:dyDescent="0.25">
      <c r="A127" s="214"/>
      <c r="B127" s="264"/>
      <c r="C127" s="271" t="s">
        <v>212</v>
      </c>
      <c r="D127" s="272" t="s">
        <v>212</v>
      </c>
      <c r="E127" s="272" t="s">
        <v>212</v>
      </c>
      <c r="F127" s="273">
        <v>5988</v>
      </c>
      <c r="G127" s="273">
        <v>5653</v>
      </c>
      <c r="H127" s="274">
        <v>5.9260569609057123E-2</v>
      </c>
      <c r="I127" s="273">
        <v>48056</v>
      </c>
      <c r="J127" s="273">
        <v>45422</v>
      </c>
      <c r="K127" s="274">
        <v>5.7989520496675606E-2</v>
      </c>
      <c r="M127" s="276">
        <v>1710</v>
      </c>
      <c r="N127" s="273">
        <v>1447</v>
      </c>
      <c r="O127" s="277">
        <v>263</v>
      </c>
      <c r="P127" s="275">
        <v>0.18175535590877678</v>
      </c>
      <c r="Q127" s="273">
        <v>11820</v>
      </c>
      <c r="R127" s="273">
        <v>11384</v>
      </c>
      <c r="S127" s="277">
        <v>436</v>
      </c>
      <c r="T127" s="275">
        <v>3.8299367533380257E-2</v>
      </c>
      <c r="V127" s="278">
        <v>28.557114228456914</v>
      </c>
      <c r="W127" s="279">
        <v>25.597028126658412</v>
      </c>
      <c r="X127" s="280">
        <v>2.9600861017985025</v>
      </c>
      <c r="Y127" s="279">
        <v>24.596304311636423</v>
      </c>
      <c r="Z127" s="279">
        <v>25.062744925366566</v>
      </c>
      <c r="AA127" s="280">
        <v>-0.46644061373014267</v>
      </c>
    </row>
    <row r="128" spans="1:35" s="86" customFormat="1" ht="18" outlineLevel="3" x14ac:dyDescent="0.25">
      <c r="A128" s="214"/>
      <c r="B128" s="264"/>
      <c r="C128" s="143" t="s">
        <v>213</v>
      </c>
      <c r="D128" s="281" t="s">
        <v>213</v>
      </c>
      <c r="E128" s="282" t="s">
        <v>213</v>
      </c>
      <c r="F128" s="144">
        <v>506</v>
      </c>
      <c r="G128" s="144">
        <v>506</v>
      </c>
      <c r="H128" s="283">
        <v>0</v>
      </c>
      <c r="I128" s="144">
        <v>4080</v>
      </c>
      <c r="J128" s="144">
        <v>4082</v>
      </c>
      <c r="K128" s="283">
        <v>-4.8995590396860855E-4</v>
      </c>
      <c r="M128" s="175">
        <v>10</v>
      </c>
      <c r="N128" s="144">
        <v>0</v>
      </c>
      <c r="O128" s="176">
        <v>10</v>
      </c>
      <c r="P128" s="283" t="s">
        <v>16</v>
      </c>
      <c r="Q128" s="144">
        <v>311</v>
      </c>
      <c r="R128" s="144">
        <v>11</v>
      </c>
      <c r="S128" s="176">
        <v>300</v>
      </c>
      <c r="T128" s="283">
        <v>27.272727272727273</v>
      </c>
      <c r="U128" s="281"/>
      <c r="V128" s="284">
        <v>1.9762845849802373</v>
      </c>
      <c r="W128" s="285">
        <v>0</v>
      </c>
      <c r="X128" s="286">
        <v>1.9762845849802373</v>
      </c>
      <c r="Y128" s="285">
        <v>7.6225490196078436</v>
      </c>
      <c r="Z128" s="285">
        <v>0.26947574718275358</v>
      </c>
      <c r="AA128" s="286">
        <v>7.3530732724250898</v>
      </c>
    </row>
    <row r="129" spans="1:37" s="86" customFormat="1" ht="15" outlineLevel="3" x14ac:dyDescent="0.25">
      <c r="A129" s="214"/>
      <c r="B129" s="264"/>
      <c r="C129" s="153" t="s">
        <v>214</v>
      </c>
      <c r="D129" s="6" t="s">
        <v>214</v>
      </c>
      <c r="E129" s="6" t="s">
        <v>215</v>
      </c>
      <c r="F129" s="108">
        <v>0</v>
      </c>
      <c r="G129" s="106">
        <v>0</v>
      </c>
      <c r="H129" s="107" t="e">
        <v>#DIV/0!</v>
      </c>
      <c r="I129" s="108">
        <v>0</v>
      </c>
      <c r="J129" s="106">
        <v>0</v>
      </c>
      <c r="K129" s="107" t="e">
        <v>#DIV/0!</v>
      </c>
      <c r="L129" s="6"/>
      <c r="M129" s="108">
        <v>75</v>
      </c>
      <c r="N129" s="106">
        <v>0</v>
      </c>
      <c r="O129" s="109">
        <v>75</v>
      </c>
      <c r="P129" s="107" t="s">
        <v>16</v>
      </c>
      <c r="Q129" s="108">
        <v>3017</v>
      </c>
      <c r="R129" s="106">
        <v>0</v>
      </c>
      <c r="S129" s="109">
        <v>3017</v>
      </c>
      <c r="T129" s="107" t="s">
        <v>16</v>
      </c>
      <c r="U129" s="6"/>
      <c r="V129" s="110" t="e">
        <v>#DIV/0!</v>
      </c>
      <c r="W129" s="111" t="e">
        <v>#DIV/0!</v>
      </c>
      <c r="X129" s="112" t="e">
        <v>#DIV/0!</v>
      </c>
      <c r="Y129" s="110" t="e">
        <v>#DIV/0!</v>
      </c>
      <c r="Z129" s="111" t="e">
        <v>#DIV/0!</v>
      </c>
      <c r="AA129" s="112" t="e">
        <v>#DIV/0!</v>
      </c>
    </row>
    <row r="130" spans="1:37" s="86" customFormat="1" ht="15" outlineLevel="3" x14ac:dyDescent="0.25">
      <c r="A130" s="214"/>
      <c r="B130" s="264"/>
      <c r="C130" s="153" t="s">
        <v>216</v>
      </c>
      <c r="D130" s="6" t="s">
        <v>216</v>
      </c>
      <c r="E130" s="6" t="s">
        <v>217</v>
      </c>
      <c r="F130" s="106"/>
      <c r="G130" s="106"/>
      <c r="H130" s="107"/>
      <c r="I130" s="106"/>
      <c r="J130" s="106"/>
      <c r="K130" s="107"/>
      <c r="L130" s="6"/>
      <c r="M130" s="108">
        <v>0</v>
      </c>
      <c r="N130" s="106">
        <v>0</v>
      </c>
      <c r="O130" s="109">
        <v>0</v>
      </c>
      <c r="P130" s="107" t="s">
        <v>16</v>
      </c>
      <c r="Q130" s="106">
        <v>0</v>
      </c>
      <c r="R130" s="106">
        <v>0</v>
      </c>
      <c r="S130" s="109">
        <v>0</v>
      </c>
      <c r="T130" s="107" t="s">
        <v>16</v>
      </c>
      <c r="U130" s="6"/>
      <c r="V130" s="110"/>
      <c r="W130" s="111"/>
      <c r="X130" s="112"/>
      <c r="Y130" s="111"/>
      <c r="Z130" s="111"/>
      <c r="AA130" s="112"/>
    </row>
    <row r="131" spans="1:37" s="86" customFormat="1" ht="15" outlineLevel="3" x14ac:dyDescent="0.25">
      <c r="A131" s="214"/>
      <c r="B131" s="264"/>
      <c r="C131" s="153" t="s">
        <v>218</v>
      </c>
      <c r="D131" s="6" t="s">
        <v>218</v>
      </c>
      <c r="E131" s="6" t="s">
        <v>219</v>
      </c>
      <c r="F131" s="236">
        <v>0</v>
      </c>
      <c r="G131" s="236">
        <v>0</v>
      </c>
      <c r="H131" s="237" t="e">
        <v>#DIV/0!</v>
      </c>
      <c r="I131" s="236">
        <v>0</v>
      </c>
      <c r="J131" s="236">
        <v>0</v>
      </c>
      <c r="K131" s="237" t="e">
        <v>#DIV/0!</v>
      </c>
      <c r="M131" s="105">
        <v>0</v>
      </c>
      <c r="N131" s="236">
        <v>2</v>
      </c>
      <c r="O131" s="238">
        <v>-2</v>
      </c>
      <c r="P131" s="237">
        <v>-1</v>
      </c>
      <c r="Q131" s="236">
        <v>61</v>
      </c>
      <c r="R131" s="236">
        <v>76</v>
      </c>
      <c r="S131" s="238">
        <v>-15</v>
      </c>
      <c r="T131" s="237">
        <v>-0.19736842105263153</v>
      </c>
      <c r="U131" s="6"/>
      <c r="V131" s="239" t="e">
        <v>#DIV/0!</v>
      </c>
      <c r="W131" s="240" t="e">
        <v>#DIV/0!</v>
      </c>
      <c r="X131" s="241" t="e">
        <v>#DIV/0!</v>
      </c>
      <c r="Y131" s="240" t="e">
        <v>#DIV/0!</v>
      </c>
      <c r="Z131" s="240" t="e">
        <v>#DIV/0!</v>
      </c>
      <c r="AA131" s="241" t="e">
        <v>#DIV/0!</v>
      </c>
    </row>
    <row r="132" spans="1:37" s="86" customFormat="1" ht="18" outlineLevel="3" x14ac:dyDescent="0.25">
      <c r="A132" s="214"/>
      <c r="B132" s="264"/>
      <c r="C132" s="65" t="s">
        <v>220</v>
      </c>
      <c r="D132" s="6" t="s">
        <v>220</v>
      </c>
      <c r="E132" s="287" t="s">
        <v>221</v>
      </c>
      <c r="F132" s="236">
        <v>0</v>
      </c>
      <c r="G132" s="236">
        <v>0</v>
      </c>
      <c r="H132" s="237" t="e">
        <v>#DIV/0!</v>
      </c>
      <c r="I132" s="236">
        <v>0</v>
      </c>
      <c r="J132" s="236">
        <v>0</v>
      </c>
      <c r="K132" s="237" t="e">
        <v>#DIV/0!</v>
      </c>
      <c r="M132" s="105">
        <v>110</v>
      </c>
      <c r="N132" s="236">
        <v>98</v>
      </c>
      <c r="O132" s="238">
        <v>12</v>
      </c>
      <c r="P132" s="237">
        <v>0.12244897959183665</v>
      </c>
      <c r="Q132" s="236">
        <v>1604</v>
      </c>
      <c r="R132" s="236">
        <v>1737</v>
      </c>
      <c r="S132" s="238">
        <v>-133</v>
      </c>
      <c r="T132" s="237">
        <v>-7.6568796776050663E-2</v>
      </c>
      <c r="U132" s="6"/>
      <c r="V132" s="239" t="e">
        <v>#DIV/0!</v>
      </c>
      <c r="W132" s="240" t="e">
        <v>#DIV/0!</v>
      </c>
      <c r="X132" s="241" t="e">
        <v>#DIV/0!</v>
      </c>
      <c r="Y132" s="240" t="e">
        <v>#DIV/0!</v>
      </c>
      <c r="Z132" s="240" t="e">
        <v>#DIV/0!</v>
      </c>
      <c r="AA132" s="241" t="e">
        <v>#DIV/0!</v>
      </c>
    </row>
    <row r="133" spans="1:37" s="86" customFormat="1" ht="18" outlineLevel="3" x14ac:dyDescent="0.25">
      <c r="A133" s="214"/>
      <c r="B133" s="264"/>
      <c r="C133" s="65" t="s">
        <v>222</v>
      </c>
      <c r="D133" s="6" t="s">
        <v>222</v>
      </c>
      <c r="E133" s="287" t="s">
        <v>223</v>
      </c>
      <c r="F133" s="236">
        <v>0</v>
      </c>
      <c r="G133" s="236">
        <v>0</v>
      </c>
      <c r="H133" s="237" t="e">
        <v>#DIV/0!</v>
      </c>
      <c r="I133" s="236">
        <v>0</v>
      </c>
      <c r="J133" s="236">
        <v>0</v>
      </c>
      <c r="K133" s="237" t="e">
        <v>#DIV/0!</v>
      </c>
      <c r="M133" s="105">
        <v>254</v>
      </c>
      <c r="N133" s="236">
        <v>11</v>
      </c>
      <c r="O133" s="238">
        <v>243</v>
      </c>
      <c r="P133" s="237">
        <v>22.09090909090909</v>
      </c>
      <c r="Q133" s="236">
        <v>687</v>
      </c>
      <c r="R133" s="236">
        <v>74</v>
      </c>
      <c r="S133" s="238">
        <v>613</v>
      </c>
      <c r="T133" s="237">
        <v>8.2837837837837842</v>
      </c>
      <c r="U133" s="6"/>
      <c r="V133" s="239" t="e">
        <v>#DIV/0!</v>
      </c>
      <c r="W133" s="240" t="e">
        <v>#DIV/0!</v>
      </c>
      <c r="X133" s="241" t="e">
        <v>#DIV/0!</v>
      </c>
      <c r="Y133" s="240" t="e">
        <v>#DIV/0!</v>
      </c>
      <c r="Z133" s="240" t="e">
        <v>#DIV/0!</v>
      </c>
      <c r="AA133" s="241" t="e">
        <v>#DIV/0!</v>
      </c>
    </row>
    <row r="134" spans="1:37" s="86" customFormat="1" ht="18" outlineLevel="3" x14ac:dyDescent="0.25">
      <c r="A134" s="214"/>
      <c r="B134" s="264"/>
      <c r="C134" s="288" t="s">
        <v>224</v>
      </c>
      <c r="D134" s="289" t="s">
        <v>224</v>
      </c>
      <c r="E134" s="290"/>
      <c r="F134" s="291">
        <v>0</v>
      </c>
      <c r="G134" s="291">
        <v>0</v>
      </c>
      <c r="H134" s="292"/>
      <c r="I134" s="291">
        <v>0</v>
      </c>
      <c r="J134" s="291">
        <v>0</v>
      </c>
      <c r="K134" s="292"/>
      <c r="M134" s="293">
        <v>439</v>
      </c>
      <c r="N134" s="291">
        <v>111</v>
      </c>
      <c r="O134" s="294">
        <v>328</v>
      </c>
      <c r="P134" s="292">
        <v>2.954954954954955</v>
      </c>
      <c r="Q134" s="291">
        <v>5369</v>
      </c>
      <c r="R134" s="291">
        <v>1887</v>
      </c>
      <c r="S134" s="294">
        <v>3482</v>
      </c>
      <c r="T134" s="292">
        <v>1.8452570217276101</v>
      </c>
      <c r="U134" s="295"/>
      <c r="V134" s="296"/>
      <c r="W134" s="297"/>
      <c r="X134" s="298"/>
      <c r="Y134" s="297"/>
      <c r="Z134" s="297"/>
      <c r="AA134" s="298"/>
    </row>
    <row r="135" spans="1:37" s="86" customFormat="1" ht="15" outlineLevel="3" x14ac:dyDescent="0.25">
      <c r="A135" s="214"/>
      <c r="B135" s="264"/>
      <c r="C135" s="65" t="s">
        <v>225</v>
      </c>
      <c r="D135" s="6" t="s">
        <v>225</v>
      </c>
      <c r="E135" s="22" t="s">
        <v>226</v>
      </c>
      <c r="F135" s="108">
        <v>2751</v>
      </c>
      <c r="G135" s="106">
        <v>2147</v>
      </c>
      <c r="H135" s="107">
        <v>0.28132277596646493</v>
      </c>
      <c r="I135" s="108">
        <v>24307.000000000004</v>
      </c>
      <c r="J135" s="106">
        <v>20906</v>
      </c>
      <c r="K135" s="107">
        <v>0.16268057017124282</v>
      </c>
      <c r="L135" s="6"/>
      <c r="M135" s="108">
        <v>0</v>
      </c>
      <c r="N135" s="106">
        <v>0</v>
      </c>
      <c r="O135" s="109">
        <v>0</v>
      </c>
      <c r="P135" s="107" t="s">
        <v>16</v>
      </c>
      <c r="Q135" s="108">
        <v>0</v>
      </c>
      <c r="R135" s="106">
        <v>0</v>
      </c>
      <c r="S135" s="109">
        <v>0</v>
      </c>
      <c r="T135" s="107" t="s">
        <v>16</v>
      </c>
      <c r="U135" s="6"/>
      <c r="V135" s="110">
        <v>0</v>
      </c>
      <c r="W135" s="111">
        <v>0</v>
      </c>
      <c r="X135" s="112">
        <v>0</v>
      </c>
      <c r="Y135" s="110">
        <v>0</v>
      </c>
      <c r="Z135" s="111">
        <v>0</v>
      </c>
      <c r="AA135" s="112">
        <v>0</v>
      </c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</row>
    <row r="136" spans="1:37" s="86" customFormat="1" ht="15" outlineLevel="3" x14ac:dyDescent="0.25">
      <c r="A136" s="214"/>
      <c r="B136" s="264"/>
      <c r="C136" s="300" t="s">
        <v>227</v>
      </c>
      <c r="D136" s="301" t="s">
        <v>227</v>
      </c>
      <c r="E136" s="300" t="s">
        <v>228</v>
      </c>
      <c r="F136" s="302">
        <v>112000</v>
      </c>
      <c r="G136" s="303">
        <v>95858</v>
      </c>
      <c r="H136" s="304">
        <v>0.16839491748210889</v>
      </c>
      <c r="I136" s="302">
        <v>1105797</v>
      </c>
      <c r="J136" s="303">
        <v>931003</v>
      </c>
      <c r="K136" s="304">
        <v>0.18774805236932646</v>
      </c>
      <c r="L136" s="6"/>
      <c r="M136" s="302">
        <v>10932</v>
      </c>
      <c r="N136" s="303">
        <v>12500</v>
      </c>
      <c r="O136" s="305">
        <v>-1568</v>
      </c>
      <c r="P136" s="304">
        <v>-0.12544</v>
      </c>
      <c r="Q136" s="302">
        <v>110549</v>
      </c>
      <c r="R136" s="303">
        <v>67048</v>
      </c>
      <c r="S136" s="305">
        <v>43501</v>
      </c>
      <c r="T136" s="304">
        <v>0.64880384202362484</v>
      </c>
      <c r="U136" s="227"/>
      <c r="V136" s="306">
        <v>9.7607142857142843</v>
      </c>
      <c r="W136" s="307">
        <v>13.040121846898536</v>
      </c>
      <c r="X136" s="308">
        <v>-3.2794075611842519</v>
      </c>
      <c r="Y136" s="306">
        <v>9.9972237218947058</v>
      </c>
      <c r="Z136" s="307">
        <v>7.201695375847339</v>
      </c>
      <c r="AA136" s="308">
        <v>2.7955283460473668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s="86" customFormat="1" ht="15" outlineLevel="3" x14ac:dyDescent="0.25">
      <c r="A137" s="214"/>
      <c r="B137" s="264"/>
      <c r="C137" s="300" t="s">
        <v>229</v>
      </c>
      <c r="D137" s="301" t="s">
        <v>229</v>
      </c>
      <c r="E137" s="300" t="s">
        <v>230</v>
      </c>
      <c r="F137" s="302">
        <v>37890</v>
      </c>
      <c r="G137" s="303">
        <v>51701</v>
      </c>
      <c r="H137" s="304">
        <v>-0.26713216378793447</v>
      </c>
      <c r="I137" s="302">
        <v>368094.99999999994</v>
      </c>
      <c r="J137" s="303">
        <v>503115</v>
      </c>
      <c r="K137" s="304">
        <v>-0.26836806694294557</v>
      </c>
      <c r="L137" s="6"/>
      <c r="M137" s="302">
        <v>2926</v>
      </c>
      <c r="N137" s="303">
        <v>1786</v>
      </c>
      <c r="O137" s="305">
        <v>1140</v>
      </c>
      <c r="P137" s="304">
        <v>0.63829787234042556</v>
      </c>
      <c r="Q137" s="302">
        <v>18530</v>
      </c>
      <c r="R137" s="303">
        <v>8374</v>
      </c>
      <c r="S137" s="305">
        <v>10156</v>
      </c>
      <c r="T137" s="304">
        <v>1.2128015285407212</v>
      </c>
      <c r="U137" s="227"/>
      <c r="V137" s="306">
        <v>7.7223541831617837</v>
      </c>
      <c r="W137" s="307">
        <v>3.4544786367768516</v>
      </c>
      <c r="X137" s="308">
        <v>4.2678755463849321</v>
      </c>
      <c r="Y137" s="306">
        <v>5.0340265420611532</v>
      </c>
      <c r="Z137" s="307">
        <v>1.6644305973783329</v>
      </c>
      <c r="AA137" s="308">
        <v>3.3695959446828203</v>
      </c>
      <c r="AB137" s="7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s="86" customFormat="1" ht="15" outlineLevel="3" x14ac:dyDescent="0.25">
      <c r="A138" s="214"/>
      <c r="B138" s="264"/>
      <c r="C138" s="65" t="s">
        <v>231</v>
      </c>
      <c r="D138" s="6" t="s">
        <v>231</v>
      </c>
      <c r="E138" s="22" t="s">
        <v>232</v>
      </c>
      <c r="F138" s="108">
        <v>5775</v>
      </c>
      <c r="G138" s="106">
        <v>7697</v>
      </c>
      <c r="H138" s="107">
        <v>-0.24970767831622709</v>
      </c>
      <c r="I138" s="108">
        <v>63357</v>
      </c>
      <c r="J138" s="106">
        <v>78547</v>
      </c>
      <c r="K138" s="107">
        <v>-0.19338739862757326</v>
      </c>
      <c r="L138" s="6"/>
      <c r="M138" s="108">
        <v>15</v>
      </c>
      <c r="N138" s="106">
        <v>90</v>
      </c>
      <c r="O138" s="109">
        <v>-75</v>
      </c>
      <c r="P138" s="107">
        <v>-0.83333333333333337</v>
      </c>
      <c r="Q138" s="108">
        <v>338</v>
      </c>
      <c r="R138" s="106">
        <v>498</v>
      </c>
      <c r="S138" s="109">
        <v>-160</v>
      </c>
      <c r="T138" s="107">
        <v>-0.32128514056224899</v>
      </c>
      <c r="U138" s="6"/>
      <c r="V138" s="110">
        <v>0.25974025974025972</v>
      </c>
      <c r="W138" s="111">
        <v>1.1692867350915941</v>
      </c>
      <c r="X138" s="112">
        <v>-0.90954647535133437</v>
      </c>
      <c r="Y138" s="110">
        <v>0.53348485565920101</v>
      </c>
      <c r="Z138" s="111">
        <v>0.63401530293964126</v>
      </c>
      <c r="AA138" s="112">
        <v>-0.10053044728044025</v>
      </c>
      <c r="AB138" s="7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86" customFormat="1" ht="15" outlineLevel="3" x14ac:dyDescent="0.25">
      <c r="A139" s="214"/>
      <c r="B139" s="264"/>
      <c r="C139" s="65" t="s">
        <v>233</v>
      </c>
      <c r="D139" s="6" t="s">
        <v>233</v>
      </c>
      <c r="E139" s="22" t="s">
        <v>234</v>
      </c>
      <c r="F139" s="108">
        <v>11725</v>
      </c>
      <c r="G139" s="106">
        <v>15393</v>
      </c>
      <c r="H139" s="107">
        <v>-0.23829013187812642</v>
      </c>
      <c r="I139" s="108">
        <v>126891</v>
      </c>
      <c r="J139" s="106">
        <v>157097</v>
      </c>
      <c r="K139" s="107">
        <v>-0.19227610966472941</v>
      </c>
      <c r="L139" s="6"/>
      <c r="M139" s="108">
        <v>168</v>
      </c>
      <c r="N139" s="106">
        <v>249</v>
      </c>
      <c r="O139" s="109">
        <v>-81</v>
      </c>
      <c r="P139" s="107">
        <v>-0.32530120481927716</v>
      </c>
      <c r="Q139" s="108">
        <v>2301</v>
      </c>
      <c r="R139" s="106">
        <v>2872</v>
      </c>
      <c r="S139" s="109">
        <v>-571</v>
      </c>
      <c r="T139" s="107">
        <v>-0.19881615598885793</v>
      </c>
      <c r="U139" s="6"/>
      <c r="V139" s="110">
        <v>1.4328358208955223</v>
      </c>
      <c r="W139" s="111">
        <v>1.6176183979731047</v>
      </c>
      <c r="X139" s="112">
        <v>-0.18478257707758239</v>
      </c>
      <c r="Y139" s="110">
        <v>1.8133673783010613</v>
      </c>
      <c r="Z139" s="111">
        <v>1.8281698568400415</v>
      </c>
      <c r="AA139" s="112">
        <v>-1.4802478538980202E-2</v>
      </c>
      <c r="AB139" s="7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86" customFormat="1" ht="15" outlineLevel="3" x14ac:dyDescent="0.25">
      <c r="A140" s="214"/>
      <c r="B140" s="264"/>
      <c r="C140" s="65" t="s">
        <v>235</v>
      </c>
      <c r="D140" s="6" t="s">
        <v>235</v>
      </c>
      <c r="E140" s="22" t="s">
        <v>236</v>
      </c>
      <c r="F140" s="108">
        <v>7570</v>
      </c>
      <c r="G140" s="106">
        <v>8583</v>
      </c>
      <c r="H140" s="107">
        <v>-0.11802400093207499</v>
      </c>
      <c r="I140" s="108">
        <v>74291</v>
      </c>
      <c r="J140" s="106">
        <v>79778</v>
      </c>
      <c r="K140" s="107">
        <v>-6.8778359948858059E-2</v>
      </c>
      <c r="L140" s="6"/>
      <c r="M140" s="108">
        <v>45</v>
      </c>
      <c r="N140" s="106">
        <v>98</v>
      </c>
      <c r="O140" s="109">
        <v>-53</v>
      </c>
      <c r="P140" s="107">
        <v>-0.54081632653061229</v>
      </c>
      <c r="Q140" s="108">
        <v>455</v>
      </c>
      <c r="R140" s="106">
        <v>567</v>
      </c>
      <c r="S140" s="109">
        <v>-112</v>
      </c>
      <c r="T140" s="107">
        <v>-0.19753086419753085</v>
      </c>
      <c r="U140" s="6"/>
      <c r="V140" s="110">
        <v>0.59445178335534998</v>
      </c>
      <c r="W140" s="111">
        <v>1.1417919142490971</v>
      </c>
      <c r="X140" s="112">
        <v>-0.54734013089374711</v>
      </c>
      <c r="Y140" s="110">
        <v>0.61245642137001788</v>
      </c>
      <c r="Z140" s="111">
        <v>0.71072225425555913</v>
      </c>
      <c r="AA140" s="112">
        <v>-9.8265832885541249E-2</v>
      </c>
      <c r="AB140" s="7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86" customFormat="1" ht="15" outlineLevel="3" x14ac:dyDescent="0.25">
      <c r="A141" s="214"/>
      <c r="B141" s="264"/>
      <c r="C141" s="65" t="s">
        <v>237</v>
      </c>
      <c r="D141" s="6" t="s">
        <v>237</v>
      </c>
      <c r="E141" s="22" t="s">
        <v>238</v>
      </c>
      <c r="F141" s="108">
        <v>2300</v>
      </c>
      <c r="G141" s="106">
        <v>3541</v>
      </c>
      <c r="H141" s="107">
        <v>-0.35046597006495339</v>
      </c>
      <c r="I141" s="108">
        <v>25233</v>
      </c>
      <c r="J141" s="106">
        <v>36561</v>
      </c>
      <c r="K141" s="107">
        <v>-0.30983835234266022</v>
      </c>
      <c r="L141" s="6"/>
      <c r="M141" s="108">
        <v>13</v>
      </c>
      <c r="N141" s="106">
        <v>34</v>
      </c>
      <c r="O141" s="109">
        <v>-21</v>
      </c>
      <c r="P141" s="107">
        <v>-0.61764705882352944</v>
      </c>
      <c r="Q141" s="108">
        <v>191</v>
      </c>
      <c r="R141" s="106">
        <v>281</v>
      </c>
      <c r="S141" s="109">
        <v>-90</v>
      </c>
      <c r="T141" s="107">
        <v>-0.32028469750889677</v>
      </c>
      <c r="U141" s="6"/>
      <c r="V141" s="110">
        <v>0.56521739130434789</v>
      </c>
      <c r="W141" s="111">
        <v>0.96018073990398189</v>
      </c>
      <c r="X141" s="112">
        <v>-0.394963348599634</v>
      </c>
      <c r="Y141" s="110">
        <v>0.75694527008282808</v>
      </c>
      <c r="Z141" s="111">
        <v>0.7685785399742896</v>
      </c>
      <c r="AA141" s="112">
        <v>-1.1633269891461517E-2</v>
      </c>
      <c r="AB141" s="7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86" customFormat="1" ht="15" outlineLevel="3" x14ac:dyDescent="0.25">
      <c r="A142" s="214"/>
      <c r="B142" s="264"/>
      <c r="C142" s="65" t="s">
        <v>239</v>
      </c>
      <c r="D142" s="6" t="s">
        <v>239</v>
      </c>
      <c r="E142" s="22" t="s">
        <v>240</v>
      </c>
      <c r="F142" s="108">
        <v>4850</v>
      </c>
      <c r="G142" s="106">
        <v>6404</v>
      </c>
      <c r="H142" s="107">
        <v>-0.24266083697688945</v>
      </c>
      <c r="I142" s="108">
        <v>58972</v>
      </c>
      <c r="J142" s="106">
        <v>75520</v>
      </c>
      <c r="K142" s="107">
        <v>-0.21912076271186443</v>
      </c>
      <c r="L142" s="6"/>
      <c r="M142" s="108">
        <v>14</v>
      </c>
      <c r="N142" s="106">
        <v>55</v>
      </c>
      <c r="O142" s="109">
        <v>-41</v>
      </c>
      <c r="P142" s="107">
        <v>-0.74545454545454548</v>
      </c>
      <c r="Q142" s="108">
        <v>157</v>
      </c>
      <c r="R142" s="106">
        <v>500</v>
      </c>
      <c r="S142" s="109">
        <v>-343</v>
      </c>
      <c r="T142" s="107">
        <v>-0.68599999999999994</v>
      </c>
      <c r="U142" s="6"/>
      <c r="V142" s="110">
        <v>0.28865979381443296</v>
      </c>
      <c r="W142" s="111">
        <v>0.8588382261086821</v>
      </c>
      <c r="X142" s="112">
        <v>-0.57017843229424914</v>
      </c>
      <c r="Y142" s="110">
        <v>0.26622804042596487</v>
      </c>
      <c r="Z142" s="111">
        <v>0.66207627118644063</v>
      </c>
      <c r="AA142" s="112">
        <v>-0.39584823076047576</v>
      </c>
      <c r="AB142" s="7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86" customFormat="1" ht="15" outlineLevel="3" x14ac:dyDescent="0.25">
      <c r="A143" s="214"/>
      <c r="B143" s="264"/>
      <c r="C143" s="65" t="s">
        <v>241</v>
      </c>
      <c r="D143" s="6" t="s">
        <v>241</v>
      </c>
      <c r="E143" s="22" t="s">
        <v>242</v>
      </c>
      <c r="F143" s="108">
        <v>4400</v>
      </c>
      <c r="G143" s="106">
        <v>5710</v>
      </c>
      <c r="H143" s="107">
        <v>-0.22942206654991248</v>
      </c>
      <c r="I143" s="108">
        <v>39344</v>
      </c>
      <c r="J143" s="106">
        <v>49868</v>
      </c>
      <c r="K143" s="107">
        <v>-0.21103713804443736</v>
      </c>
      <c r="L143" s="6"/>
      <c r="M143" s="108">
        <v>13</v>
      </c>
      <c r="N143" s="106">
        <v>85</v>
      </c>
      <c r="O143" s="109">
        <v>-72</v>
      </c>
      <c r="P143" s="107">
        <v>-0.84705882352941175</v>
      </c>
      <c r="Q143" s="108">
        <v>223</v>
      </c>
      <c r="R143" s="106">
        <v>555</v>
      </c>
      <c r="S143" s="109">
        <v>-332</v>
      </c>
      <c r="T143" s="107">
        <v>-0.59819819819819819</v>
      </c>
      <c r="U143" s="6"/>
      <c r="V143" s="110">
        <v>0.29545454545454547</v>
      </c>
      <c r="W143" s="111">
        <v>1.4886164623467601</v>
      </c>
      <c r="X143" s="112">
        <v>-1.1931619168922147</v>
      </c>
      <c r="Y143" s="110">
        <v>0.56679544530296866</v>
      </c>
      <c r="Z143" s="111">
        <v>1.1129381567337771</v>
      </c>
      <c r="AA143" s="112">
        <v>-0.54614271143080839</v>
      </c>
      <c r="AB143" s="7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86" customFormat="1" ht="15" outlineLevel="3" x14ac:dyDescent="0.25">
      <c r="A144" s="214"/>
      <c r="B144" s="264"/>
      <c r="C144" s="65" t="s">
        <v>243</v>
      </c>
      <c r="D144" s="6" t="s">
        <v>243</v>
      </c>
      <c r="E144" s="22" t="s">
        <v>244</v>
      </c>
      <c r="F144" s="108">
        <v>150</v>
      </c>
      <c r="G144" s="106">
        <v>134</v>
      </c>
      <c r="H144" s="107">
        <v>0.11940298507462677</v>
      </c>
      <c r="I144" s="108">
        <v>1350</v>
      </c>
      <c r="J144" s="106">
        <v>1198</v>
      </c>
      <c r="K144" s="107">
        <v>0.12687813021702832</v>
      </c>
      <c r="L144" s="6"/>
      <c r="M144" s="108">
        <v>0</v>
      </c>
      <c r="N144" s="106">
        <v>0</v>
      </c>
      <c r="O144" s="109">
        <v>0</v>
      </c>
      <c r="P144" s="107" t="s">
        <v>16</v>
      </c>
      <c r="Q144" s="108">
        <v>0</v>
      </c>
      <c r="R144" s="106">
        <v>0</v>
      </c>
      <c r="S144" s="109">
        <v>0</v>
      </c>
      <c r="T144" s="107" t="s">
        <v>16</v>
      </c>
      <c r="U144" s="6"/>
      <c r="V144" s="110">
        <v>0</v>
      </c>
      <c r="W144" s="111">
        <v>0</v>
      </c>
      <c r="X144" s="112">
        <v>0</v>
      </c>
      <c r="Y144" s="110">
        <v>0</v>
      </c>
      <c r="Z144" s="111">
        <v>0</v>
      </c>
      <c r="AA144" s="112">
        <v>0</v>
      </c>
      <c r="AB144" s="76"/>
    </row>
    <row r="145" spans="1:55" s="86" customFormat="1" ht="15" outlineLevel="3" x14ac:dyDescent="0.25">
      <c r="A145" s="214"/>
      <c r="B145" s="264"/>
      <c r="C145" s="265" t="s">
        <v>245</v>
      </c>
      <c r="D145" s="309" t="s">
        <v>245</v>
      </c>
      <c r="E145" s="310" t="s">
        <v>246</v>
      </c>
      <c r="F145" s="311">
        <v>36770</v>
      </c>
      <c r="G145" s="312">
        <v>47462</v>
      </c>
      <c r="H145" s="313">
        <v>-0.22527495680755127</v>
      </c>
      <c r="I145" s="311">
        <v>389438</v>
      </c>
      <c r="J145" s="312">
        <v>478569</v>
      </c>
      <c r="K145" s="313">
        <v>-0.18624482572001111</v>
      </c>
      <c r="L145" s="6"/>
      <c r="M145" s="311">
        <v>268</v>
      </c>
      <c r="N145" s="312">
        <v>611</v>
      </c>
      <c r="O145" s="314">
        <v>-343</v>
      </c>
      <c r="P145" s="313">
        <v>-0.56137479541734858</v>
      </c>
      <c r="Q145" s="311">
        <v>3665</v>
      </c>
      <c r="R145" s="312">
        <v>5273</v>
      </c>
      <c r="S145" s="314">
        <v>-1608</v>
      </c>
      <c r="T145" s="313">
        <v>-0.30494974397875974</v>
      </c>
      <c r="U145" s="6"/>
      <c r="V145" s="315">
        <v>0.72885504487353814</v>
      </c>
      <c r="W145" s="316">
        <v>1.2873456660064893</v>
      </c>
      <c r="X145" s="317">
        <v>-0.55849062113295111</v>
      </c>
      <c r="Y145" s="315">
        <v>0.94109973859767149</v>
      </c>
      <c r="Z145" s="316">
        <v>1.1018264868806797</v>
      </c>
      <c r="AA145" s="317">
        <v>-0.16072674828300826</v>
      </c>
      <c r="AB145" s="76"/>
    </row>
    <row r="146" spans="1:55" s="86" customFormat="1" ht="15" outlineLevel="3" x14ac:dyDescent="0.25">
      <c r="A146" s="214"/>
      <c r="B146" s="264"/>
      <c r="C146" s="271" t="s">
        <v>247</v>
      </c>
      <c r="D146" s="272" t="s">
        <v>247</v>
      </c>
      <c r="E146" s="272" t="s">
        <v>247</v>
      </c>
      <c r="F146" s="273">
        <v>74660</v>
      </c>
      <c r="G146" s="273">
        <v>99163</v>
      </c>
      <c r="H146" s="274">
        <v>-0.2470982120347307</v>
      </c>
      <c r="I146" s="273">
        <v>757533</v>
      </c>
      <c r="J146" s="273">
        <v>981684</v>
      </c>
      <c r="K146" s="274">
        <v>-0.22833314997494103</v>
      </c>
      <c r="M146" s="276">
        <v>3194</v>
      </c>
      <c r="N146" s="273">
        <v>2397</v>
      </c>
      <c r="O146" s="277">
        <v>797</v>
      </c>
      <c r="P146" s="275">
        <v>0.3324989570296204</v>
      </c>
      <c r="Q146" s="273">
        <v>22195</v>
      </c>
      <c r="R146" s="273">
        <v>13647</v>
      </c>
      <c r="S146" s="277">
        <v>8548</v>
      </c>
      <c r="T146" s="275">
        <v>0.62636476881365866</v>
      </c>
      <c r="V146" s="278">
        <v>4.2780605411197428</v>
      </c>
      <c r="W146" s="279">
        <v>2.4172322337968799</v>
      </c>
      <c r="X146" s="280">
        <v>1.8608283073228629</v>
      </c>
      <c r="Y146" s="279">
        <v>2.9299053638587362</v>
      </c>
      <c r="Z146" s="279">
        <v>1.3901622110577334</v>
      </c>
      <c r="AA146" s="280">
        <v>1.5397431528010028</v>
      </c>
    </row>
    <row r="147" spans="1:55" s="86" customFormat="1" ht="15" outlineLevel="3" x14ac:dyDescent="0.25">
      <c r="A147" s="214"/>
      <c r="B147" s="264"/>
      <c r="C147" s="65" t="s">
        <v>248</v>
      </c>
      <c r="D147" s="6" t="s">
        <v>248</v>
      </c>
      <c r="E147" s="22" t="s">
        <v>249</v>
      </c>
      <c r="F147" s="106">
        <v>1715</v>
      </c>
      <c r="G147" s="106">
        <v>1830</v>
      </c>
      <c r="H147" s="107">
        <v>-6.2841530054644767E-2</v>
      </c>
      <c r="I147" s="108">
        <v>15435</v>
      </c>
      <c r="J147" s="106">
        <v>14970</v>
      </c>
      <c r="K147" s="107">
        <v>3.106212424849697E-2</v>
      </c>
      <c r="L147" s="6"/>
      <c r="M147" s="108">
        <v>19</v>
      </c>
      <c r="N147" s="106">
        <v>25</v>
      </c>
      <c r="O147" s="109">
        <v>-6</v>
      </c>
      <c r="P147" s="107">
        <v>-0.24</v>
      </c>
      <c r="Q147" s="108">
        <v>66</v>
      </c>
      <c r="R147" s="106">
        <v>200</v>
      </c>
      <c r="S147" s="109">
        <v>-134</v>
      </c>
      <c r="T147" s="107">
        <v>-0.66999999999999993</v>
      </c>
      <c r="U147" s="6"/>
      <c r="V147" s="110">
        <v>1.1078717201166182</v>
      </c>
      <c r="W147" s="111">
        <v>1.3661202185792349</v>
      </c>
      <c r="X147" s="112">
        <v>-0.25824849846261677</v>
      </c>
      <c r="Y147" s="110">
        <v>0.4275996112730806</v>
      </c>
      <c r="Z147" s="111">
        <v>1.3360053440213762</v>
      </c>
      <c r="AA147" s="112">
        <v>-0.9084057327482955</v>
      </c>
      <c r="AB147" s="76"/>
    </row>
    <row r="148" spans="1:55" s="86" customFormat="1" ht="15" outlineLevel="3" x14ac:dyDescent="0.25">
      <c r="A148" s="214"/>
      <c r="B148" s="264"/>
      <c r="C148" s="65" t="s">
        <v>250</v>
      </c>
      <c r="D148" s="6" t="s">
        <v>250</v>
      </c>
      <c r="E148" s="22" t="s">
        <v>251</v>
      </c>
      <c r="F148" s="106">
        <v>2692</v>
      </c>
      <c r="G148" s="106">
        <v>3198</v>
      </c>
      <c r="H148" s="107">
        <v>-0.15822388993120695</v>
      </c>
      <c r="I148" s="108">
        <v>30003</v>
      </c>
      <c r="J148" s="106">
        <v>30433</v>
      </c>
      <c r="K148" s="107">
        <v>-1.4129399007656196E-2</v>
      </c>
      <c r="L148" s="6"/>
      <c r="M148" s="108">
        <v>229</v>
      </c>
      <c r="N148" s="106">
        <v>240</v>
      </c>
      <c r="O148" s="109">
        <v>-11</v>
      </c>
      <c r="P148" s="107">
        <v>-4.5833333333333282E-2</v>
      </c>
      <c r="Q148" s="108">
        <v>2277</v>
      </c>
      <c r="R148" s="106">
        <v>2165</v>
      </c>
      <c r="S148" s="109">
        <v>112</v>
      </c>
      <c r="T148" s="107">
        <v>5.1732101616628112E-2</v>
      </c>
      <c r="U148" s="6"/>
      <c r="V148" s="110">
        <v>8.5066864784546805</v>
      </c>
      <c r="W148" s="111">
        <v>7.5046904315197001</v>
      </c>
      <c r="X148" s="112">
        <v>1.0019960469349805</v>
      </c>
      <c r="Y148" s="110">
        <v>7.5892410758924109</v>
      </c>
      <c r="Z148" s="111">
        <v>7.1139881050175795</v>
      </c>
      <c r="AA148" s="112">
        <v>0.47525297087483143</v>
      </c>
      <c r="AB148" s="76"/>
    </row>
    <row r="149" spans="1:55" s="86" customFormat="1" ht="15" outlineLevel="3" x14ac:dyDescent="0.25">
      <c r="A149" s="214"/>
      <c r="B149" s="264"/>
      <c r="C149" s="65" t="s">
        <v>252</v>
      </c>
      <c r="D149" s="6" t="s">
        <v>252</v>
      </c>
      <c r="E149" s="22" t="s">
        <v>253</v>
      </c>
      <c r="F149" s="106">
        <v>350</v>
      </c>
      <c r="G149" s="106">
        <v>350</v>
      </c>
      <c r="H149" s="107">
        <v>0</v>
      </c>
      <c r="I149" s="108">
        <v>3650</v>
      </c>
      <c r="J149" s="106">
        <v>3650</v>
      </c>
      <c r="K149" s="107">
        <v>0</v>
      </c>
      <c r="L149" s="6"/>
      <c r="M149" s="108">
        <v>0</v>
      </c>
      <c r="N149" s="106">
        <v>0</v>
      </c>
      <c r="O149" s="109">
        <v>0</v>
      </c>
      <c r="P149" s="107" t="s">
        <v>16</v>
      </c>
      <c r="Q149" s="108">
        <v>0</v>
      </c>
      <c r="R149" s="106">
        <v>0</v>
      </c>
      <c r="S149" s="109">
        <v>0</v>
      </c>
      <c r="T149" s="107" t="s">
        <v>16</v>
      </c>
      <c r="U149" s="6"/>
      <c r="V149" s="110">
        <v>0</v>
      </c>
      <c r="W149" s="111">
        <v>0</v>
      </c>
      <c r="X149" s="112">
        <v>0</v>
      </c>
      <c r="Y149" s="110">
        <v>0</v>
      </c>
      <c r="Z149" s="111">
        <v>0</v>
      </c>
      <c r="AA149" s="112">
        <v>0</v>
      </c>
      <c r="AB149" s="76"/>
    </row>
    <row r="150" spans="1:55" s="86" customFormat="1" ht="15" outlineLevel="3" x14ac:dyDescent="0.25">
      <c r="A150" s="214"/>
      <c r="B150" s="264"/>
      <c r="C150" s="265" t="s">
        <v>254</v>
      </c>
      <c r="D150" s="309" t="s">
        <v>254</v>
      </c>
      <c r="E150" s="310" t="s">
        <v>255</v>
      </c>
      <c r="F150" s="311">
        <v>4757</v>
      </c>
      <c r="G150" s="312">
        <v>5378</v>
      </c>
      <c r="H150" s="313">
        <v>-0.11547043510598731</v>
      </c>
      <c r="I150" s="311">
        <v>49088</v>
      </c>
      <c r="J150" s="312">
        <v>49053</v>
      </c>
      <c r="K150" s="313">
        <v>7.1351395429442022E-4</v>
      </c>
      <c r="L150" s="6"/>
      <c r="M150" s="311">
        <v>248</v>
      </c>
      <c r="N150" s="312">
        <v>265</v>
      </c>
      <c r="O150" s="314">
        <v>-17</v>
      </c>
      <c r="P150" s="313">
        <v>-6.4150943396226401E-2</v>
      </c>
      <c r="Q150" s="311">
        <v>2343</v>
      </c>
      <c r="R150" s="312">
        <v>2365</v>
      </c>
      <c r="S150" s="314">
        <v>-22</v>
      </c>
      <c r="T150" s="313">
        <v>-9.302325581395321E-3</v>
      </c>
      <c r="U150" s="6"/>
      <c r="V150" s="315">
        <v>5.2133697708639897</v>
      </c>
      <c r="W150" s="316">
        <v>4.9274823354406836</v>
      </c>
      <c r="X150" s="317">
        <v>0.28588743542330608</v>
      </c>
      <c r="Y150" s="315">
        <v>4.7730606258148631</v>
      </c>
      <c r="Z150" s="316">
        <v>4.8213157197317189</v>
      </c>
      <c r="AA150" s="317">
        <v>-4.8255093916855785E-2</v>
      </c>
      <c r="AB150" s="76"/>
    </row>
    <row r="151" spans="1:55" s="86" customFormat="1" ht="15" outlineLevel="3" x14ac:dyDescent="0.25">
      <c r="A151" s="214"/>
      <c r="B151" s="264"/>
      <c r="C151" s="271" t="s">
        <v>256</v>
      </c>
      <c r="D151" s="272" t="s">
        <v>256</v>
      </c>
      <c r="E151" s="272" t="s">
        <v>257</v>
      </c>
      <c r="F151" s="273">
        <v>79417</v>
      </c>
      <c r="G151" s="273">
        <v>104541</v>
      </c>
      <c r="H151" s="274">
        <v>-0.24032676174897882</v>
      </c>
      <c r="I151" s="273">
        <v>806621</v>
      </c>
      <c r="J151" s="273">
        <v>1030737</v>
      </c>
      <c r="K151" s="274">
        <v>-0.21743276897986585</v>
      </c>
      <c r="M151" s="276">
        <v>3442</v>
      </c>
      <c r="N151" s="273">
        <v>2662</v>
      </c>
      <c r="O151" s="277">
        <v>780</v>
      </c>
      <c r="P151" s="275">
        <v>0.29301277235161538</v>
      </c>
      <c r="Q151" s="273">
        <v>24538</v>
      </c>
      <c r="R151" s="273">
        <v>16012</v>
      </c>
      <c r="S151" s="277">
        <v>8526</v>
      </c>
      <c r="T151" s="275">
        <v>0.53247564326754926</v>
      </c>
      <c r="V151" s="278">
        <v>4.3340846418273165</v>
      </c>
      <c r="W151" s="279">
        <v>2.5463693670425958</v>
      </c>
      <c r="X151" s="280">
        <v>1.7877152747847207</v>
      </c>
      <c r="Y151" s="279">
        <v>3.0420730429780529</v>
      </c>
      <c r="Z151" s="279">
        <v>1.5534515594181639</v>
      </c>
      <c r="AA151" s="280">
        <v>1.488621483559889</v>
      </c>
    </row>
    <row r="152" spans="1:55" s="86" customFormat="1" ht="15" outlineLevel="3" x14ac:dyDescent="0.25">
      <c r="A152" s="214"/>
      <c r="B152" s="264"/>
      <c r="C152" s="93" t="s">
        <v>258</v>
      </c>
      <c r="D152" s="213" t="s">
        <v>258</v>
      </c>
      <c r="E152" s="93" t="s">
        <v>259</v>
      </c>
      <c r="F152" s="99">
        <v>15748</v>
      </c>
      <c r="G152" s="97">
        <v>25029</v>
      </c>
      <c r="H152" s="98">
        <v>-0.37080986056174836</v>
      </c>
      <c r="I152" s="99">
        <v>233546</v>
      </c>
      <c r="J152" s="97">
        <v>246017</v>
      </c>
      <c r="K152" s="98">
        <v>-5.0691618871866573E-2</v>
      </c>
      <c r="L152" s="6"/>
      <c r="M152" s="99">
        <v>1411</v>
      </c>
      <c r="N152" s="97">
        <v>1800</v>
      </c>
      <c r="O152" s="100">
        <v>-389</v>
      </c>
      <c r="P152" s="98">
        <v>-0.21611111111111114</v>
      </c>
      <c r="Q152" s="99">
        <v>12769</v>
      </c>
      <c r="R152" s="97">
        <v>12676</v>
      </c>
      <c r="S152" s="100">
        <v>93</v>
      </c>
      <c r="T152" s="98">
        <v>7.3366992742189829E-3</v>
      </c>
      <c r="U152" s="6"/>
      <c r="V152" s="101">
        <v>8.9598679197358386</v>
      </c>
      <c r="W152" s="102">
        <v>7.1916576770945708</v>
      </c>
      <c r="X152" s="103">
        <v>1.7682102426412678</v>
      </c>
      <c r="Y152" s="101">
        <v>5.4674453854915095</v>
      </c>
      <c r="Z152" s="102">
        <v>5.1524894621103421</v>
      </c>
      <c r="AA152" s="103">
        <v>0.3149559233811674</v>
      </c>
      <c r="AB152" s="76"/>
    </row>
    <row r="153" spans="1:55" s="86" customFormat="1" ht="15" outlineLevel="3" x14ac:dyDescent="0.25">
      <c r="A153" s="214"/>
      <c r="B153" s="264"/>
      <c r="C153" s="65" t="s">
        <v>260</v>
      </c>
      <c r="D153" s="6" t="s">
        <v>260</v>
      </c>
      <c r="E153" s="22" t="s">
        <v>261</v>
      </c>
      <c r="F153" s="106">
        <v>106</v>
      </c>
      <c r="G153" s="106">
        <v>3</v>
      </c>
      <c r="H153" s="107">
        <v>34.333333333333336</v>
      </c>
      <c r="I153" s="108">
        <v>486</v>
      </c>
      <c r="J153" s="106">
        <v>423</v>
      </c>
      <c r="K153" s="107">
        <v>0.14893617021276606</v>
      </c>
      <c r="L153" s="6"/>
      <c r="M153" s="108">
        <v>106</v>
      </c>
      <c r="N153" s="106">
        <v>3</v>
      </c>
      <c r="O153" s="109">
        <v>103</v>
      </c>
      <c r="P153" s="107">
        <v>34.333333333333336</v>
      </c>
      <c r="Q153" s="108">
        <v>486</v>
      </c>
      <c r="R153" s="106">
        <v>423</v>
      </c>
      <c r="S153" s="109">
        <v>63</v>
      </c>
      <c r="T153" s="107">
        <v>0.14893617021276606</v>
      </c>
      <c r="U153" s="6"/>
      <c r="V153" s="110">
        <v>100</v>
      </c>
      <c r="W153" s="111">
        <v>100</v>
      </c>
      <c r="X153" s="112">
        <v>0</v>
      </c>
      <c r="Y153" s="110">
        <v>100</v>
      </c>
      <c r="Z153" s="111">
        <v>100</v>
      </c>
      <c r="AA153" s="112">
        <v>0</v>
      </c>
      <c r="AB153" s="76"/>
    </row>
    <row r="154" spans="1:55" s="86" customFormat="1" ht="15" outlineLevel="3" x14ac:dyDescent="0.25">
      <c r="A154" s="214"/>
      <c r="B154" s="264"/>
      <c r="C154" s="265" t="s">
        <v>262</v>
      </c>
      <c r="D154" s="309" t="s">
        <v>262</v>
      </c>
      <c r="E154" s="318" t="s">
        <v>263</v>
      </c>
      <c r="F154" s="312">
        <v>15854</v>
      </c>
      <c r="G154" s="312">
        <v>25032</v>
      </c>
      <c r="H154" s="313">
        <v>-0.36665068712048576</v>
      </c>
      <c r="I154" s="311">
        <v>234032</v>
      </c>
      <c r="J154" s="312">
        <v>246440</v>
      </c>
      <c r="K154" s="313">
        <v>-5.0348969323161796E-2</v>
      </c>
      <c r="M154" s="311">
        <v>1517</v>
      </c>
      <c r="N154" s="312">
        <v>1803</v>
      </c>
      <c r="O154" s="314">
        <v>-286</v>
      </c>
      <c r="P154" s="313">
        <v>-0.15862451469772598</v>
      </c>
      <c r="Q154" s="311">
        <v>13255</v>
      </c>
      <c r="R154" s="312">
        <v>13099</v>
      </c>
      <c r="S154" s="314">
        <v>156</v>
      </c>
      <c r="T154" s="313">
        <v>1.1909306053897284E-2</v>
      </c>
      <c r="V154" s="315">
        <v>9.5685631386400907</v>
      </c>
      <c r="W154" s="316">
        <v>7.2027804410354754</v>
      </c>
      <c r="X154" s="317">
        <v>2.3657826976046152</v>
      </c>
      <c r="Y154" s="315">
        <v>5.6637553838791277</v>
      </c>
      <c r="Z154" s="316">
        <v>5.3152897256938809</v>
      </c>
      <c r="AA154" s="317">
        <v>0.34846565818524677</v>
      </c>
      <c r="AB154" s="76"/>
    </row>
    <row r="155" spans="1:55" s="86" customFormat="1" ht="15" outlineLevel="3" x14ac:dyDescent="0.25">
      <c r="A155" s="214"/>
      <c r="B155" s="264"/>
      <c r="C155" s="265" t="s">
        <v>264</v>
      </c>
      <c r="D155" s="309" t="s">
        <v>264</v>
      </c>
      <c r="E155" s="318" t="s">
        <v>265</v>
      </c>
      <c r="F155" s="312">
        <v>210022</v>
      </c>
      <c r="G155" s="312">
        <v>227578</v>
      </c>
      <c r="H155" s="313">
        <v>-7.7142781815465522E-2</v>
      </c>
      <c r="I155" s="311">
        <v>2170757</v>
      </c>
      <c r="J155" s="312">
        <v>2229086</v>
      </c>
      <c r="K155" s="313">
        <v>-2.6167227285084582E-2</v>
      </c>
      <c r="M155" s="311">
        <v>15891</v>
      </c>
      <c r="N155" s="312">
        <v>16965</v>
      </c>
      <c r="O155" s="314">
        <v>-1074</v>
      </c>
      <c r="P155" s="313">
        <v>-6.3306808134394377E-2</v>
      </c>
      <c r="Q155" s="311">
        <v>148342</v>
      </c>
      <c r="R155" s="312">
        <v>96159</v>
      </c>
      <c r="S155" s="314">
        <v>52183</v>
      </c>
      <c r="T155" s="313">
        <v>0.54267411266756094</v>
      </c>
      <c r="V155" s="315">
        <v>7.5663501918846592</v>
      </c>
      <c r="W155" s="316">
        <v>7.4545869987432889</v>
      </c>
      <c r="X155" s="317">
        <v>0.11176319314137029</v>
      </c>
      <c r="Y155" s="315">
        <v>6.8336529606952787</v>
      </c>
      <c r="Z155" s="316">
        <v>4.3138308705900092</v>
      </c>
      <c r="AA155" s="317">
        <v>2.5198220901052695</v>
      </c>
      <c r="AB155" s="76"/>
    </row>
    <row r="156" spans="1:55" s="86" customFormat="1" ht="15" outlineLevel="3" x14ac:dyDescent="0.25">
      <c r="A156" s="214"/>
      <c r="B156" s="319"/>
      <c r="C156" s="320" t="s">
        <v>266</v>
      </c>
      <c r="D156" s="321" t="s">
        <v>266</v>
      </c>
      <c r="E156" s="322" t="s">
        <v>267</v>
      </c>
      <c r="F156" s="323">
        <v>99825</v>
      </c>
      <c r="G156" s="323">
        <v>104546</v>
      </c>
      <c r="H156" s="324">
        <v>-4.5157155701796348E-2</v>
      </c>
      <c r="I156" s="323">
        <v>859565</v>
      </c>
      <c r="J156" s="323">
        <v>974182</v>
      </c>
      <c r="K156" s="324">
        <v>-0.11765460663407867</v>
      </c>
      <c r="L156" s="326"/>
      <c r="M156" s="327">
        <v>16669</v>
      </c>
      <c r="N156" s="323">
        <v>14135</v>
      </c>
      <c r="O156" s="328">
        <v>2534</v>
      </c>
      <c r="P156" s="325">
        <v>0.1792713123452423</v>
      </c>
      <c r="Q156" s="323">
        <v>141634</v>
      </c>
      <c r="R156" s="323">
        <v>140591</v>
      </c>
      <c r="S156" s="328">
        <v>1043</v>
      </c>
      <c r="T156" s="325">
        <v>7.4186825614726004E-3</v>
      </c>
      <c r="U156" s="326"/>
      <c r="V156" s="329">
        <v>16.698221888304531</v>
      </c>
      <c r="W156" s="330">
        <v>13.52036424157787</v>
      </c>
      <c r="X156" s="331">
        <v>3.177857646726661</v>
      </c>
      <c r="Y156" s="330">
        <v>16.477404268438107</v>
      </c>
      <c r="Z156" s="330">
        <v>14.431697567805605</v>
      </c>
      <c r="AA156" s="331">
        <v>2.0457067006325023</v>
      </c>
    </row>
    <row r="157" spans="1:55" s="86" customFormat="1" ht="15" outlineLevel="3" x14ac:dyDescent="0.25">
      <c r="A157" s="214"/>
      <c r="B157" s="264"/>
      <c r="C157" s="226" t="s">
        <v>268</v>
      </c>
      <c r="D157" s="332" t="s">
        <v>268</v>
      </c>
      <c r="E157" s="226" t="s">
        <v>269</v>
      </c>
      <c r="F157" s="229">
        <v>349911</v>
      </c>
      <c r="G157" s="230">
        <v>313500</v>
      </c>
      <c r="H157" s="231">
        <v>0.11614354066985655</v>
      </c>
      <c r="I157" s="229">
        <v>2755275</v>
      </c>
      <c r="J157" s="230">
        <v>2505344</v>
      </c>
      <c r="K157" s="231">
        <v>9.9759154830634023E-2</v>
      </c>
      <c r="L157" s="6"/>
      <c r="M157" s="229">
        <v>10874</v>
      </c>
      <c r="N157" s="230">
        <v>12143</v>
      </c>
      <c r="O157" s="232">
        <v>-1269</v>
      </c>
      <c r="P157" s="231">
        <v>-0.10450465288643662</v>
      </c>
      <c r="Q157" s="229">
        <v>86621</v>
      </c>
      <c r="R157" s="230">
        <v>98978</v>
      </c>
      <c r="S157" s="232">
        <v>-12357</v>
      </c>
      <c r="T157" s="231">
        <v>-0.12484592535715011</v>
      </c>
      <c r="U157" s="227"/>
      <c r="V157" s="233">
        <v>3.1076473731891827</v>
      </c>
      <c r="W157" s="234">
        <v>3.8733652312599682</v>
      </c>
      <c r="X157" s="235">
        <v>-0.76571785807078552</v>
      </c>
      <c r="Y157" s="233">
        <v>3.1438241191895546</v>
      </c>
      <c r="Z157" s="234">
        <v>3.9506750370408219</v>
      </c>
      <c r="AA157" s="235">
        <v>-0.80685091785126728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s="86" customFormat="1" ht="15" outlineLevel="3" x14ac:dyDescent="0.25">
      <c r="A158" s="214"/>
      <c r="B158" s="264"/>
      <c r="C158" s="65" t="s">
        <v>270</v>
      </c>
      <c r="D158" s="6" t="s">
        <v>270</v>
      </c>
      <c r="E158" s="333" t="s">
        <v>271</v>
      </c>
      <c r="F158" s="108">
        <v>400</v>
      </c>
      <c r="G158" s="106">
        <v>375</v>
      </c>
      <c r="H158" s="107">
        <v>6.6666666666666652E-2</v>
      </c>
      <c r="I158" s="108">
        <v>3600</v>
      </c>
      <c r="J158" s="106">
        <v>3375</v>
      </c>
      <c r="K158" s="107">
        <v>6.6666666666666652E-2</v>
      </c>
      <c r="L158" s="6"/>
      <c r="M158" s="108">
        <v>0</v>
      </c>
      <c r="N158" s="106">
        <v>0</v>
      </c>
      <c r="O158" s="109">
        <v>0</v>
      </c>
      <c r="P158" s="107" t="s">
        <v>16</v>
      </c>
      <c r="Q158" s="108">
        <v>0</v>
      </c>
      <c r="R158" s="106">
        <v>0</v>
      </c>
      <c r="S158" s="109">
        <v>0</v>
      </c>
      <c r="T158" s="107" t="s">
        <v>16</v>
      </c>
      <c r="U158" s="6"/>
      <c r="V158" s="110">
        <v>0</v>
      </c>
      <c r="W158" s="111">
        <v>0</v>
      </c>
      <c r="X158" s="112">
        <v>0</v>
      </c>
      <c r="Y158" s="110">
        <v>0</v>
      </c>
      <c r="Z158" s="111">
        <v>0</v>
      </c>
      <c r="AA158" s="112"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s="86" customFormat="1" ht="15" outlineLevel="3" x14ac:dyDescent="0.25">
      <c r="A159" s="214"/>
      <c r="B159" s="264"/>
      <c r="C159" s="65" t="s">
        <v>272</v>
      </c>
      <c r="D159" s="6" t="s">
        <v>272</v>
      </c>
      <c r="E159" s="333" t="s">
        <v>273</v>
      </c>
      <c r="F159" s="108">
        <v>1247</v>
      </c>
      <c r="G159" s="106">
        <v>3066</v>
      </c>
      <c r="H159" s="107">
        <v>-0.59328114807566856</v>
      </c>
      <c r="I159" s="108">
        <v>7673</v>
      </c>
      <c r="J159" s="106">
        <v>20716</v>
      </c>
      <c r="K159" s="107">
        <v>-0.62960996331338093</v>
      </c>
      <c r="L159" s="6"/>
      <c r="M159" s="108">
        <v>151</v>
      </c>
      <c r="N159" s="106">
        <v>224</v>
      </c>
      <c r="O159" s="109">
        <v>-73</v>
      </c>
      <c r="P159" s="107">
        <v>-0.3258928571428571</v>
      </c>
      <c r="Q159" s="108">
        <v>836</v>
      </c>
      <c r="R159" s="106">
        <v>323</v>
      </c>
      <c r="S159" s="109">
        <v>513</v>
      </c>
      <c r="T159" s="107">
        <v>1.5882352941176472</v>
      </c>
      <c r="U159" s="6"/>
      <c r="V159" s="110">
        <v>12.109061748195669</v>
      </c>
      <c r="W159" s="111">
        <v>7.3059360730593603</v>
      </c>
      <c r="X159" s="112">
        <v>4.8031256751363092</v>
      </c>
      <c r="Y159" s="110">
        <v>10.895347321777663</v>
      </c>
      <c r="Z159" s="111">
        <v>1.5591813091330373</v>
      </c>
      <c r="AA159" s="112">
        <v>9.3361660126446253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s="86" customFormat="1" ht="15" outlineLevel="3" x14ac:dyDescent="0.25">
      <c r="A160" s="214"/>
      <c r="B160" s="264"/>
      <c r="C160" s="65" t="s">
        <v>274</v>
      </c>
      <c r="D160" s="6" t="s">
        <v>274</v>
      </c>
      <c r="E160" s="334" t="s">
        <v>275</v>
      </c>
      <c r="F160" s="108">
        <v>550</v>
      </c>
      <c r="G160" s="106">
        <v>208</v>
      </c>
      <c r="H160" s="107">
        <v>1.6442307692307692</v>
      </c>
      <c r="I160" s="108">
        <v>4950</v>
      </c>
      <c r="J160" s="106">
        <v>1876</v>
      </c>
      <c r="K160" s="107">
        <v>1.6385927505330491</v>
      </c>
      <c r="L160" s="6"/>
      <c r="M160" s="108">
        <v>0</v>
      </c>
      <c r="N160" s="106">
        <v>0</v>
      </c>
      <c r="O160" s="109">
        <v>0</v>
      </c>
      <c r="P160" s="107" t="s">
        <v>16</v>
      </c>
      <c r="Q160" s="108">
        <v>33</v>
      </c>
      <c r="R160" s="106">
        <v>0</v>
      </c>
      <c r="S160" s="109">
        <v>33</v>
      </c>
      <c r="T160" s="107" t="s">
        <v>16</v>
      </c>
      <c r="U160" s="6"/>
      <c r="V160" s="110">
        <v>0</v>
      </c>
      <c r="W160" s="111">
        <v>0</v>
      </c>
      <c r="X160" s="112">
        <v>0</v>
      </c>
      <c r="Y160" s="110">
        <v>0.66666666666666674</v>
      </c>
      <c r="Z160" s="111">
        <v>0</v>
      </c>
      <c r="AA160" s="112">
        <v>0.66666666666666674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s="86" customFormat="1" ht="15" outlineLevel="3" x14ac:dyDescent="0.25">
      <c r="A161" s="214"/>
      <c r="B161" s="264"/>
      <c r="C161" s="65" t="s">
        <v>276</v>
      </c>
      <c r="D161" s="6" t="s">
        <v>276</v>
      </c>
      <c r="E161" s="335" t="s">
        <v>277</v>
      </c>
      <c r="F161" s="108">
        <v>1267</v>
      </c>
      <c r="G161" s="106">
        <v>3800</v>
      </c>
      <c r="H161" s="107">
        <v>-0.66657894736842105</v>
      </c>
      <c r="I161" s="108">
        <v>10458</v>
      </c>
      <c r="J161" s="106">
        <v>21594</v>
      </c>
      <c r="K161" s="107">
        <v>-0.51569880522367328</v>
      </c>
      <c r="L161" s="6"/>
      <c r="M161" s="108">
        <v>0</v>
      </c>
      <c r="N161" s="106">
        <v>1086</v>
      </c>
      <c r="O161" s="109">
        <v>-1086</v>
      </c>
      <c r="P161" s="107">
        <v>-1</v>
      </c>
      <c r="Q161" s="108">
        <v>320</v>
      </c>
      <c r="R161" s="106">
        <v>3085</v>
      </c>
      <c r="S161" s="109">
        <v>-2765</v>
      </c>
      <c r="T161" s="107">
        <v>-0.89627228525121561</v>
      </c>
      <c r="U161" s="6"/>
      <c r="V161" s="110">
        <v>0</v>
      </c>
      <c r="W161" s="111">
        <v>28.578947368421055</v>
      </c>
      <c r="X161" s="112">
        <v>-28.578947368421055</v>
      </c>
      <c r="Y161" s="110">
        <v>3.0598584815452283</v>
      </c>
      <c r="Z161" s="111">
        <v>14.286375845142169</v>
      </c>
      <c r="AA161" s="112">
        <v>-11.22651736359694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s="86" customFormat="1" ht="15" outlineLevel="3" x14ac:dyDescent="0.25">
      <c r="A162" s="214"/>
      <c r="B162" s="264"/>
      <c r="C162" s="336" t="s">
        <v>278</v>
      </c>
      <c r="D162" s="337" t="s">
        <v>278</v>
      </c>
      <c r="E162" s="338"/>
      <c r="F162" s="339">
        <v>3464</v>
      </c>
      <c r="G162" s="339">
        <v>7449</v>
      </c>
      <c r="H162" s="340">
        <v>-0.53497113706537791</v>
      </c>
      <c r="I162" s="339">
        <v>26681</v>
      </c>
      <c r="J162" s="339">
        <v>47561</v>
      </c>
      <c r="K162" s="340">
        <v>-0.43901515947940539</v>
      </c>
      <c r="L162" s="6"/>
      <c r="M162" s="339">
        <v>151</v>
      </c>
      <c r="N162" s="339">
        <v>1310</v>
      </c>
      <c r="O162" s="341">
        <v>-1159</v>
      </c>
      <c r="P162" s="340">
        <v>-0.88473282442748091</v>
      </c>
      <c r="Q162" s="339">
        <v>1189</v>
      </c>
      <c r="R162" s="339">
        <v>3408</v>
      </c>
      <c r="S162" s="341">
        <v>-2219</v>
      </c>
      <c r="T162" s="340">
        <v>-0.65111502347417838</v>
      </c>
      <c r="U162" s="338"/>
      <c r="V162" s="342">
        <v>4.3591224018475749</v>
      </c>
      <c r="W162" s="342">
        <v>17.586253188347428</v>
      </c>
      <c r="X162" s="343">
        <v>-13.227130786499853</v>
      </c>
      <c r="Y162" s="342">
        <v>4.4563547093437279</v>
      </c>
      <c r="Z162" s="342">
        <v>7.1655347869052379</v>
      </c>
      <c r="AA162" s="343">
        <v>-2.70918007756151</v>
      </c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s="86" customFormat="1" ht="15" outlineLevel="3" x14ac:dyDescent="0.25">
      <c r="A163" s="214"/>
      <c r="B163" s="264"/>
      <c r="C163" s="65" t="s">
        <v>279</v>
      </c>
      <c r="D163" s="6" t="s">
        <v>279</v>
      </c>
      <c r="E163" s="22" t="s">
        <v>280</v>
      </c>
      <c r="F163" s="106">
        <v>0</v>
      </c>
      <c r="G163" s="106">
        <v>0</v>
      </c>
      <c r="H163" s="107" t="e">
        <v>#DIV/0!</v>
      </c>
      <c r="I163" s="106">
        <v>0</v>
      </c>
      <c r="J163" s="106">
        <v>0</v>
      </c>
      <c r="K163" s="107" t="e">
        <v>#DIV/0!</v>
      </c>
      <c r="L163" s="6"/>
      <c r="M163" s="108">
        <v>0</v>
      </c>
      <c r="N163" s="106">
        <v>0</v>
      </c>
      <c r="O163" s="109">
        <v>0</v>
      </c>
      <c r="P163" s="107" t="s">
        <v>16</v>
      </c>
      <c r="Q163" s="106">
        <v>0</v>
      </c>
      <c r="R163" s="106">
        <v>0</v>
      </c>
      <c r="S163" s="109">
        <v>0</v>
      </c>
      <c r="T163" s="107" t="s">
        <v>16</v>
      </c>
      <c r="U163" s="6"/>
      <c r="V163" s="110" t="e">
        <v>#DIV/0!</v>
      </c>
      <c r="W163" s="111" t="e">
        <v>#DIV/0!</v>
      </c>
      <c r="X163" s="112" t="e">
        <v>#DIV/0!</v>
      </c>
      <c r="Y163" s="110" t="e">
        <v>#DIV/0!</v>
      </c>
      <c r="Z163" s="111" t="e">
        <v>#DIV/0!</v>
      </c>
      <c r="AA163" s="112" t="e">
        <v>#DIV/0!</v>
      </c>
      <c r="AB163" s="6"/>
      <c r="AC163" s="6"/>
      <c r="AD163" s="6"/>
      <c r="AE163" s="6"/>
      <c r="AF163" s="6"/>
      <c r="AG163" s="6"/>
      <c r="AH163" s="7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s="86" customFormat="1" ht="15" outlineLevel="3" x14ac:dyDescent="0.25">
      <c r="A164" s="214"/>
      <c r="B164" s="264"/>
      <c r="C164" s="65" t="s">
        <v>281</v>
      </c>
      <c r="D164" s="6" t="s">
        <v>281</v>
      </c>
      <c r="E164" s="333" t="s">
        <v>282</v>
      </c>
      <c r="F164" s="108">
        <v>19188</v>
      </c>
      <c r="G164" s="106">
        <v>16060</v>
      </c>
      <c r="H164" s="107">
        <v>0.19476961394769621</v>
      </c>
      <c r="I164" s="108">
        <v>176446.00000000003</v>
      </c>
      <c r="J164" s="106">
        <v>153604</v>
      </c>
      <c r="K164" s="107">
        <v>0.14870706492018448</v>
      </c>
      <c r="L164" s="6"/>
      <c r="M164" s="108">
        <v>0</v>
      </c>
      <c r="N164" s="106">
        <v>0</v>
      </c>
      <c r="O164" s="109">
        <v>0</v>
      </c>
      <c r="P164" s="107" t="s">
        <v>16</v>
      </c>
      <c r="Q164" s="108">
        <v>0</v>
      </c>
      <c r="R164" s="106">
        <v>0</v>
      </c>
      <c r="S164" s="109">
        <v>0</v>
      </c>
      <c r="T164" s="107" t="s">
        <v>16</v>
      </c>
      <c r="U164" s="6"/>
      <c r="V164" s="110">
        <v>0</v>
      </c>
      <c r="W164" s="111">
        <v>0</v>
      </c>
      <c r="X164" s="112">
        <v>0</v>
      </c>
      <c r="Y164" s="110">
        <v>0</v>
      </c>
      <c r="Z164" s="111">
        <v>0</v>
      </c>
      <c r="AA164" s="112">
        <v>0</v>
      </c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s="86" customFormat="1" ht="15" outlineLevel="3" x14ac:dyDescent="0.25">
      <c r="A165" s="214"/>
      <c r="B165" s="264"/>
      <c r="C165" s="336" t="s">
        <v>283</v>
      </c>
      <c r="D165" s="337" t="s">
        <v>283</v>
      </c>
      <c r="E165" s="338" t="s">
        <v>284</v>
      </c>
      <c r="F165" s="339">
        <v>19188</v>
      </c>
      <c r="G165" s="339">
        <v>16060</v>
      </c>
      <c r="H165" s="340"/>
      <c r="I165" s="339">
        <v>176446.00000000003</v>
      </c>
      <c r="J165" s="339">
        <v>153604</v>
      </c>
      <c r="K165" s="340">
        <v>0.14870706492018448</v>
      </c>
      <c r="L165" s="6"/>
      <c r="M165" s="339">
        <v>0</v>
      </c>
      <c r="N165" s="339">
        <v>0</v>
      </c>
      <c r="O165" s="341">
        <v>0</v>
      </c>
      <c r="P165" s="340" t="s">
        <v>16</v>
      </c>
      <c r="Q165" s="339">
        <v>0</v>
      </c>
      <c r="R165" s="339">
        <v>0</v>
      </c>
      <c r="S165" s="341">
        <v>0</v>
      </c>
      <c r="T165" s="340" t="s">
        <v>16</v>
      </c>
      <c r="U165" s="338"/>
      <c r="V165" s="342">
        <v>0</v>
      </c>
      <c r="W165" s="342">
        <v>0</v>
      </c>
      <c r="X165" s="343">
        <v>0</v>
      </c>
      <c r="Y165" s="342">
        <v>0</v>
      </c>
      <c r="Z165" s="342">
        <v>0</v>
      </c>
      <c r="AA165" s="343">
        <v>0</v>
      </c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s="86" customFormat="1" ht="15" outlineLevel="3" x14ac:dyDescent="0.25">
      <c r="A166" s="214"/>
      <c r="B166" s="264"/>
      <c r="C166" s="344" t="s">
        <v>285</v>
      </c>
      <c r="D166" s="345" t="s">
        <v>285</v>
      </c>
      <c r="E166" s="345" t="s">
        <v>286</v>
      </c>
      <c r="F166" s="346">
        <v>372563</v>
      </c>
      <c r="G166" s="346">
        <v>337009</v>
      </c>
      <c r="H166" s="347">
        <v>0.1054986662077273</v>
      </c>
      <c r="I166" s="346">
        <v>2958402</v>
      </c>
      <c r="J166" s="346">
        <v>2706509</v>
      </c>
      <c r="K166" s="347">
        <v>9.3069337659693829E-2</v>
      </c>
      <c r="L166" s="326"/>
      <c r="M166" s="349">
        <v>11025</v>
      </c>
      <c r="N166" s="346">
        <v>13453</v>
      </c>
      <c r="O166" s="350">
        <v>-2428</v>
      </c>
      <c r="P166" s="348">
        <v>-0.18048019029212814</v>
      </c>
      <c r="Q166" s="346">
        <v>87810</v>
      </c>
      <c r="R166" s="346">
        <v>102386</v>
      </c>
      <c r="S166" s="350">
        <v>-14576</v>
      </c>
      <c r="T166" s="348">
        <v>-0.14236321372062588</v>
      </c>
      <c r="U166" s="326"/>
      <c r="V166" s="351">
        <v>2.959231056224048</v>
      </c>
      <c r="W166" s="352">
        <v>3.9918815224519224</v>
      </c>
      <c r="X166" s="353">
        <v>-1.0326504662278744</v>
      </c>
      <c r="Y166" s="352">
        <v>2.9681564574388473</v>
      </c>
      <c r="Z166" s="352">
        <v>3.7829543518975917</v>
      </c>
      <c r="AA166" s="353">
        <v>-0.8147978944587444</v>
      </c>
    </row>
    <row r="167" spans="1:55" ht="15.75" x14ac:dyDescent="0.25">
      <c r="A167" s="354"/>
      <c r="B167" s="355" t="s">
        <v>287</v>
      </c>
      <c r="C167" s="356" t="s">
        <v>287</v>
      </c>
      <c r="D167" s="357" t="s">
        <v>287</v>
      </c>
      <c r="E167" s="358" t="s">
        <v>288</v>
      </c>
      <c r="F167" s="359">
        <v>682410</v>
      </c>
      <c r="G167" s="360">
        <v>669133</v>
      </c>
      <c r="H167" s="361">
        <v>1.9842094172608515E-2</v>
      </c>
      <c r="I167" s="360">
        <v>5988724</v>
      </c>
      <c r="J167" s="360">
        <v>5909777</v>
      </c>
      <c r="K167" s="361">
        <v>1.3358710489414394E-2</v>
      </c>
      <c r="L167" s="60"/>
      <c r="M167" s="359">
        <v>43585</v>
      </c>
      <c r="N167" s="360">
        <v>44553</v>
      </c>
      <c r="O167" s="362">
        <v>-968</v>
      </c>
      <c r="P167" s="361">
        <v>-2.1726931968666485E-2</v>
      </c>
      <c r="Q167" s="360">
        <v>377786</v>
      </c>
      <c r="R167" s="360">
        <v>339136</v>
      </c>
      <c r="S167" s="362">
        <v>38650</v>
      </c>
      <c r="T167" s="361">
        <v>0.11396607850537843</v>
      </c>
      <c r="U167" s="363"/>
      <c r="V167" s="364">
        <v>6.3869228176609365</v>
      </c>
      <c r="W167" s="365">
        <v>6.6583175542082067</v>
      </c>
      <c r="X167" s="366">
        <v>-0.2713947365472702</v>
      </c>
      <c r="Y167" s="365">
        <v>6.3082887105834233</v>
      </c>
      <c r="Z167" s="365">
        <v>5.7385583246203709</v>
      </c>
      <c r="AA167" s="366">
        <v>0.56973038596305248</v>
      </c>
    </row>
    <row r="168" spans="1:55" s="86" customFormat="1" ht="14.45" customHeight="1" x14ac:dyDescent="0.25">
      <c r="A168" s="367"/>
      <c r="B168" s="203"/>
      <c r="C168" s="204"/>
      <c r="D168" s="76"/>
      <c r="E168" s="6"/>
      <c r="F168" s="205">
        <v>0</v>
      </c>
      <c r="G168" s="205">
        <v>0</v>
      </c>
      <c r="H168" s="206"/>
      <c r="I168" s="205">
        <v>0</v>
      </c>
      <c r="J168" s="205">
        <v>0</v>
      </c>
      <c r="K168" s="207"/>
      <c r="M168" s="205">
        <v>0</v>
      </c>
      <c r="N168" s="205">
        <v>0</v>
      </c>
      <c r="O168" s="208"/>
      <c r="P168" s="206"/>
      <c r="Q168" s="205">
        <v>0</v>
      </c>
      <c r="R168" s="205">
        <v>0</v>
      </c>
      <c r="S168" s="208"/>
      <c r="T168" s="207" t="s">
        <v>16</v>
      </c>
      <c r="V168" s="209" t="e">
        <v>#DIV/0!</v>
      </c>
      <c r="W168" s="209" t="e">
        <v>#DIV/0!</v>
      </c>
      <c r="X168" s="210" t="e">
        <v>#DIV/0!</v>
      </c>
      <c r="Y168" s="209" t="e">
        <v>#DIV/0!</v>
      </c>
      <c r="Z168" s="209" t="e">
        <v>#DIV/0!</v>
      </c>
      <c r="AA168" s="210" t="e">
        <v>#DIV/0!</v>
      </c>
    </row>
    <row r="169" spans="1:55" s="380" customFormat="1" ht="15.75" x14ac:dyDescent="0.25">
      <c r="A169" s="368" t="s">
        <v>289</v>
      </c>
      <c r="B169" s="369"/>
      <c r="C169" s="370" t="s">
        <v>290</v>
      </c>
      <c r="D169" s="371" t="s">
        <v>291</v>
      </c>
      <c r="E169" s="370" t="s">
        <v>292</v>
      </c>
      <c r="F169" s="372">
        <v>148371</v>
      </c>
      <c r="G169" s="373">
        <v>125847</v>
      </c>
      <c r="H169" s="374">
        <v>0.17897923669217386</v>
      </c>
      <c r="I169" s="372">
        <v>1129327</v>
      </c>
      <c r="J169" s="373">
        <v>1021070</v>
      </c>
      <c r="K169" s="374">
        <v>0.10602309342160665</v>
      </c>
      <c r="L169" s="86"/>
      <c r="M169" s="372">
        <v>41002</v>
      </c>
      <c r="N169" s="373">
        <v>33311</v>
      </c>
      <c r="O169" s="375">
        <v>7691</v>
      </c>
      <c r="P169" s="374">
        <v>0.23088469274413859</v>
      </c>
      <c r="Q169" s="372">
        <v>316925</v>
      </c>
      <c r="R169" s="373">
        <v>270672</v>
      </c>
      <c r="S169" s="375">
        <v>46253</v>
      </c>
      <c r="T169" s="374">
        <v>0.17088210084530364</v>
      </c>
      <c r="U169" s="376"/>
      <c r="V169" s="377">
        <v>27.634780381610963</v>
      </c>
      <c r="W169" s="378">
        <v>26.469443053866996</v>
      </c>
      <c r="X169" s="379">
        <v>1.1653373277439663</v>
      </c>
      <c r="Y169" s="377">
        <v>28.063173908000071</v>
      </c>
      <c r="Z169" s="378">
        <v>26.508662481514488</v>
      </c>
      <c r="AA169" s="379">
        <v>1.5545114264855826</v>
      </c>
    </row>
    <row r="170" spans="1:55" s="376" customFormat="1" ht="15" customHeight="1" x14ac:dyDescent="0.25">
      <c r="A170" s="368"/>
      <c r="B170" s="381"/>
      <c r="C170" s="382" t="s">
        <v>293</v>
      </c>
      <c r="D170" s="376" t="s">
        <v>294</v>
      </c>
      <c r="E170" s="376" t="s">
        <v>294</v>
      </c>
      <c r="F170" s="383">
        <v>8251</v>
      </c>
      <c r="G170" s="384">
        <v>6274</v>
      </c>
      <c r="H170" s="385">
        <v>0.31510997768568694</v>
      </c>
      <c r="I170" s="383">
        <v>61996</v>
      </c>
      <c r="J170" s="384">
        <v>47621</v>
      </c>
      <c r="K170" s="385">
        <v>0.3018626236324311</v>
      </c>
      <c r="L170" s="86"/>
      <c r="M170" s="383">
        <v>972</v>
      </c>
      <c r="N170" s="384">
        <v>835</v>
      </c>
      <c r="O170" s="386">
        <v>137</v>
      </c>
      <c r="P170" s="385">
        <v>0.16407185628742504</v>
      </c>
      <c r="Q170" s="383">
        <v>8243</v>
      </c>
      <c r="R170" s="384">
        <v>6527</v>
      </c>
      <c r="S170" s="386">
        <v>1716</v>
      </c>
      <c r="T170" s="385">
        <v>0.26290792094377213</v>
      </c>
      <c r="V170" s="387">
        <v>11.780390255726578</v>
      </c>
      <c r="W170" s="388">
        <v>13.30889384762512</v>
      </c>
      <c r="X170" s="389">
        <v>-1.5285035918985415</v>
      </c>
      <c r="Y170" s="387">
        <v>13.296019098006322</v>
      </c>
      <c r="Z170" s="388">
        <v>13.706138048340019</v>
      </c>
      <c r="AA170" s="389">
        <v>-0.41011895033369683</v>
      </c>
    </row>
    <row r="171" spans="1:55" s="76" customFormat="1" outlineLevel="1" x14ac:dyDescent="0.2">
      <c r="A171" s="368"/>
      <c r="B171" s="215"/>
      <c r="C171" s="65" t="s">
        <v>295</v>
      </c>
      <c r="D171" s="6" t="s">
        <v>296</v>
      </c>
      <c r="E171" s="22" t="s">
        <v>297</v>
      </c>
      <c r="F171" s="108">
        <v>4300</v>
      </c>
      <c r="G171" s="106">
        <v>3411</v>
      </c>
      <c r="H171" s="107">
        <v>0.2606273819994136</v>
      </c>
      <c r="I171" s="108">
        <v>32010</v>
      </c>
      <c r="J171" s="106">
        <v>33265</v>
      </c>
      <c r="K171" s="107">
        <v>-3.7727341049150764E-2</v>
      </c>
      <c r="L171" s="6"/>
      <c r="M171" s="108">
        <v>1004</v>
      </c>
      <c r="N171" s="106">
        <v>602</v>
      </c>
      <c r="O171" s="109">
        <v>402</v>
      </c>
      <c r="P171" s="107">
        <v>0.66777408637873759</v>
      </c>
      <c r="Q171" s="108">
        <v>7600</v>
      </c>
      <c r="R171" s="106">
        <v>9042</v>
      </c>
      <c r="S171" s="109">
        <v>-1442</v>
      </c>
      <c r="T171" s="107">
        <v>-0.15947799159477993</v>
      </c>
      <c r="U171" s="6"/>
      <c r="V171" s="110">
        <v>23.348837209302324</v>
      </c>
      <c r="W171" s="111">
        <v>17.648783347991792</v>
      </c>
      <c r="X171" s="112">
        <v>5.7000538613105327</v>
      </c>
      <c r="Y171" s="110">
        <v>23.742580443611374</v>
      </c>
      <c r="Z171" s="111">
        <v>27.181722531188939</v>
      </c>
      <c r="AA171" s="112">
        <v>-3.4391420875775651</v>
      </c>
    </row>
    <row r="172" spans="1:55" s="86" customFormat="1" ht="15" outlineLevel="1" x14ac:dyDescent="0.25">
      <c r="A172" s="368"/>
      <c r="B172" s="215"/>
      <c r="C172" s="65" t="s">
        <v>298</v>
      </c>
      <c r="D172" s="6" t="s">
        <v>299</v>
      </c>
      <c r="E172" s="22" t="s">
        <v>300</v>
      </c>
      <c r="F172" s="108">
        <v>2800</v>
      </c>
      <c r="G172" s="106">
        <v>2526</v>
      </c>
      <c r="H172" s="107">
        <v>0.10847189231987331</v>
      </c>
      <c r="I172" s="108">
        <v>22177</v>
      </c>
      <c r="J172" s="106">
        <v>21454</v>
      </c>
      <c r="K172" s="107">
        <v>3.3700009322270796E-2</v>
      </c>
      <c r="L172" s="6"/>
      <c r="M172" s="108">
        <v>1216</v>
      </c>
      <c r="N172" s="106">
        <v>990</v>
      </c>
      <c r="O172" s="109">
        <v>226</v>
      </c>
      <c r="P172" s="107">
        <v>0.2282828282828282</v>
      </c>
      <c r="Q172" s="108">
        <v>9531</v>
      </c>
      <c r="R172" s="106">
        <v>7649</v>
      </c>
      <c r="S172" s="109">
        <v>1882</v>
      </c>
      <c r="T172" s="107">
        <v>0.24604523467119876</v>
      </c>
      <c r="U172" s="6"/>
      <c r="V172" s="110">
        <v>43.428571428571431</v>
      </c>
      <c r="W172" s="111">
        <v>39.192399049881232</v>
      </c>
      <c r="X172" s="112">
        <v>4.236172378690199</v>
      </c>
      <c r="Y172" s="110">
        <v>42.976958109753348</v>
      </c>
      <c r="Z172" s="111">
        <v>35.653025076908733</v>
      </c>
      <c r="AA172" s="112">
        <v>7.3239330328446144</v>
      </c>
    </row>
    <row r="173" spans="1:55" s="86" customFormat="1" ht="15" customHeight="1" outlineLevel="2" x14ac:dyDescent="0.25">
      <c r="A173" s="368"/>
      <c r="B173" s="215"/>
      <c r="C173" s="65" t="s">
        <v>301</v>
      </c>
      <c r="D173" s="6" t="s">
        <v>302</v>
      </c>
      <c r="E173" s="22" t="s">
        <v>303</v>
      </c>
      <c r="F173" s="108">
        <v>211</v>
      </c>
      <c r="G173" s="106">
        <v>179</v>
      </c>
      <c r="H173" s="107">
        <v>0.17877094972067042</v>
      </c>
      <c r="I173" s="108">
        <v>1765.9999999999998</v>
      </c>
      <c r="J173" s="106">
        <v>1602</v>
      </c>
      <c r="K173" s="107">
        <v>0.10237203495630443</v>
      </c>
      <c r="L173" s="6"/>
      <c r="M173" s="108">
        <v>28</v>
      </c>
      <c r="N173" s="106">
        <v>3</v>
      </c>
      <c r="O173" s="109">
        <v>25</v>
      </c>
      <c r="P173" s="107">
        <v>8.3333333333333339</v>
      </c>
      <c r="Q173" s="108">
        <v>204</v>
      </c>
      <c r="R173" s="106">
        <v>57</v>
      </c>
      <c r="S173" s="109">
        <v>147</v>
      </c>
      <c r="T173" s="107">
        <v>2.5789473684210527</v>
      </c>
      <c r="U173" s="6"/>
      <c r="V173" s="110">
        <v>13.270142180094787</v>
      </c>
      <c r="W173" s="111">
        <v>1.6759776536312849</v>
      </c>
      <c r="X173" s="112">
        <v>11.594164526463501</v>
      </c>
      <c r="Y173" s="110">
        <v>11.551528878822198</v>
      </c>
      <c r="Z173" s="111">
        <v>3.5580524344569286</v>
      </c>
      <c r="AA173" s="112">
        <v>7.9934764443652693</v>
      </c>
    </row>
    <row r="174" spans="1:55" s="86" customFormat="1" ht="15" outlineLevel="2" x14ac:dyDescent="0.25">
      <c r="A174" s="368"/>
      <c r="B174" s="390"/>
      <c r="C174" s="65" t="s">
        <v>304</v>
      </c>
      <c r="D174" s="6" t="s">
        <v>305</v>
      </c>
      <c r="E174" s="22" t="s">
        <v>306</v>
      </c>
      <c r="F174" s="108">
        <v>200</v>
      </c>
      <c r="G174" s="106">
        <v>325</v>
      </c>
      <c r="H174" s="107">
        <v>-0.38461538461538458</v>
      </c>
      <c r="I174" s="108">
        <v>2656</v>
      </c>
      <c r="J174" s="106">
        <v>2894</v>
      </c>
      <c r="K174" s="107">
        <v>-8.2239115411195551E-2</v>
      </c>
      <c r="L174" s="6"/>
      <c r="M174" s="108">
        <v>135</v>
      </c>
      <c r="N174" s="106">
        <v>159</v>
      </c>
      <c r="O174" s="109">
        <v>-24</v>
      </c>
      <c r="P174" s="107">
        <v>-0.15094339622641506</v>
      </c>
      <c r="Q174" s="108">
        <v>640</v>
      </c>
      <c r="R174" s="106">
        <v>1547</v>
      </c>
      <c r="S174" s="109">
        <v>-907</v>
      </c>
      <c r="T174" s="107">
        <v>-0.5862960568842922</v>
      </c>
      <c r="U174" s="6"/>
      <c r="V174" s="110">
        <v>67.5</v>
      </c>
      <c r="W174" s="111">
        <v>48.923076923076927</v>
      </c>
      <c r="X174" s="112">
        <v>18.576923076923073</v>
      </c>
      <c r="Y174" s="110">
        <v>24.096385542168676</v>
      </c>
      <c r="Z174" s="111">
        <v>53.455425017277122</v>
      </c>
      <c r="AA174" s="112">
        <v>-29.359039475108446</v>
      </c>
    </row>
    <row r="175" spans="1:55" s="76" customFormat="1" outlineLevel="2" x14ac:dyDescent="0.2">
      <c r="A175" s="368"/>
      <c r="B175" s="215"/>
      <c r="C175" s="65" t="s">
        <v>307</v>
      </c>
      <c r="D175" s="6" t="s">
        <v>308</v>
      </c>
      <c r="E175" s="22" t="s">
        <v>309</v>
      </c>
      <c r="F175" s="108">
        <v>299</v>
      </c>
      <c r="G175" s="106">
        <v>255</v>
      </c>
      <c r="H175" s="107">
        <v>0.17254901960784319</v>
      </c>
      <c r="I175" s="108">
        <v>2431</v>
      </c>
      <c r="J175" s="106">
        <v>2258</v>
      </c>
      <c r="K175" s="107">
        <v>7.6616474756421526E-2</v>
      </c>
      <c r="L175" s="6"/>
      <c r="M175" s="108">
        <v>33</v>
      </c>
      <c r="N175" s="106">
        <v>22</v>
      </c>
      <c r="O175" s="109">
        <v>11</v>
      </c>
      <c r="P175" s="107">
        <v>0.5</v>
      </c>
      <c r="Q175" s="108">
        <v>168</v>
      </c>
      <c r="R175" s="106">
        <v>184</v>
      </c>
      <c r="S175" s="109">
        <v>-16</v>
      </c>
      <c r="T175" s="107">
        <v>-8.6956521739130488E-2</v>
      </c>
      <c r="U175" s="6"/>
      <c r="V175" s="110">
        <v>11.036789297658862</v>
      </c>
      <c r="W175" s="111">
        <v>8.6274509803921564</v>
      </c>
      <c r="X175" s="112">
        <v>2.4093383172667053</v>
      </c>
      <c r="Y175" s="110">
        <v>6.9107363225010277</v>
      </c>
      <c r="Z175" s="111">
        <v>8.148804251550045</v>
      </c>
      <c r="AA175" s="112">
        <v>-1.2380679290490173</v>
      </c>
    </row>
    <row r="176" spans="1:55" s="76" customFormat="1" ht="15" outlineLevel="1" x14ac:dyDescent="0.25">
      <c r="A176" s="368"/>
      <c r="B176" s="391"/>
      <c r="C176" s="392" t="s">
        <v>310</v>
      </c>
      <c r="D176" s="393" t="s">
        <v>311</v>
      </c>
      <c r="E176" s="79" t="s">
        <v>311</v>
      </c>
      <c r="F176" s="394">
        <v>710</v>
      </c>
      <c r="G176" s="395">
        <v>759.00000000000011</v>
      </c>
      <c r="H176" s="396">
        <v>-6.4558629776021226E-2</v>
      </c>
      <c r="I176" s="394">
        <v>6853</v>
      </c>
      <c r="J176" s="395">
        <v>6754</v>
      </c>
      <c r="K176" s="396">
        <v>1.4657980456026065E-2</v>
      </c>
      <c r="L176" s="86"/>
      <c r="M176" s="394">
        <v>196</v>
      </c>
      <c r="N176" s="395">
        <v>184</v>
      </c>
      <c r="O176" s="397">
        <v>12</v>
      </c>
      <c r="P176" s="396">
        <v>6.5217391304347894E-2</v>
      </c>
      <c r="Q176" s="394">
        <v>1012</v>
      </c>
      <c r="R176" s="395">
        <v>1788</v>
      </c>
      <c r="S176" s="397">
        <v>-776</v>
      </c>
      <c r="T176" s="396">
        <v>-0.43400447427293065</v>
      </c>
      <c r="U176" s="86"/>
      <c r="V176" s="398">
        <v>27.605633802816904</v>
      </c>
      <c r="W176" s="399">
        <v>24.242424242424239</v>
      </c>
      <c r="X176" s="400">
        <v>3.3632095603926651</v>
      </c>
      <c r="Y176" s="398">
        <v>14.767255216693421</v>
      </c>
      <c r="Z176" s="399">
        <v>26.473201066034939</v>
      </c>
      <c r="AA176" s="400">
        <v>-11.705945849341518</v>
      </c>
    </row>
    <row r="177" spans="1:27" s="76" customFormat="1" ht="15" x14ac:dyDescent="0.25">
      <c r="A177" s="368"/>
      <c r="B177" s="391"/>
      <c r="C177" s="401" t="s">
        <v>312</v>
      </c>
      <c r="D177" s="393" t="s">
        <v>312</v>
      </c>
      <c r="E177" s="79" t="s">
        <v>312</v>
      </c>
      <c r="F177" s="394">
        <v>14253</v>
      </c>
      <c r="G177" s="395">
        <v>13061.000000000002</v>
      </c>
      <c r="H177" s="396">
        <v>9.1264068601178971E-2</v>
      </c>
      <c r="I177" s="394">
        <v>112451.00000000001</v>
      </c>
      <c r="J177" s="395">
        <v>111131</v>
      </c>
      <c r="K177" s="396">
        <v>1.1877873860579147E-2</v>
      </c>
      <c r="L177" s="86"/>
      <c r="M177" s="394">
        <v>2508</v>
      </c>
      <c r="N177" s="395">
        <v>1847</v>
      </c>
      <c r="O177" s="397">
        <v>661</v>
      </c>
      <c r="P177" s="396">
        <v>0.35787763941526807</v>
      </c>
      <c r="Q177" s="394">
        <v>18665</v>
      </c>
      <c r="R177" s="395">
        <v>18747</v>
      </c>
      <c r="S177" s="397">
        <v>-82</v>
      </c>
      <c r="T177" s="396">
        <v>-4.374033178641934E-3</v>
      </c>
      <c r="U177" s="86"/>
      <c r="V177" s="398">
        <v>17.596295516733317</v>
      </c>
      <c r="W177" s="399">
        <v>14.14133680422632</v>
      </c>
      <c r="X177" s="400">
        <v>3.4549587125069969</v>
      </c>
      <c r="Y177" s="398">
        <v>16.598340610577051</v>
      </c>
      <c r="Z177" s="399">
        <v>16.869280398808613</v>
      </c>
      <c r="AA177" s="400">
        <v>-0.27093978823156206</v>
      </c>
    </row>
    <row r="178" spans="1:27" s="86" customFormat="1" ht="15" customHeight="1" outlineLevel="1" x14ac:dyDescent="0.25">
      <c r="A178" s="368"/>
      <c r="B178" s="213"/>
      <c r="C178" s="93" t="s">
        <v>313</v>
      </c>
      <c r="D178" s="6" t="s">
        <v>314</v>
      </c>
      <c r="E178" s="22" t="s">
        <v>315</v>
      </c>
      <c r="F178" s="99">
        <v>190</v>
      </c>
      <c r="G178" s="97">
        <v>189</v>
      </c>
      <c r="H178" s="98">
        <v>5.2910052910053462E-3</v>
      </c>
      <c r="I178" s="99">
        <v>1703</v>
      </c>
      <c r="J178" s="97">
        <v>1486</v>
      </c>
      <c r="K178" s="98">
        <v>0.1460296096904441</v>
      </c>
      <c r="L178" s="6"/>
      <c r="M178" s="99">
        <v>39</v>
      </c>
      <c r="N178" s="97">
        <v>51</v>
      </c>
      <c r="O178" s="100">
        <v>-12</v>
      </c>
      <c r="P178" s="98">
        <v>-0.23529411764705888</v>
      </c>
      <c r="Q178" s="99">
        <v>140</v>
      </c>
      <c r="R178" s="97">
        <v>88</v>
      </c>
      <c r="S178" s="100">
        <v>52</v>
      </c>
      <c r="T178" s="98">
        <v>0.59090909090909083</v>
      </c>
      <c r="U178" s="6"/>
      <c r="V178" s="101">
        <v>20.526315789473685</v>
      </c>
      <c r="W178" s="102">
        <v>26.984126984126984</v>
      </c>
      <c r="X178" s="103">
        <v>-6.4578111946532992</v>
      </c>
      <c r="Y178" s="101">
        <v>8.2207868467410439</v>
      </c>
      <c r="Z178" s="102">
        <v>5.9219380888290711</v>
      </c>
      <c r="AA178" s="103">
        <v>2.2988487579119727</v>
      </c>
    </row>
    <row r="179" spans="1:27" s="86" customFormat="1" ht="15" outlineLevel="1" x14ac:dyDescent="0.25">
      <c r="A179" s="368"/>
      <c r="B179" s="113"/>
      <c r="C179" s="65" t="s">
        <v>316</v>
      </c>
      <c r="D179" s="6" t="s">
        <v>317</v>
      </c>
      <c r="E179" s="22" t="s">
        <v>318</v>
      </c>
      <c r="F179" s="108">
        <v>190</v>
      </c>
      <c r="G179" s="106">
        <v>189</v>
      </c>
      <c r="H179" s="107">
        <v>5.2910052910053462E-3</v>
      </c>
      <c r="I179" s="108">
        <v>1703</v>
      </c>
      <c r="J179" s="106">
        <v>1485</v>
      </c>
      <c r="K179" s="107">
        <v>0.14680134680134671</v>
      </c>
      <c r="L179" s="6"/>
      <c r="M179" s="108">
        <v>0</v>
      </c>
      <c r="N179" s="106">
        <v>0</v>
      </c>
      <c r="O179" s="109">
        <v>0</v>
      </c>
      <c r="P179" s="107" t="s">
        <v>16</v>
      </c>
      <c r="Q179" s="108">
        <v>10</v>
      </c>
      <c r="R179" s="106">
        <v>0</v>
      </c>
      <c r="S179" s="109">
        <v>10</v>
      </c>
      <c r="T179" s="107" t="s">
        <v>16</v>
      </c>
      <c r="U179" s="6"/>
      <c r="V179" s="110">
        <v>0</v>
      </c>
      <c r="W179" s="111">
        <v>0</v>
      </c>
      <c r="X179" s="112">
        <v>0</v>
      </c>
      <c r="Y179" s="110">
        <v>0.58719906048150317</v>
      </c>
      <c r="Z179" s="111">
        <v>0</v>
      </c>
      <c r="AA179" s="112">
        <v>0.58719906048150317</v>
      </c>
    </row>
    <row r="180" spans="1:27" outlineLevel="1" x14ac:dyDescent="0.2">
      <c r="A180" s="368"/>
      <c r="B180" s="113"/>
      <c r="C180" s="65" t="s">
        <v>319</v>
      </c>
      <c r="D180" s="6" t="s">
        <v>320</v>
      </c>
      <c r="E180" s="22" t="s">
        <v>320</v>
      </c>
      <c r="F180" s="108">
        <v>457</v>
      </c>
      <c r="G180" s="106">
        <v>449</v>
      </c>
      <c r="H180" s="107">
        <v>1.7817371937639104E-2</v>
      </c>
      <c r="I180" s="108">
        <v>4097.9999999999991</v>
      </c>
      <c r="J180" s="106">
        <v>3523</v>
      </c>
      <c r="K180" s="107">
        <v>0.16321317059324403</v>
      </c>
      <c r="M180" s="108">
        <v>0</v>
      </c>
      <c r="N180" s="106">
        <v>0</v>
      </c>
      <c r="O180" s="109">
        <v>0</v>
      </c>
      <c r="P180" s="107" t="s">
        <v>16</v>
      </c>
      <c r="Q180" s="108">
        <v>0</v>
      </c>
      <c r="R180" s="106">
        <v>0</v>
      </c>
      <c r="S180" s="109">
        <v>0</v>
      </c>
      <c r="T180" s="107" t="s">
        <v>16</v>
      </c>
      <c r="V180" s="110">
        <v>0</v>
      </c>
      <c r="W180" s="111">
        <v>0</v>
      </c>
      <c r="X180" s="112">
        <v>0</v>
      </c>
      <c r="Y180" s="110">
        <v>0</v>
      </c>
      <c r="Z180" s="111">
        <v>0</v>
      </c>
      <c r="AA180" s="112">
        <v>0</v>
      </c>
    </row>
    <row r="181" spans="1:27" outlineLevel="1" x14ac:dyDescent="0.2">
      <c r="A181" s="368"/>
      <c r="B181" s="113"/>
      <c r="C181" s="65" t="s">
        <v>321</v>
      </c>
      <c r="D181" s="6" t="s">
        <v>322</v>
      </c>
      <c r="E181" s="22" t="s">
        <v>323</v>
      </c>
      <c r="F181" s="108">
        <v>5428</v>
      </c>
      <c r="G181" s="106">
        <v>5358</v>
      </c>
      <c r="H181" s="107">
        <v>1.3064576334453237E-2</v>
      </c>
      <c r="I181" s="108">
        <v>42311</v>
      </c>
      <c r="J181" s="106">
        <v>41748</v>
      </c>
      <c r="K181" s="107">
        <v>1.3485675960525079E-2</v>
      </c>
      <c r="M181" s="108">
        <v>53</v>
      </c>
      <c r="N181" s="106">
        <v>20</v>
      </c>
      <c r="O181" s="109">
        <v>33</v>
      </c>
      <c r="P181" s="107">
        <v>1.65</v>
      </c>
      <c r="Q181" s="108">
        <v>372</v>
      </c>
      <c r="R181" s="106">
        <v>180</v>
      </c>
      <c r="S181" s="109">
        <v>192</v>
      </c>
      <c r="T181" s="107">
        <v>1.0666666666666669</v>
      </c>
      <c r="V181" s="110">
        <v>0.97641857037582913</v>
      </c>
      <c r="W181" s="111">
        <v>0.37327360955580441</v>
      </c>
      <c r="X181" s="112">
        <v>0.60314496082002478</v>
      </c>
      <c r="Y181" s="110">
        <v>0.87920398950627499</v>
      </c>
      <c r="Z181" s="111">
        <v>0.43115837884449548</v>
      </c>
      <c r="AA181" s="112">
        <v>0.4480456106617795</v>
      </c>
    </row>
    <row r="182" spans="1:27" s="76" customFormat="1" outlineLevel="1" x14ac:dyDescent="0.2">
      <c r="A182" s="368"/>
      <c r="B182" s="402"/>
      <c r="C182" s="65" t="s">
        <v>324</v>
      </c>
      <c r="D182" s="6" t="s">
        <v>325</v>
      </c>
      <c r="E182" s="403" t="s">
        <v>326</v>
      </c>
      <c r="F182" s="108">
        <v>178</v>
      </c>
      <c r="G182" s="106">
        <v>180</v>
      </c>
      <c r="H182" s="107">
        <v>-1.1111111111111072E-2</v>
      </c>
      <c r="I182" s="108">
        <v>1595.9999999999998</v>
      </c>
      <c r="J182" s="106">
        <v>1416</v>
      </c>
      <c r="K182" s="107">
        <v>0.12711864406779649</v>
      </c>
      <c r="L182" s="6"/>
      <c r="M182" s="108">
        <v>0</v>
      </c>
      <c r="N182" s="106">
        <v>0</v>
      </c>
      <c r="O182" s="109">
        <v>0</v>
      </c>
      <c r="P182" s="107" t="s">
        <v>16</v>
      </c>
      <c r="Q182" s="108">
        <v>0</v>
      </c>
      <c r="R182" s="106">
        <v>0</v>
      </c>
      <c r="S182" s="109">
        <v>0</v>
      </c>
      <c r="T182" s="107" t="s">
        <v>16</v>
      </c>
      <c r="U182" s="6"/>
      <c r="V182" s="110">
        <v>0</v>
      </c>
      <c r="W182" s="111">
        <v>0</v>
      </c>
      <c r="X182" s="112">
        <v>0</v>
      </c>
      <c r="Y182" s="110">
        <v>0</v>
      </c>
      <c r="Z182" s="111">
        <v>0</v>
      </c>
      <c r="AA182" s="112">
        <v>0</v>
      </c>
    </row>
    <row r="183" spans="1:27" s="76" customFormat="1" ht="15" x14ac:dyDescent="0.25">
      <c r="A183" s="368"/>
      <c r="B183" s="391"/>
      <c r="C183" s="401" t="s">
        <v>327</v>
      </c>
      <c r="D183" s="393" t="s">
        <v>328</v>
      </c>
      <c r="E183" s="79" t="s">
        <v>329</v>
      </c>
      <c r="F183" s="394">
        <v>6443</v>
      </c>
      <c r="G183" s="395">
        <v>6365</v>
      </c>
      <c r="H183" s="396">
        <v>1.2254516889238065E-2</v>
      </c>
      <c r="I183" s="394">
        <v>51411.000000000007</v>
      </c>
      <c r="J183" s="395">
        <v>49658</v>
      </c>
      <c r="K183" s="396">
        <v>3.5301462000080663E-2</v>
      </c>
      <c r="L183" s="86"/>
      <c r="M183" s="394">
        <v>92</v>
      </c>
      <c r="N183" s="395">
        <v>71</v>
      </c>
      <c r="O183" s="397">
        <v>21</v>
      </c>
      <c r="P183" s="396">
        <v>0.29577464788732399</v>
      </c>
      <c r="Q183" s="394">
        <v>522</v>
      </c>
      <c r="R183" s="395">
        <v>268</v>
      </c>
      <c r="S183" s="397">
        <v>254</v>
      </c>
      <c r="T183" s="396">
        <v>0.94776119402985071</v>
      </c>
      <c r="U183" s="86"/>
      <c r="V183" s="398">
        <v>1.427906254850225</v>
      </c>
      <c r="W183" s="399">
        <v>1.1154752553024352</v>
      </c>
      <c r="X183" s="400">
        <v>0.31243099954778986</v>
      </c>
      <c r="Y183" s="398">
        <v>1.0153469101943162</v>
      </c>
      <c r="Z183" s="399">
        <v>0.53969148979016468</v>
      </c>
      <c r="AA183" s="400">
        <v>0.47565542040415154</v>
      </c>
    </row>
    <row r="184" spans="1:27" outlineLevel="1" x14ac:dyDescent="0.2">
      <c r="A184" s="368"/>
      <c r="B184" s="113"/>
      <c r="C184" s="65" t="s">
        <v>330</v>
      </c>
      <c r="D184" s="6" t="s">
        <v>331</v>
      </c>
      <c r="E184" s="22" t="s">
        <v>332</v>
      </c>
      <c r="F184" s="108">
        <v>3298</v>
      </c>
      <c r="G184" s="106">
        <v>2743</v>
      </c>
      <c r="H184" s="107">
        <v>0.20233321181188479</v>
      </c>
      <c r="I184" s="108">
        <v>27557</v>
      </c>
      <c r="J184" s="106">
        <v>23446</v>
      </c>
      <c r="K184" s="107">
        <v>0.17533907702806451</v>
      </c>
      <c r="M184" s="108">
        <v>895</v>
      </c>
      <c r="N184" s="106">
        <v>719</v>
      </c>
      <c r="O184" s="109">
        <v>176</v>
      </c>
      <c r="P184" s="107">
        <v>0.24478442280945756</v>
      </c>
      <c r="Q184" s="108">
        <v>6564</v>
      </c>
      <c r="R184" s="106">
        <v>5889</v>
      </c>
      <c r="S184" s="109">
        <v>675</v>
      </c>
      <c r="T184" s="107">
        <v>0.11462047885888937</v>
      </c>
      <c r="V184" s="110">
        <v>27.137659187386294</v>
      </c>
      <c r="W184" s="111">
        <v>26.212176449143275</v>
      </c>
      <c r="X184" s="112">
        <v>0.9254827382430193</v>
      </c>
      <c r="Y184" s="110">
        <v>23.819719127626374</v>
      </c>
      <c r="Z184" s="111">
        <v>25.117290795871366</v>
      </c>
      <c r="AA184" s="112">
        <v>-1.2975716682449914</v>
      </c>
    </row>
    <row r="185" spans="1:27" outlineLevel="1" x14ac:dyDescent="0.2">
      <c r="A185" s="368"/>
      <c r="B185" s="113"/>
      <c r="C185" s="65" t="s">
        <v>333</v>
      </c>
      <c r="D185" s="6" t="s">
        <v>334</v>
      </c>
      <c r="E185" s="22" t="s">
        <v>335</v>
      </c>
      <c r="F185" s="108">
        <v>679</v>
      </c>
      <c r="G185" s="106">
        <v>421</v>
      </c>
      <c r="H185" s="107">
        <v>0.61282660332541572</v>
      </c>
      <c r="I185" s="108">
        <v>3938.9999999999995</v>
      </c>
      <c r="J185" s="106">
        <v>2859</v>
      </c>
      <c r="K185" s="107">
        <v>0.37775445960125897</v>
      </c>
      <c r="M185" s="108">
        <v>131</v>
      </c>
      <c r="N185" s="106">
        <v>90</v>
      </c>
      <c r="O185" s="109">
        <v>41</v>
      </c>
      <c r="P185" s="107">
        <v>0.45555555555555549</v>
      </c>
      <c r="Q185" s="108">
        <v>818</v>
      </c>
      <c r="R185" s="106">
        <v>521</v>
      </c>
      <c r="S185" s="109">
        <v>297</v>
      </c>
      <c r="T185" s="107">
        <v>0.57005758157389641</v>
      </c>
      <c r="V185" s="110">
        <v>19.293078055964656</v>
      </c>
      <c r="W185" s="111">
        <v>21.377672209026127</v>
      </c>
      <c r="X185" s="112">
        <v>-2.0845941530614702</v>
      </c>
      <c r="Y185" s="110">
        <v>20.766692053820769</v>
      </c>
      <c r="Z185" s="111">
        <v>18.223154949282964</v>
      </c>
      <c r="AA185" s="112">
        <v>2.5435371045378048</v>
      </c>
    </row>
    <row r="186" spans="1:27" outlineLevel="1" x14ac:dyDescent="0.2">
      <c r="A186" s="368"/>
      <c r="B186" s="113"/>
      <c r="C186" s="65" t="s">
        <v>336</v>
      </c>
      <c r="D186" s="6" t="s">
        <v>337</v>
      </c>
      <c r="E186" s="22" t="s">
        <v>338</v>
      </c>
      <c r="F186" s="108">
        <v>13763</v>
      </c>
      <c r="G186" s="106">
        <v>13242</v>
      </c>
      <c r="H186" s="107">
        <v>3.9344509892765389E-2</v>
      </c>
      <c r="I186" s="108">
        <v>106473</v>
      </c>
      <c r="J186" s="106">
        <v>94426</v>
      </c>
      <c r="K186" s="107">
        <v>0.12758138648253659</v>
      </c>
      <c r="M186" s="108">
        <v>5135</v>
      </c>
      <c r="N186" s="106">
        <v>5213</v>
      </c>
      <c r="O186" s="109">
        <v>-78</v>
      </c>
      <c r="P186" s="107">
        <v>-1.4962593516209433E-2</v>
      </c>
      <c r="Q186" s="108">
        <v>39181</v>
      </c>
      <c r="R186" s="106">
        <v>34483</v>
      </c>
      <c r="S186" s="109">
        <v>4698</v>
      </c>
      <c r="T186" s="107">
        <v>0.13624104631267575</v>
      </c>
      <c r="V186" s="110">
        <v>37.310179466686044</v>
      </c>
      <c r="W186" s="111">
        <v>39.36716508080351</v>
      </c>
      <c r="X186" s="112">
        <v>-2.0569856141174654</v>
      </c>
      <c r="Y186" s="110">
        <v>36.799000685619824</v>
      </c>
      <c r="Z186" s="111">
        <v>36.518543621460189</v>
      </c>
      <c r="AA186" s="112">
        <v>0.28045706415963423</v>
      </c>
    </row>
    <row r="187" spans="1:27" s="86" customFormat="1" ht="15" x14ac:dyDescent="0.25">
      <c r="A187" s="368"/>
      <c r="B187" s="391"/>
      <c r="C187" s="401" t="s">
        <v>339</v>
      </c>
      <c r="D187" s="393" t="s">
        <v>340</v>
      </c>
      <c r="E187" s="79" t="s">
        <v>341</v>
      </c>
      <c r="F187" s="394">
        <v>17740</v>
      </c>
      <c r="G187" s="395">
        <v>16406</v>
      </c>
      <c r="H187" s="396">
        <v>8.1311715226136672E-2</v>
      </c>
      <c r="I187" s="394">
        <v>137969</v>
      </c>
      <c r="J187" s="395">
        <v>120731.00000000001</v>
      </c>
      <c r="K187" s="396">
        <v>0.14278023042963262</v>
      </c>
      <c r="M187" s="394">
        <v>6161</v>
      </c>
      <c r="N187" s="395">
        <v>6022</v>
      </c>
      <c r="O187" s="397">
        <v>139</v>
      </c>
      <c r="P187" s="396">
        <v>2.3082032547326437E-2</v>
      </c>
      <c r="Q187" s="394">
        <v>46563</v>
      </c>
      <c r="R187" s="395">
        <v>40893</v>
      </c>
      <c r="S187" s="397">
        <v>5670</v>
      </c>
      <c r="T187" s="396">
        <v>0.13865453745139744</v>
      </c>
      <c r="V187" s="398">
        <v>34.729425028184892</v>
      </c>
      <c r="W187" s="399">
        <v>36.706083140314519</v>
      </c>
      <c r="X187" s="400">
        <v>-1.9766581121296269</v>
      </c>
      <c r="Y187" s="398">
        <v>33.748885619233306</v>
      </c>
      <c r="Z187" s="399">
        <v>33.871168134116338</v>
      </c>
      <c r="AA187" s="400">
        <v>-0.12228251488303243</v>
      </c>
    </row>
    <row r="188" spans="1:27" s="86" customFormat="1" ht="15" x14ac:dyDescent="0.25">
      <c r="A188" s="404"/>
      <c r="B188" s="391"/>
      <c r="C188" s="401" t="s">
        <v>342</v>
      </c>
      <c r="D188" s="393" t="s">
        <v>343</v>
      </c>
      <c r="E188" s="79" t="s">
        <v>344</v>
      </c>
      <c r="F188" s="394">
        <v>71352</v>
      </c>
      <c r="G188" s="395">
        <v>67593</v>
      </c>
      <c r="H188" s="396">
        <v>5.561226754249704E-2</v>
      </c>
      <c r="I188" s="394">
        <v>627343</v>
      </c>
      <c r="J188" s="395">
        <v>636500</v>
      </c>
      <c r="K188" s="396">
        <v>-1.4386488609583692E-2</v>
      </c>
      <c r="M188" s="394">
        <v>12500</v>
      </c>
      <c r="N188" s="395">
        <v>10084</v>
      </c>
      <c r="O188" s="397">
        <v>2416</v>
      </c>
      <c r="P188" s="396">
        <v>0.23958746529155106</v>
      </c>
      <c r="Q188" s="394">
        <v>117756</v>
      </c>
      <c r="R188" s="395">
        <v>109590</v>
      </c>
      <c r="S188" s="397">
        <v>8166</v>
      </c>
      <c r="T188" s="396">
        <v>7.4514098001642548E-2</v>
      </c>
      <c r="V188" s="398">
        <v>17.518780132301828</v>
      </c>
      <c r="W188" s="399">
        <v>14.918704599588715</v>
      </c>
      <c r="X188" s="400">
        <v>2.6000755327131131</v>
      </c>
      <c r="Y188" s="398">
        <v>18.770592801704968</v>
      </c>
      <c r="Z188" s="399">
        <v>17.217596229379421</v>
      </c>
      <c r="AA188" s="400">
        <v>1.5529965723255472</v>
      </c>
    </row>
    <row r="189" spans="1:27" ht="15.75" x14ac:dyDescent="0.25">
      <c r="A189" s="405"/>
      <c r="B189" s="406" t="s">
        <v>345</v>
      </c>
      <c r="C189" s="407" t="s">
        <v>345</v>
      </c>
      <c r="D189" s="407" t="s">
        <v>289</v>
      </c>
      <c r="E189" s="407" t="s">
        <v>346</v>
      </c>
      <c r="F189" s="408">
        <v>259967</v>
      </c>
      <c r="G189" s="408">
        <v>229181</v>
      </c>
      <c r="H189" s="409">
        <v>0.13433050732826901</v>
      </c>
      <c r="I189" s="408">
        <v>2069086</v>
      </c>
      <c r="J189" s="410">
        <v>1937053</v>
      </c>
      <c r="K189" s="409">
        <v>6.816179010073542E-2</v>
      </c>
      <c r="L189" s="60"/>
      <c r="M189" s="408">
        <v>63143</v>
      </c>
      <c r="N189" s="410">
        <v>52099</v>
      </c>
      <c r="O189" s="411">
        <v>11044</v>
      </c>
      <c r="P189" s="409">
        <v>0.21198103610433972</v>
      </c>
      <c r="Q189" s="408">
        <v>508152</v>
      </c>
      <c r="R189" s="410">
        <v>446429</v>
      </c>
      <c r="S189" s="411">
        <v>61723</v>
      </c>
      <c r="T189" s="409">
        <v>0.1382593872709883</v>
      </c>
      <c r="U189" s="60"/>
      <c r="V189" s="412">
        <v>24.288852046605918</v>
      </c>
      <c r="W189" s="413">
        <v>22.732687264651084</v>
      </c>
      <c r="X189" s="414">
        <v>1.5561647819548341</v>
      </c>
      <c r="Y189" s="412">
        <v>24.559249833018058</v>
      </c>
      <c r="Z189" s="413">
        <v>23.046813897193314</v>
      </c>
      <c r="AA189" s="414">
        <v>1.5124359358247439</v>
      </c>
    </row>
    <row r="190" spans="1:27" ht="15" x14ac:dyDescent="0.25">
      <c r="A190" s="86"/>
      <c r="B190" s="86"/>
      <c r="C190" s="415"/>
      <c r="D190" s="86"/>
      <c r="E190" s="86"/>
      <c r="F190" s="205">
        <v>0</v>
      </c>
      <c r="G190" s="205">
        <v>0</v>
      </c>
      <c r="H190" s="206"/>
      <c r="I190" s="205">
        <v>0</v>
      </c>
      <c r="J190" s="205">
        <v>0</v>
      </c>
      <c r="K190" s="207"/>
      <c r="L190" s="86"/>
      <c r="M190" s="205">
        <v>0</v>
      </c>
      <c r="N190" s="205">
        <v>0</v>
      </c>
      <c r="O190" s="208"/>
      <c r="P190" s="206"/>
      <c r="Q190" s="205">
        <v>0</v>
      </c>
      <c r="R190" s="205">
        <v>0</v>
      </c>
      <c r="S190" s="208"/>
      <c r="T190" s="207" t="s">
        <v>16</v>
      </c>
      <c r="U190" s="86"/>
      <c r="V190" s="209"/>
      <c r="W190" s="209"/>
      <c r="X190" s="210"/>
      <c r="Y190" s="209"/>
      <c r="Z190" s="209"/>
      <c r="AA190" s="210"/>
    </row>
    <row r="191" spans="1:27" ht="15.6" customHeight="1" x14ac:dyDescent="0.25">
      <c r="A191" s="416" t="s">
        <v>347</v>
      </c>
      <c r="B191" s="94"/>
      <c r="C191" s="93" t="s">
        <v>348</v>
      </c>
      <c r="D191" s="417" t="s">
        <v>348</v>
      </c>
      <c r="E191" s="418" t="s">
        <v>349</v>
      </c>
      <c r="F191" s="99">
        <v>193562</v>
      </c>
      <c r="G191" s="97">
        <v>155099</v>
      </c>
      <c r="H191" s="98">
        <v>0.2479899934880303</v>
      </c>
      <c r="I191" s="99">
        <v>1573986</v>
      </c>
      <c r="J191" s="97">
        <v>1460040</v>
      </c>
      <c r="K191" s="98">
        <v>7.804306731322419E-2</v>
      </c>
      <c r="M191" s="99">
        <v>20477</v>
      </c>
      <c r="N191" s="97">
        <v>12134</v>
      </c>
      <c r="O191" s="100">
        <v>8343</v>
      </c>
      <c r="P191" s="98">
        <v>0.68757211142244934</v>
      </c>
      <c r="Q191" s="99">
        <v>122742</v>
      </c>
      <c r="R191" s="97">
        <v>109387</v>
      </c>
      <c r="S191" s="100">
        <v>13355</v>
      </c>
      <c r="T191" s="98">
        <v>0.12208946218472039</v>
      </c>
      <c r="V191" s="101">
        <v>10.579039274237712</v>
      </c>
      <c r="W191" s="102">
        <v>7.8233902217293467</v>
      </c>
      <c r="X191" s="103">
        <v>2.7556490525083648</v>
      </c>
      <c r="Y191" s="101">
        <v>7.7981633890009183</v>
      </c>
      <c r="Z191" s="102">
        <v>7.4920550121914467</v>
      </c>
      <c r="AA191" s="103">
        <v>0.30610837680947167</v>
      </c>
    </row>
    <row r="192" spans="1:27" ht="12.6" customHeight="1" x14ac:dyDescent="0.25">
      <c r="A192" s="419"/>
      <c r="B192" s="86"/>
      <c r="C192" s="65" t="s">
        <v>350</v>
      </c>
      <c r="D192" s="6" t="s">
        <v>350</v>
      </c>
      <c r="E192" s="22" t="s">
        <v>351</v>
      </c>
      <c r="F192" s="108">
        <v>77612</v>
      </c>
      <c r="G192" s="106">
        <v>70181</v>
      </c>
      <c r="H192" s="107">
        <v>0.10588335874381949</v>
      </c>
      <c r="I192" s="108">
        <v>671919</v>
      </c>
      <c r="J192" s="106">
        <v>524825</v>
      </c>
      <c r="K192" s="107">
        <v>0.28027247177630632</v>
      </c>
      <c r="M192" s="108">
        <v>9566</v>
      </c>
      <c r="N192" s="106">
        <v>10978</v>
      </c>
      <c r="O192" s="109">
        <v>-1412</v>
      </c>
      <c r="P192" s="107">
        <v>-0.1286208781198761</v>
      </c>
      <c r="Q192" s="108">
        <v>91889</v>
      </c>
      <c r="R192" s="106">
        <v>71389</v>
      </c>
      <c r="S192" s="109">
        <v>20500</v>
      </c>
      <c r="T192" s="107">
        <v>0.2871590861337181</v>
      </c>
      <c r="V192" s="110">
        <v>12.325413595835695</v>
      </c>
      <c r="W192" s="111">
        <v>15.642410338980635</v>
      </c>
      <c r="X192" s="112">
        <v>-3.3169967431449408</v>
      </c>
      <c r="Y192" s="110">
        <v>13.675606732359109</v>
      </c>
      <c r="Z192" s="111">
        <v>13.602438908207498</v>
      </c>
      <c r="AA192" s="112">
        <v>7.3167824151610716E-2</v>
      </c>
    </row>
    <row r="193" spans="1:27" ht="12.6" customHeight="1" x14ac:dyDescent="0.25">
      <c r="A193" s="419"/>
      <c r="B193" s="86"/>
      <c r="C193" s="65" t="s">
        <v>352</v>
      </c>
      <c r="D193" s="6" t="s">
        <v>352</v>
      </c>
      <c r="E193" s="22" t="s">
        <v>353</v>
      </c>
      <c r="F193" s="108">
        <v>18571</v>
      </c>
      <c r="G193" s="106">
        <v>20299</v>
      </c>
      <c r="H193" s="107">
        <v>-8.5127346174688423E-2</v>
      </c>
      <c r="I193" s="108">
        <v>164826.99999999997</v>
      </c>
      <c r="J193" s="106">
        <v>168341</v>
      </c>
      <c r="K193" s="107">
        <v>-2.0874296814204718E-2</v>
      </c>
      <c r="M193" s="108">
        <v>3814</v>
      </c>
      <c r="N193" s="106">
        <v>4082</v>
      </c>
      <c r="O193" s="109">
        <v>-268</v>
      </c>
      <c r="P193" s="107">
        <v>-6.5654091131798098E-2</v>
      </c>
      <c r="Q193" s="108">
        <v>35239</v>
      </c>
      <c r="R193" s="106">
        <v>35643</v>
      </c>
      <c r="S193" s="109">
        <v>-404</v>
      </c>
      <c r="T193" s="107">
        <v>-1.1334623909323049E-2</v>
      </c>
      <c r="V193" s="110">
        <v>20.537397016854236</v>
      </c>
      <c r="W193" s="111">
        <v>20.109364993349427</v>
      </c>
      <c r="X193" s="112">
        <v>0.42803202350480873</v>
      </c>
      <c r="Y193" s="110">
        <v>21.379385658902976</v>
      </c>
      <c r="Z193" s="111">
        <v>21.173095086758426</v>
      </c>
      <c r="AA193" s="112">
        <v>0.2062905721445496</v>
      </c>
    </row>
    <row r="194" spans="1:27" ht="12.6" customHeight="1" x14ac:dyDescent="0.25">
      <c r="A194" s="419"/>
      <c r="B194" s="86"/>
      <c r="C194" s="65" t="s">
        <v>354</v>
      </c>
      <c r="D194" s="113" t="s">
        <v>354</v>
      </c>
      <c r="E194" s="65" t="s">
        <v>355</v>
      </c>
      <c r="F194" s="108">
        <v>116275</v>
      </c>
      <c r="G194" s="106">
        <v>131353</v>
      </c>
      <c r="H194" s="107">
        <v>-0.1147899172458946</v>
      </c>
      <c r="I194" s="108">
        <v>1105598</v>
      </c>
      <c r="J194" s="106">
        <v>1119086</v>
      </c>
      <c r="K194" s="107">
        <v>-1.2052693001252779E-2</v>
      </c>
      <c r="M194" s="108">
        <v>2673</v>
      </c>
      <c r="N194" s="106">
        <v>2514</v>
      </c>
      <c r="O194" s="109">
        <v>159</v>
      </c>
      <c r="P194" s="107">
        <v>6.3245823389021405E-2</v>
      </c>
      <c r="Q194" s="108">
        <v>21181</v>
      </c>
      <c r="R194" s="106">
        <v>21409</v>
      </c>
      <c r="S194" s="109">
        <v>-228</v>
      </c>
      <c r="T194" s="107">
        <v>-1.0649726750432076E-2</v>
      </c>
      <c r="V194" s="110">
        <v>2.2988604601161042</v>
      </c>
      <c r="W194" s="111">
        <v>1.913926594748502</v>
      </c>
      <c r="X194" s="112">
        <v>0.38493386536760221</v>
      </c>
      <c r="Y194" s="110">
        <v>1.9157957955785014</v>
      </c>
      <c r="Z194" s="111">
        <v>1.9130790663094703</v>
      </c>
      <c r="AA194" s="112">
        <v>2.716729269031104E-3</v>
      </c>
    </row>
    <row r="195" spans="1:27" ht="15" outlineLevel="1" x14ac:dyDescent="0.25">
      <c r="A195" s="419"/>
      <c r="B195" s="420"/>
      <c r="C195" s="421" t="s">
        <v>356</v>
      </c>
      <c r="D195" s="420" t="s">
        <v>356</v>
      </c>
      <c r="E195" s="421" t="s">
        <v>357</v>
      </c>
      <c r="F195" s="422">
        <v>406020</v>
      </c>
      <c r="G195" s="423">
        <v>376932</v>
      </c>
      <c r="H195" s="424">
        <v>7.7170418006430763E-2</v>
      </c>
      <c r="I195" s="422">
        <v>3516329.9999999995</v>
      </c>
      <c r="J195" s="423">
        <v>3272292.0000000005</v>
      </c>
      <c r="K195" s="424">
        <v>7.4577085419027078E-2</v>
      </c>
      <c r="L195" s="86"/>
      <c r="M195" s="422">
        <v>36530</v>
      </c>
      <c r="N195" s="423">
        <v>29708</v>
      </c>
      <c r="O195" s="425">
        <v>6822</v>
      </c>
      <c r="P195" s="424">
        <v>0.22963511512050627</v>
      </c>
      <c r="Q195" s="422">
        <v>271051</v>
      </c>
      <c r="R195" s="423">
        <v>237828</v>
      </c>
      <c r="S195" s="425">
        <v>33223</v>
      </c>
      <c r="T195" s="424">
        <v>0.13969339186302698</v>
      </c>
      <c r="U195" s="86"/>
      <c r="V195" s="426">
        <v>8.9970937392246686</v>
      </c>
      <c r="W195" s="427">
        <v>7.881527702609489</v>
      </c>
      <c r="X195" s="428">
        <v>1.1155660366151796</v>
      </c>
      <c r="Y195" s="426">
        <v>7.7083493301254444</v>
      </c>
      <c r="Z195" s="427">
        <v>7.2679333017958054</v>
      </c>
      <c r="AA195" s="428">
        <v>0.440416028329639</v>
      </c>
    </row>
    <row r="196" spans="1:27" outlineLevel="1" x14ac:dyDescent="0.2">
      <c r="A196" s="419"/>
      <c r="B196" s="113"/>
      <c r="C196" s="65" t="s">
        <v>358</v>
      </c>
      <c r="D196" s="6" t="s">
        <v>358</v>
      </c>
      <c r="E196" s="22" t="s">
        <v>359</v>
      </c>
      <c r="F196" s="108">
        <v>30550</v>
      </c>
      <c r="G196" s="106">
        <v>32377</v>
      </c>
      <c r="H196" s="107">
        <v>-5.642894647434904E-2</v>
      </c>
      <c r="I196" s="108">
        <v>252650</v>
      </c>
      <c r="J196" s="106">
        <v>219596</v>
      </c>
      <c r="K196" s="107">
        <v>0.1505218674292792</v>
      </c>
      <c r="M196" s="108">
        <v>1251</v>
      </c>
      <c r="N196" s="106">
        <v>852</v>
      </c>
      <c r="O196" s="109">
        <v>399</v>
      </c>
      <c r="P196" s="107">
        <v>0.46830985915492951</v>
      </c>
      <c r="Q196" s="108">
        <v>10087</v>
      </c>
      <c r="R196" s="106">
        <v>7617</v>
      </c>
      <c r="S196" s="109">
        <v>2470</v>
      </c>
      <c r="T196" s="107">
        <v>0.32427464881186818</v>
      </c>
      <c r="V196" s="110">
        <v>4.0949263502454993</v>
      </c>
      <c r="W196" s="111">
        <v>2.6314976680977238</v>
      </c>
      <c r="X196" s="112">
        <v>1.4634286821477756</v>
      </c>
      <c r="Y196" s="110">
        <v>3.9924797150207794</v>
      </c>
      <c r="Z196" s="111">
        <v>3.4686424160731524</v>
      </c>
      <c r="AA196" s="112">
        <v>0.52383729894762698</v>
      </c>
    </row>
    <row r="197" spans="1:27" outlineLevel="1" x14ac:dyDescent="0.2">
      <c r="A197" s="419"/>
      <c r="B197" s="113"/>
      <c r="C197" s="65" t="s">
        <v>360</v>
      </c>
      <c r="D197" s="6" t="s">
        <v>360</v>
      </c>
      <c r="E197" s="22" t="s">
        <v>361</v>
      </c>
      <c r="F197" s="108">
        <v>13600</v>
      </c>
      <c r="G197" s="106">
        <v>12804</v>
      </c>
      <c r="H197" s="107">
        <v>6.2168072477350789E-2</v>
      </c>
      <c r="I197" s="108">
        <v>120604</v>
      </c>
      <c r="J197" s="106">
        <v>115133</v>
      </c>
      <c r="K197" s="107">
        <v>4.7518956337453178E-2</v>
      </c>
      <c r="M197" s="108">
        <v>386</v>
      </c>
      <c r="N197" s="106">
        <v>339</v>
      </c>
      <c r="O197" s="109">
        <v>47</v>
      </c>
      <c r="P197" s="107">
        <v>0.13864306784660774</v>
      </c>
      <c r="Q197" s="108">
        <v>3215</v>
      </c>
      <c r="R197" s="106">
        <v>3462</v>
      </c>
      <c r="S197" s="109">
        <v>-247</v>
      </c>
      <c r="T197" s="107">
        <v>-7.1346042749855565E-2</v>
      </c>
      <c r="V197" s="110">
        <v>2.8382352941176467</v>
      </c>
      <c r="W197" s="111">
        <v>2.6476101218369257</v>
      </c>
      <c r="X197" s="112">
        <v>0.19062517228072107</v>
      </c>
      <c r="Y197" s="110">
        <v>2.6657490630493186</v>
      </c>
      <c r="Z197" s="111">
        <v>3.0069571712714858</v>
      </c>
      <c r="AA197" s="112">
        <v>-0.34120810822216718</v>
      </c>
    </row>
    <row r="198" spans="1:27" outlineLevel="1" x14ac:dyDescent="0.2">
      <c r="A198" s="419"/>
      <c r="B198" s="113"/>
      <c r="C198" s="65" t="s">
        <v>362</v>
      </c>
      <c r="D198" s="6" t="s">
        <v>362</v>
      </c>
      <c r="E198" s="22" t="s">
        <v>363</v>
      </c>
      <c r="F198" s="108">
        <v>8837</v>
      </c>
      <c r="G198" s="106">
        <v>5401</v>
      </c>
      <c r="H198" s="107">
        <v>0.63617848546565448</v>
      </c>
      <c r="I198" s="108">
        <v>66563</v>
      </c>
      <c r="J198" s="106">
        <v>40641</v>
      </c>
      <c r="K198" s="107">
        <v>0.63782879358283506</v>
      </c>
      <c r="M198" s="108">
        <v>83</v>
      </c>
      <c r="N198" s="106">
        <v>76</v>
      </c>
      <c r="O198" s="109">
        <v>7</v>
      </c>
      <c r="P198" s="107">
        <v>9.210526315789469E-2</v>
      </c>
      <c r="Q198" s="108">
        <v>1477</v>
      </c>
      <c r="R198" s="106">
        <v>1162</v>
      </c>
      <c r="S198" s="109">
        <v>315</v>
      </c>
      <c r="T198" s="107">
        <v>0.27108433734939763</v>
      </c>
      <c r="V198" s="110">
        <v>0.93923277130247818</v>
      </c>
      <c r="W198" s="111">
        <v>1.4071468246620997</v>
      </c>
      <c r="X198" s="112">
        <v>-0.46791405335962155</v>
      </c>
      <c r="Y198" s="110">
        <v>2.2189504679777055</v>
      </c>
      <c r="Z198" s="111">
        <v>2.8591816146256241</v>
      </c>
      <c r="AA198" s="112">
        <v>-0.64023114664791869</v>
      </c>
    </row>
    <row r="199" spans="1:27" outlineLevel="1" x14ac:dyDescent="0.2">
      <c r="A199" s="419"/>
      <c r="B199" s="113"/>
      <c r="C199" s="65" t="s">
        <v>364</v>
      </c>
      <c r="D199" s="6" t="s">
        <v>364</v>
      </c>
      <c r="E199" s="22" t="s">
        <v>365</v>
      </c>
      <c r="F199" s="108">
        <v>4750</v>
      </c>
      <c r="G199" s="106">
        <v>3651</v>
      </c>
      <c r="H199" s="107">
        <v>0.30101342098055328</v>
      </c>
      <c r="I199" s="108">
        <v>36105</v>
      </c>
      <c r="J199" s="106">
        <v>31054</v>
      </c>
      <c r="K199" s="107">
        <v>0.16265215431184399</v>
      </c>
      <c r="M199" s="108">
        <v>362</v>
      </c>
      <c r="N199" s="106">
        <v>344</v>
      </c>
      <c r="O199" s="109">
        <v>18</v>
      </c>
      <c r="P199" s="107">
        <v>5.232558139534893E-2</v>
      </c>
      <c r="Q199" s="108">
        <v>3108</v>
      </c>
      <c r="R199" s="106">
        <v>2798</v>
      </c>
      <c r="S199" s="109">
        <v>310</v>
      </c>
      <c r="T199" s="107">
        <v>0.11079342387419588</v>
      </c>
      <c r="V199" s="110">
        <v>7.621052631578948</v>
      </c>
      <c r="W199" s="111">
        <v>9.4220761435223235</v>
      </c>
      <c r="X199" s="112">
        <v>-1.8010235119433755</v>
      </c>
      <c r="Y199" s="110">
        <v>8.6082260074781889</v>
      </c>
      <c r="Z199" s="111">
        <v>9.0101114188188323</v>
      </c>
      <c r="AA199" s="112">
        <v>-0.40188541134064337</v>
      </c>
    </row>
    <row r="200" spans="1:27" outlineLevel="1" x14ac:dyDescent="0.2">
      <c r="A200" s="419"/>
      <c r="B200" s="113"/>
      <c r="C200" s="65" t="s">
        <v>366</v>
      </c>
      <c r="D200" s="113" t="s">
        <v>366</v>
      </c>
      <c r="E200" s="65" t="s">
        <v>367</v>
      </c>
      <c r="F200" s="108">
        <v>3757</v>
      </c>
      <c r="G200" s="106">
        <v>4068</v>
      </c>
      <c r="H200" s="107">
        <v>-7.6450344149459171E-2</v>
      </c>
      <c r="I200" s="108">
        <v>39983</v>
      </c>
      <c r="J200" s="106">
        <v>43889</v>
      </c>
      <c r="K200" s="107">
        <v>-8.8997243044954266E-2</v>
      </c>
      <c r="M200" s="108">
        <v>21</v>
      </c>
      <c r="N200" s="106">
        <v>22</v>
      </c>
      <c r="O200" s="109">
        <v>-1</v>
      </c>
      <c r="P200" s="107">
        <v>-4.5454545454545414E-2</v>
      </c>
      <c r="Q200" s="108">
        <v>147</v>
      </c>
      <c r="R200" s="106">
        <v>226</v>
      </c>
      <c r="S200" s="109">
        <v>-79</v>
      </c>
      <c r="T200" s="107">
        <v>-0.34955752212389379</v>
      </c>
      <c r="V200" s="110">
        <v>0.55895661431993615</v>
      </c>
      <c r="W200" s="111">
        <v>0.54080629301868244</v>
      </c>
      <c r="X200" s="112">
        <v>1.8150321301253713E-2</v>
      </c>
      <c r="Y200" s="110">
        <v>0.36765625390791085</v>
      </c>
      <c r="Z200" s="111">
        <v>0.51493540522682224</v>
      </c>
      <c r="AA200" s="112">
        <v>-0.14727915131891139</v>
      </c>
    </row>
    <row r="201" spans="1:27" outlineLevel="1" x14ac:dyDescent="0.2">
      <c r="A201" s="419"/>
      <c r="B201" s="113"/>
      <c r="C201" s="65" t="s">
        <v>368</v>
      </c>
      <c r="D201" s="6" t="s">
        <v>368</v>
      </c>
      <c r="E201" s="22" t="s">
        <v>369</v>
      </c>
      <c r="F201" s="108">
        <v>114</v>
      </c>
      <c r="G201" s="106">
        <v>109</v>
      </c>
      <c r="H201" s="107">
        <v>4.587155963302747E-2</v>
      </c>
      <c r="I201" s="108">
        <v>1026</v>
      </c>
      <c r="J201" s="106">
        <v>984</v>
      </c>
      <c r="K201" s="107">
        <v>4.2682926829268331E-2</v>
      </c>
      <c r="M201" s="108">
        <v>4</v>
      </c>
      <c r="N201" s="106">
        <v>0</v>
      </c>
      <c r="O201" s="109">
        <v>4</v>
      </c>
      <c r="P201" s="107" t="s">
        <v>16</v>
      </c>
      <c r="Q201" s="108">
        <v>78</v>
      </c>
      <c r="R201" s="106">
        <v>28</v>
      </c>
      <c r="S201" s="109">
        <v>50</v>
      </c>
      <c r="T201" s="107">
        <v>1.7857142857142856</v>
      </c>
      <c r="V201" s="110">
        <v>3.5087719298245612</v>
      </c>
      <c r="W201" s="111">
        <v>0</v>
      </c>
      <c r="X201" s="112">
        <v>3.5087719298245612</v>
      </c>
      <c r="Y201" s="110">
        <v>7.6023391812865491</v>
      </c>
      <c r="Z201" s="111">
        <v>2.8455284552845526</v>
      </c>
      <c r="AA201" s="112">
        <v>4.7568107260019961</v>
      </c>
    </row>
    <row r="202" spans="1:27" hidden="1" outlineLevel="1" x14ac:dyDescent="0.2">
      <c r="A202" s="419"/>
      <c r="B202" s="113"/>
      <c r="C202" s="65"/>
      <c r="F202" s="108">
        <v>0</v>
      </c>
      <c r="G202" s="106">
        <v>0</v>
      </c>
      <c r="H202" s="107"/>
      <c r="I202" s="108">
        <v>0</v>
      </c>
      <c r="J202" s="106">
        <v>0</v>
      </c>
      <c r="K202" s="107"/>
      <c r="M202" s="108">
        <v>0</v>
      </c>
      <c r="N202" s="106">
        <v>0</v>
      </c>
      <c r="O202" s="109">
        <v>0</v>
      </c>
      <c r="P202" s="107" t="s">
        <v>16</v>
      </c>
      <c r="Q202" s="108">
        <v>0</v>
      </c>
      <c r="R202" s="106">
        <v>0</v>
      </c>
      <c r="S202" s="109">
        <v>0</v>
      </c>
      <c r="T202" s="107" t="s">
        <v>16</v>
      </c>
      <c r="V202" s="110" t="e">
        <v>#DIV/0!</v>
      </c>
      <c r="W202" s="111" t="e">
        <v>#DIV/0!</v>
      </c>
      <c r="X202" s="112" t="e">
        <v>#DIV/0!</v>
      </c>
      <c r="Y202" s="110" t="e">
        <v>#DIV/0!</v>
      </c>
      <c r="Z202" s="111" t="e">
        <v>#DIV/0!</v>
      </c>
      <c r="AA202" s="112" t="e">
        <v>#DIV/0!</v>
      </c>
    </row>
    <row r="203" spans="1:27" outlineLevel="1" x14ac:dyDescent="0.2">
      <c r="A203" s="419"/>
      <c r="B203" s="113"/>
      <c r="C203" s="65" t="s">
        <v>370</v>
      </c>
      <c r="D203" s="6" t="s">
        <v>370</v>
      </c>
      <c r="E203" s="22" t="s">
        <v>371</v>
      </c>
      <c r="F203" s="108">
        <v>291</v>
      </c>
      <c r="G203" s="106">
        <v>278</v>
      </c>
      <c r="H203" s="107">
        <v>4.6762589928057485E-2</v>
      </c>
      <c r="I203" s="108">
        <v>2639</v>
      </c>
      <c r="J203" s="106">
        <v>2522</v>
      </c>
      <c r="K203" s="107">
        <v>4.6391752577319645E-2</v>
      </c>
      <c r="M203" s="108">
        <v>7</v>
      </c>
      <c r="N203" s="106">
        <v>5</v>
      </c>
      <c r="O203" s="109">
        <v>2</v>
      </c>
      <c r="P203" s="107">
        <v>0.39999999999999991</v>
      </c>
      <c r="Q203" s="108">
        <v>28</v>
      </c>
      <c r="R203" s="106">
        <v>28</v>
      </c>
      <c r="S203" s="109">
        <v>0</v>
      </c>
      <c r="T203" s="107">
        <v>0</v>
      </c>
      <c r="V203" s="110">
        <v>2.4054982817869419</v>
      </c>
      <c r="W203" s="111">
        <v>1.7985611510791366</v>
      </c>
      <c r="X203" s="112">
        <v>0.60693713070780531</v>
      </c>
      <c r="Y203" s="110">
        <v>1.0610079575596816</v>
      </c>
      <c r="Z203" s="111">
        <v>1.1102299762093577</v>
      </c>
      <c r="AA203" s="112">
        <v>-4.9222018649676125E-2</v>
      </c>
    </row>
    <row r="204" spans="1:27" outlineLevel="1" x14ac:dyDescent="0.2">
      <c r="A204" s="419"/>
      <c r="B204" s="113"/>
      <c r="C204" s="65" t="s">
        <v>372</v>
      </c>
      <c r="D204" s="6" t="s">
        <v>372</v>
      </c>
      <c r="E204" s="22" t="s">
        <v>373</v>
      </c>
      <c r="F204" s="108">
        <v>1598</v>
      </c>
      <c r="G204" s="106">
        <v>2108</v>
      </c>
      <c r="H204" s="107">
        <v>-0.24193548387096775</v>
      </c>
      <c r="I204" s="108">
        <v>18332</v>
      </c>
      <c r="J204" s="106">
        <v>19657</v>
      </c>
      <c r="K204" s="107">
        <v>-6.7406013125095421E-2</v>
      </c>
      <c r="M204" s="108">
        <v>37</v>
      </c>
      <c r="N204" s="106">
        <v>26</v>
      </c>
      <c r="O204" s="109">
        <v>11</v>
      </c>
      <c r="P204" s="107">
        <v>0.42307692307692313</v>
      </c>
      <c r="Q204" s="108">
        <v>255</v>
      </c>
      <c r="R204" s="106">
        <v>221</v>
      </c>
      <c r="S204" s="109">
        <v>34</v>
      </c>
      <c r="T204" s="107">
        <v>0.15384615384615374</v>
      </c>
      <c r="V204" s="110">
        <v>2.3153942428035044</v>
      </c>
      <c r="W204" s="111">
        <v>1.2333965844402277</v>
      </c>
      <c r="X204" s="112">
        <v>1.0819976583632767</v>
      </c>
      <c r="Y204" s="110">
        <v>1.391010255291294</v>
      </c>
      <c r="Z204" s="111">
        <v>1.1242814264638552</v>
      </c>
      <c r="AA204" s="112">
        <v>0.26672882882743876</v>
      </c>
    </row>
    <row r="205" spans="1:27" outlineLevel="1" x14ac:dyDescent="0.2">
      <c r="A205" s="419"/>
      <c r="B205" s="113"/>
      <c r="C205" s="65" t="s">
        <v>374</v>
      </c>
      <c r="D205" s="6" t="s">
        <v>374</v>
      </c>
      <c r="E205" s="22" t="s">
        <v>375</v>
      </c>
      <c r="F205" s="108">
        <v>353</v>
      </c>
      <c r="G205" s="106">
        <v>368</v>
      </c>
      <c r="H205" s="107">
        <v>-4.0760869565217406E-2</v>
      </c>
      <c r="I205" s="108">
        <v>3177</v>
      </c>
      <c r="J205" s="106">
        <v>3308</v>
      </c>
      <c r="K205" s="107">
        <v>-3.9600967351874239E-2</v>
      </c>
      <c r="M205" s="108">
        <v>0</v>
      </c>
      <c r="N205" s="106">
        <v>0</v>
      </c>
      <c r="O205" s="109">
        <v>0</v>
      </c>
      <c r="P205" s="107" t="s">
        <v>16</v>
      </c>
      <c r="Q205" s="108">
        <v>0</v>
      </c>
      <c r="R205" s="106">
        <v>0</v>
      </c>
      <c r="S205" s="109">
        <v>0</v>
      </c>
      <c r="T205" s="107" t="s">
        <v>16</v>
      </c>
      <c r="V205" s="110">
        <v>0</v>
      </c>
      <c r="W205" s="111">
        <v>0</v>
      </c>
      <c r="X205" s="112">
        <v>0</v>
      </c>
      <c r="Y205" s="110">
        <v>0</v>
      </c>
      <c r="Z205" s="111">
        <v>0</v>
      </c>
      <c r="AA205" s="112">
        <v>0</v>
      </c>
    </row>
    <row r="206" spans="1:27" outlineLevel="1" x14ac:dyDescent="0.2">
      <c r="A206" s="419"/>
      <c r="B206" s="113"/>
      <c r="C206" s="65" t="s">
        <v>376</v>
      </c>
      <c r="D206" s="6" t="s">
        <v>376</v>
      </c>
      <c r="E206" s="22" t="s">
        <v>377</v>
      </c>
      <c r="F206" s="108">
        <v>976</v>
      </c>
      <c r="G206" s="106">
        <v>816</v>
      </c>
      <c r="H206" s="107">
        <v>0.19607843137254899</v>
      </c>
      <c r="I206" s="108">
        <v>8784</v>
      </c>
      <c r="J206" s="106">
        <v>7351</v>
      </c>
      <c r="K206" s="107">
        <v>0.19493946401850093</v>
      </c>
      <c r="M206" s="108">
        <v>0</v>
      </c>
      <c r="N206" s="106">
        <v>0</v>
      </c>
      <c r="O206" s="109">
        <v>0</v>
      </c>
      <c r="P206" s="107" t="s">
        <v>16</v>
      </c>
      <c r="Q206" s="108">
        <v>0</v>
      </c>
      <c r="R206" s="106">
        <v>0</v>
      </c>
      <c r="S206" s="109">
        <v>0</v>
      </c>
      <c r="T206" s="107" t="s">
        <v>16</v>
      </c>
      <c r="V206" s="110">
        <v>0</v>
      </c>
      <c r="W206" s="111">
        <v>0</v>
      </c>
      <c r="X206" s="112">
        <v>0</v>
      </c>
      <c r="Y206" s="110">
        <v>0</v>
      </c>
      <c r="Z206" s="111">
        <v>0</v>
      </c>
      <c r="AA206" s="112">
        <v>0</v>
      </c>
    </row>
    <row r="207" spans="1:27" outlineLevel="1" x14ac:dyDescent="0.2">
      <c r="A207" s="419"/>
      <c r="B207" s="113"/>
      <c r="C207" s="65" t="s">
        <v>378</v>
      </c>
      <c r="D207" s="6" t="s">
        <v>378</v>
      </c>
      <c r="E207" s="22" t="s">
        <v>379</v>
      </c>
      <c r="F207" s="108">
        <v>55</v>
      </c>
      <c r="G207" s="106">
        <v>49</v>
      </c>
      <c r="H207" s="107">
        <v>0.12244897959183665</v>
      </c>
      <c r="I207" s="108">
        <v>460</v>
      </c>
      <c r="J207" s="106">
        <v>433</v>
      </c>
      <c r="K207" s="107">
        <v>6.2355658198614217E-2</v>
      </c>
      <c r="M207" s="108">
        <v>0</v>
      </c>
      <c r="N207" s="106">
        <v>0</v>
      </c>
      <c r="O207" s="109">
        <v>0</v>
      </c>
      <c r="P207" s="107" t="s">
        <v>16</v>
      </c>
      <c r="Q207" s="108">
        <v>0</v>
      </c>
      <c r="R207" s="106">
        <v>0</v>
      </c>
      <c r="S207" s="109">
        <v>0</v>
      </c>
      <c r="T207" s="107" t="s">
        <v>16</v>
      </c>
      <c r="V207" s="110">
        <v>0</v>
      </c>
      <c r="W207" s="111">
        <v>0</v>
      </c>
      <c r="X207" s="112">
        <v>0</v>
      </c>
      <c r="Y207" s="110">
        <v>0</v>
      </c>
      <c r="Z207" s="111">
        <v>0</v>
      </c>
      <c r="AA207" s="112">
        <v>0</v>
      </c>
    </row>
    <row r="208" spans="1:27" outlineLevel="1" x14ac:dyDescent="0.2">
      <c r="A208" s="419"/>
      <c r="B208" s="113"/>
      <c r="C208" s="65" t="s">
        <v>380</v>
      </c>
      <c r="D208" s="6" t="s">
        <v>380</v>
      </c>
      <c r="E208" s="22" t="s">
        <v>381</v>
      </c>
      <c r="F208" s="108">
        <v>791</v>
      </c>
      <c r="G208" s="106">
        <v>1112</v>
      </c>
      <c r="H208" s="107">
        <v>-0.28866906474820142</v>
      </c>
      <c r="I208" s="108">
        <v>7119</v>
      </c>
      <c r="J208" s="106">
        <v>10014</v>
      </c>
      <c r="K208" s="107">
        <v>-0.28909526662672258</v>
      </c>
      <c r="M208" s="108">
        <v>0</v>
      </c>
      <c r="N208" s="106">
        <v>0</v>
      </c>
      <c r="O208" s="109">
        <v>0</v>
      </c>
      <c r="P208" s="107" t="s">
        <v>16</v>
      </c>
      <c r="Q208" s="108">
        <v>0</v>
      </c>
      <c r="R208" s="106">
        <v>0</v>
      </c>
      <c r="S208" s="109">
        <v>0</v>
      </c>
      <c r="T208" s="107" t="s">
        <v>16</v>
      </c>
      <c r="V208" s="110">
        <v>0</v>
      </c>
      <c r="W208" s="111">
        <v>0</v>
      </c>
      <c r="X208" s="112">
        <v>0</v>
      </c>
      <c r="Y208" s="110">
        <v>0</v>
      </c>
      <c r="Z208" s="111">
        <v>0</v>
      </c>
      <c r="AA208" s="112">
        <v>0</v>
      </c>
    </row>
    <row r="209" spans="1:27" outlineLevel="1" x14ac:dyDescent="0.2">
      <c r="A209" s="419"/>
      <c r="B209" s="113"/>
      <c r="C209" s="65" t="s">
        <v>382</v>
      </c>
      <c r="D209" s="6" t="s">
        <v>382</v>
      </c>
      <c r="E209" s="22" t="s">
        <v>383</v>
      </c>
      <c r="F209" s="108">
        <v>4766</v>
      </c>
      <c r="G209" s="106">
        <v>4761</v>
      </c>
      <c r="H209" s="107">
        <v>1.0501995379121887E-3</v>
      </c>
      <c r="I209" s="108">
        <v>42976</v>
      </c>
      <c r="J209" s="106">
        <v>46666</v>
      </c>
      <c r="K209" s="107">
        <v>-7.9072558179402508E-2</v>
      </c>
      <c r="M209" s="108">
        <v>18</v>
      </c>
      <c r="N209" s="106">
        <v>16</v>
      </c>
      <c r="O209" s="109">
        <v>2</v>
      </c>
      <c r="P209" s="107">
        <v>0.125</v>
      </c>
      <c r="Q209" s="108">
        <v>251</v>
      </c>
      <c r="R209" s="106">
        <v>149</v>
      </c>
      <c r="S209" s="109">
        <v>102</v>
      </c>
      <c r="T209" s="107">
        <v>0.68456375838926165</v>
      </c>
      <c r="V209" s="110">
        <v>0.37767519932857746</v>
      </c>
      <c r="W209" s="111">
        <v>0.33606385213190504</v>
      </c>
      <c r="X209" s="112">
        <v>4.1611347196672421E-2</v>
      </c>
      <c r="Y209" s="110">
        <v>0.58404690990320174</v>
      </c>
      <c r="Z209" s="111">
        <v>0.31929027557536538</v>
      </c>
      <c r="AA209" s="112">
        <v>0.26475663432783636</v>
      </c>
    </row>
    <row r="210" spans="1:27" outlineLevel="1" x14ac:dyDescent="0.2">
      <c r="A210" s="419"/>
      <c r="B210" s="113"/>
      <c r="C210" s="65" t="s">
        <v>384</v>
      </c>
      <c r="D210" s="6" t="s">
        <v>384</v>
      </c>
      <c r="E210" s="22" t="s">
        <v>385</v>
      </c>
      <c r="F210" s="108">
        <v>1496</v>
      </c>
      <c r="G210" s="106">
        <v>2181</v>
      </c>
      <c r="H210" s="107">
        <v>-0.31407611187528661</v>
      </c>
      <c r="I210" s="108">
        <v>16104</v>
      </c>
      <c r="J210" s="106">
        <v>17372</v>
      </c>
      <c r="K210" s="107">
        <v>-7.2991020032235787E-2</v>
      </c>
      <c r="M210" s="108">
        <v>15</v>
      </c>
      <c r="N210" s="106">
        <v>20</v>
      </c>
      <c r="O210" s="109">
        <v>-5</v>
      </c>
      <c r="P210" s="107">
        <v>-0.25</v>
      </c>
      <c r="Q210" s="108">
        <v>149</v>
      </c>
      <c r="R210" s="106">
        <v>181</v>
      </c>
      <c r="S210" s="109">
        <v>-32</v>
      </c>
      <c r="T210" s="107">
        <v>-0.17679558011049723</v>
      </c>
      <c r="V210" s="110">
        <v>1.0026737967914439</v>
      </c>
      <c r="W210" s="111">
        <v>0.9170105456212746</v>
      </c>
      <c r="X210" s="112">
        <v>8.5663251170169263E-2</v>
      </c>
      <c r="Y210" s="110">
        <v>0.92523596621957271</v>
      </c>
      <c r="Z210" s="111">
        <v>1.0419065162330186</v>
      </c>
      <c r="AA210" s="112">
        <v>-0.11667055001344584</v>
      </c>
    </row>
    <row r="211" spans="1:27" outlineLevel="1" x14ac:dyDescent="0.2">
      <c r="A211" s="419"/>
      <c r="B211" s="113"/>
      <c r="C211" s="65" t="s">
        <v>386</v>
      </c>
      <c r="D211" s="6" t="s">
        <v>386</v>
      </c>
      <c r="E211" s="22" t="s">
        <v>387</v>
      </c>
      <c r="F211" s="108">
        <v>734</v>
      </c>
      <c r="G211" s="106">
        <v>759</v>
      </c>
      <c r="H211" s="107">
        <v>-3.2938076416337281E-2</v>
      </c>
      <c r="I211" s="108">
        <v>6605.9999999999991</v>
      </c>
      <c r="J211" s="106">
        <v>6824</v>
      </c>
      <c r="K211" s="107">
        <v>-3.1946072684642557E-2</v>
      </c>
      <c r="M211" s="108">
        <v>0</v>
      </c>
      <c r="N211" s="106">
        <v>0</v>
      </c>
      <c r="O211" s="109">
        <v>0</v>
      </c>
      <c r="P211" s="107" t="s">
        <v>16</v>
      </c>
      <c r="Q211" s="108">
        <v>0</v>
      </c>
      <c r="R211" s="106">
        <v>0</v>
      </c>
      <c r="S211" s="109">
        <v>0</v>
      </c>
      <c r="T211" s="107" t="s">
        <v>16</v>
      </c>
      <c r="V211" s="110">
        <v>0</v>
      </c>
      <c r="W211" s="111">
        <v>0</v>
      </c>
      <c r="X211" s="112">
        <v>0</v>
      </c>
      <c r="Y211" s="110">
        <v>0</v>
      </c>
      <c r="Z211" s="111">
        <v>0</v>
      </c>
      <c r="AA211" s="112">
        <v>0</v>
      </c>
    </row>
    <row r="212" spans="1:27" outlineLevel="1" x14ac:dyDescent="0.2">
      <c r="A212" s="419"/>
      <c r="B212" s="113"/>
      <c r="C212" s="65" t="s">
        <v>388</v>
      </c>
      <c r="D212" s="6" t="s">
        <v>388</v>
      </c>
      <c r="E212" s="22" t="s">
        <v>389</v>
      </c>
      <c r="F212" s="108">
        <v>291</v>
      </c>
      <c r="G212" s="106">
        <v>276</v>
      </c>
      <c r="H212" s="107">
        <v>5.4347826086956541E-2</v>
      </c>
      <c r="I212" s="108">
        <v>2639</v>
      </c>
      <c r="J212" s="106">
        <v>2504</v>
      </c>
      <c r="K212" s="107">
        <v>5.3913738019169433E-2</v>
      </c>
      <c r="M212" s="108">
        <v>0</v>
      </c>
      <c r="N212" s="106">
        <v>0</v>
      </c>
      <c r="O212" s="109">
        <v>0</v>
      </c>
      <c r="P212" s="107" t="s">
        <v>16</v>
      </c>
      <c r="Q212" s="108">
        <v>0</v>
      </c>
      <c r="R212" s="106">
        <v>0</v>
      </c>
      <c r="S212" s="109">
        <v>0</v>
      </c>
      <c r="T212" s="107" t="s">
        <v>16</v>
      </c>
      <c r="V212" s="110">
        <v>0</v>
      </c>
      <c r="W212" s="111">
        <v>0</v>
      </c>
      <c r="X212" s="112">
        <v>0</v>
      </c>
      <c r="Y212" s="110">
        <v>0</v>
      </c>
      <c r="Z212" s="111">
        <v>0</v>
      </c>
      <c r="AA212" s="112">
        <v>0</v>
      </c>
    </row>
    <row r="213" spans="1:27" outlineLevel="1" x14ac:dyDescent="0.2">
      <c r="A213" s="419"/>
      <c r="B213" s="113"/>
      <c r="C213" s="65" t="s">
        <v>390</v>
      </c>
      <c r="D213" s="6" t="s">
        <v>390</v>
      </c>
      <c r="E213" s="22" t="s">
        <v>391</v>
      </c>
      <c r="F213" s="108">
        <v>1125</v>
      </c>
      <c r="G213" s="106">
        <v>1517</v>
      </c>
      <c r="H213" s="107">
        <v>-0.25840474620962428</v>
      </c>
      <c r="I213" s="108">
        <v>10125</v>
      </c>
      <c r="J213" s="106">
        <v>13649</v>
      </c>
      <c r="K213" s="107">
        <v>-0.2581874129972892</v>
      </c>
      <c r="M213" s="108">
        <v>0</v>
      </c>
      <c r="N213" s="106">
        <v>0</v>
      </c>
      <c r="O213" s="109">
        <v>0</v>
      </c>
      <c r="P213" s="107" t="s">
        <v>16</v>
      </c>
      <c r="Q213" s="108">
        <v>0</v>
      </c>
      <c r="R213" s="106">
        <v>0</v>
      </c>
      <c r="S213" s="109">
        <v>0</v>
      </c>
      <c r="T213" s="107" t="s">
        <v>16</v>
      </c>
      <c r="V213" s="110">
        <v>0</v>
      </c>
      <c r="W213" s="111">
        <v>0</v>
      </c>
      <c r="X213" s="112">
        <v>0</v>
      </c>
      <c r="Y213" s="110">
        <v>0</v>
      </c>
      <c r="Z213" s="111">
        <v>0</v>
      </c>
      <c r="AA213" s="112">
        <v>0</v>
      </c>
    </row>
    <row r="214" spans="1:27" ht="15" outlineLevel="1" x14ac:dyDescent="0.25">
      <c r="A214" s="419"/>
      <c r="B214" s="113"/>
      <c r="C214" s="429" t="s">
        <v>392</v>
      </c>
      <c r="D214" s="86" t="s">
        <v>392</v>
      </c>
      <c r="E214" s="430" t="s">
        <v>392</v>
      </c>
      <c r="F214" s="431">
        <v>16347</v>
      </c>
      <c r="G214" s="432">
        <v>18402</v>
      </c>
      <c r="H214" s="433">
        <v>-0.11167264427779588</v>
      </c>
      <c r="I214" s="431">
        <v>159970</v>
      </c>
      <c r="J214" s="432">
        <v>175173</v>
      </c>
      <c r="K214" s="433">
        <v>-8.6788489093638899E-2</v>
      </c>
      <c r="L214" s="86"/>
      <c r="M214" s="431">
        <v>102</v>
      </c>
      <c r="N214" s="432">
        <v>89</v>
      </c>
      <c r="O214" s="434">
        <v>13</v>
      </c>
      <c r="P214" s="433">
        <v>0.14606741573033699</v>
      </c>
      <c r="Q214" s="431">
        <v>908</v>
      </c>
      <c r="R214" s="432">
        <v>833</v>
      </c>
      <c r="S214" s="434">
        <v>75</v>
      </c>
      <c r="T214" s="433">
        <v>9.0036014405762366E-2</v>
      </c>
      <c r="U214" s="86"/>
      <c r="V214" s="435">
        <v>0.62396770049550376</v>
      </c>
      <c r="W214" s="436">
        <v>0.48364308227366593</v>
      </c>
      <c r="X214" s="437">
        <v>0.14032461822183784</v>
      </c>
      <c r="Y214" s="435">
        <v>0.56760642620491342</v>
      </c>
      <c r="Z214" s="436">
        <v>0.4755299047227598</v>
      </c>
      <c r="AA214" s="437">
        <v>9.2076521482153617E-2</v>
      </c>
    </row>
    <row r="215" spans="1:27" outlineLevel="1" x14ac:dyDescent="0.2">
      <c r="A215" s="419"/>
      <c r="B215" s="113"/>
      <c r="C215" s="65" t="s">
        <v>393</v>
      </c>
      <c r="D215" s="6" t="s">
        <v>393</v>
      </c>
      <c r="E215" s="22" t="s">
        <v>394</v>
      </c>
      <c r="F215" s="108">
        <v>2890</v>
      </c>
      <c r="G215" s="106">
        <v>2788</v>
      </c>
      <c r="H215" s="107">
        <v>3.6585365853658569E-2</v>
      </c>
      <c r="I215" s="108">
        <v>22705</v>
      </c>
      <c r="J215" s="106">
        <v>21923</v>
      </c>
      <c r="K215" s="107">
        <v>3.5670300597546056E-2</v>
      </c>
      <c r="M215" s="108">
        <v>107</v>
      </c>
      <c r="N215" s="106">
        <v>290</v>
      </c>
      <c r="O215" s="109">
        <v>-183</v>
      </c>
      <c r="P215" s="107">
        <v>-0.63103448275862073</v>
      </c>
      <c r="Q215" s="108">
        <v>1928</v>
      </c>
      <c r="R215" s="106">
        <v>1327</v>
      </c>
      <c r="S215" s="109">
        <v>601</v>
      </c>
      <c r="T215" s="107">
        <v>0.45290128108515448</v>
      </c>
      <c r="V215" s="110">
        <v>3.7024221453287196</v>
      </c>
      <c r="W215" s="111">
        <v>10.401721664275467</v>
      </c>
      <c r="X215" s="112">
        <v>-6.6992995189467468</v>
      </c>
      <c r="Y215" s="110">
        <v>8.4915216912574323</v>
      </c>
      <c r="Z215" s="111">
        <v>6.0530036947498065</v>
      </c>
      <c r="AA215" s="112">
        <v>2.4385179965076258</v>
      </c>
    </row>
    <row r="216" spans="1:27" outlineLevel="1" x14ac:dyDescent="0.2">
      <c r="A216" s="419"/>
      <c r="B216" s="113"/>
      <c r="C216" s="65" t="s">
        <v>395</v>
      </c>
      <c r="D216" s="6" t="s">
        <v>395</v>
      </c>
      <c r="E216" s="22" t="s">
        <v>396</v>
      </c>
      <c r="F216" s="108">
        <v>2145</v>
      </c>
      <c r="G216" s="106">
        <v>1546</v>
      </c>
      <c r="H216" s="107">
        <v>0.38745148771021998</v>
      </c>
      <c r="I216" s="108">
        <v>18375</v>
      </c>
      <c r="J216" s="106">
        <v>16218</v>
      </c>
      <c r="K216" s="107">
        <v>0.13300036995930453</v>
      </c>
      <c r="M216" s="108">
        <v>12</v>
      </c>
      <c r="N216" s="106">
        <v>21</v>
      </c>
      <c r="O216" s="109">
        <v>-9</v>
      </c>
      <c r="P216" s="107">
        <v>-0.4285714285714286</v>
      </c>
      <c r="Q216" s="108">
        <v>129</v>
      </c>
      <c r="R216" s="106">
        <v>171</v>
      </c>
      <c r="S216" s="109">
        <v>-42</v>
      </c>
      <c r="T216" s="107">
        <v>-0.24561403508771928</v>
      </c>
      <c r="V216" s="110">
        <v>0.55944055944055948</v>
      </c>
      <c r="W216" s="111">
        <v>1.3583441138421735</v>
      </c>
      <c r="X216" s="112">
        <v>-0.79890355440161398</v>
      </c>
      <c r="Y216" s="110">
        <v>0.70204081632653059</v>
      </c>
      <c r="Z216" s="111">
        <v>1.0543840177580466</v>
      </c>
      <c r="AA216" s="112">
        <v>-0.35234320143151598</v>
      </c>
    </row>
    <row r="217" spans="1:27" ht="15" outlineLevel="1" x14ac:dyDescent="0.25">
      <c r="A217" s="419"/>
      <c r="B217" s="420"/>
      <c r="C217" s="421" t="s">
        <v>397</v>
      </c>
      <c r="D217" s="420" t="s">
        <v>397</v>
      </c>
      <c r="E217" s="421" t="s">
        <v>398</v>
      </c>
      <c r="F217" s="422">
        <v>79535</v>
      </c>
      <c r="G217" s="423">
        <v>77196.000000000015</v>
      </c>
      <c r="H217" s="424">
        <v>3.0299497383283969E-2</v>
      </c>
      <c r="I217" s="422">
        <v>680716</v>
      </c>
      <c r="J217" s="423">
        <v>621510</v>
      </c>
      <c r="K217" s="424">
        <v>9.5261540441827108E-2</v>
      </c>
      <c r="L217" s="86"/>
      <c r="M217" s="422">
        <v>2303</v>
      </c>
      <c r="N217" s="423">
        <v>2011</v>
      </c>
      <c r="O217" s="425">
        <v>292</v>
      </c>
      <c r="P217" s="424">
        <v>0.14520139234211826</v>
      </c>
      <c r="Q217" s="422">
        <v>20867</v>
      </c>
      <c r="R217" s="423">
        <v>17370</v>
      </c>
      <c r="S217" s="425">
        <v>3497</v>
      </c>
      <c r="T217" s="424">
        <v>0.20132412204951056</v>
      </c>
      <c r="U217" s="86"/>
      <c r="V217" s="426">
        <v>2.8955805620167219</v>
      </c>
      <c r="W217" s="427">
        <v>2.6050572568526862</v>
      </c>
      <c r="X217" s="428">
        <v>0.29052330516403568</v>
      </c>
      <c r="Y217" s="426">
        <v>3.0654487333924867</v>
      </c>
      <c r="Z217" s="427">
        <v>2.7948061978085628</v>
      </c>
      <c r="AA217" s="428">
        <v>0.27064253558392393</v>
      </c>
    </row>
    <row r="218" spans="1:27" s="76" customFormat="1" outlineLevel="1" x14ac:dyDescent="0.2">
      <c r="A218" s="419"/>
      <c r="B218" s="213"/>
      <c r="C218" s="93" t="s">
        <v>399</v>
      </c>
      <c r="D218" s="6" t="s">
        <v>399</v>
      </c>
      <c r="E218" s="22" t="s">
        <v>400</v>
      </c>
      <c r="F218" s="99">
        <v>94</v>
      </c>
      <c r="G218" s="97">
        <v>77</v>
      </c>
      <c r="H218" s="98">
        <v>0.22077922077922074</v>
      </c>
      <c r="I218" s="99">
        <v>846</v>
      </c>
      <c r="J218" s="97">
        <v>693</v>
      </c>
      <c r="K218" s="98">
        <v>0.22077922077922074</v>
      </c>
      <c r="L218" s="6"/>
      <c r="M218" s="99">
        <v>0</v>
      </c>
      <c r="N218" s="97">
        <v>0</v>
      </c>
      <c r="O218" s="100">
        <v>0</v>
      </c>
      <c r="P218" s="98" t="s">
        <v>16</v>
      </c>
      <c r="Q218" s="99">
        <v>0</v>
      </c>
      <c r="R218" s="97">
        <v>0</v>
      </c>
      <c r="S218" s="100">
        <v>0</v>
      </c>
      <c r="T218" s="98" t="s">
        <v>16</v>
      </c>
      <c r="U218" s="6"/>
      <c r="V218" s="101">
        <v>0</v>
      </c>
      <c r="W218" s="102">
        <v>0</v>
      </c>
      <c r="X218" s="103">
        <v>0</v>
      </c>
      <c r="Y218" s="101">
        <v>0</v>
      </c>
      <c r="Z218" s="102">
        <v>0</v>
      </c>
      <c r="AA218" s="103">
        <v>0</v>
      </c>
    </row>
    <row r="219" spans="1:27" s="130" customFormat="1" outlineLevel="1" x14ac:dyDescent="0.2">
      <c r="A219" s="419"/>
      <c r="B219" s="113"/>
      <c r="C219" s="65" t="s">
        <v>401</v>
      </c>
      <c r="D219" s="6" t="s">
        <v>401</v>
      </c>
      <c r="E219" s="22" t="s">
        <v>402</v>
      </c>
      <c r="F219" s="108">
        <v>291</v>
      </c>
      <c r="G219" s="106">
        <v>247</v>
      </c>
      <c r="H219" s="107">
        <v>0.17813765182186225</v>
      </c>
      <c r="I219" s="108">
        <v>2619</v>
      </c>
      <c r="J219" s="106">
        <v>2223</v>
      </c>
      <c r="K219" s="107">
        <v>0.17813765182186225</v>
      </c>
      <c r="L219" s="6"/>
      <c r="M219" s="108">
        <v>0</v>
      </c>
      <c r="N219" s="106">
        <v>0</v>
      </c>
      <c r="O219" s="109">
        <v>0</v>
      </c>
      <c r="P219" s="107" t="s">
        <v>16</v>
      </c>
      <c r="Q219" s="108">
        <v>0</v>
      </c>
      <c r="R219" s="106">
        <v>0</v>
      </c>
      <c r="S219" s="109">
        <v>0</v>
      </c>
      <c r="T219" s="107" t="s">
        <v>16</v>
      </c>
      <c r="U219" s="6"/>
      <c r="V219" s="110">
        <v>0</v>
      </c>
      <c r="W219" s="111">
        <v>0</v>
      </c>
      <c r="X219" s="112">
        <v>0</v>
      </c>
      <c r="Y219" s="110">
        <v>0</v>
      </c>
      <c r="Z219" s="111">
        <v>0</v>
      </c>
      <c r="AA219" s="112">
        <v>0</v>
      </c>
    </row>
    <row r="220" spans="1:27" s="76" customFormat="1" outlineLevel="1" x14ac:dyDescent="0.2">
      <c r="A220" s="419"/>
      <c r="B220" s="113"/>
      <c r="C220" s="65" t="s">
        <v>403</v>
      </c>
      <c r="D220" s="6" t="s">
        <v>403</v>
      </c>
      <c r="E220" s="22" t="s">
        <v>404</v>
      </c>
      <c r="F220" s="108">
        <v>132</v>
      </c>
      <c r="G220" s="106">
        <v>191</v>
      </c>
      <c r="H220" s="107">
        <v>-0.30890052356020947</v>
      </c>
      <c r="I220" s="108">
        <v>1188</v>
      </c>
      <c r="J220" s="106">
        <v>1719</v>
      </c>
      <c r="K220" s="107">
        <v>-0.30890052356020947</v>
      </c>
      <c r="L220" s="6"/>
      <c r="M220" s="108">
        <v>0</v>
      </c>
      <c r="N220" s="106">
        <v>0</v>
      </c>
      <c r="O220" s="109">
        <v>0</v>
      </c>
      <c r="P220" s="107" t="s">
        <v>16</v>
      </c>
      <c r="Q220" s="108">
        <v>0</v>
      </c>
      <c r="R220" s="106">
        <v>0</v>
      </c>
      <c r="S220" s="109">
        <v>0</v>
      </c>
      <c r="T220" s="107" t="s">
        <v>16</v>
      </c>
      <c r="U220" s="6"/>
      <c r="V220" s="110">
        <v>0</v>
      </c>
      <c r="W220" s="111">
        <v>0</v>
      </c>
      <c r="X220" s="112">
        <v>0</v>
      </c>
      <c r="Y220" s="110">
        <v>0</v>
      </c>
      <c r="Z220" s="111">
        <v>0</v>
      </c>
      <c r="AA220" s="112">
        <v>0</v>
      </c>
    </row>
    <row r="221" spans="1:27" s="86" customFormat="1" ht="15" outlineLevel="1" x14ac:dyDescent="0.25">
      <c r="A221" s="419"/>
      <c r="B221" s="113"/>
      <c r="C221" s="65" t="s">
        <v>405</v>
      </c>
      <c r="D221" s="6" t="s">
        <v>405</v>
      </c>
      <c r="E221" s="22" t="s">
        <v>406</v>
      </c>
      <c r="F221" s="108">
        <v>254</v>
      </c>
      <c r="G221" s="106">
        <v>200</v>
      </c>
      <c r="H221" s="107">
        <v>0.27</v>
      </c>
      <c r="I221" s="108">
        <v>2285.9999999999995</v>
      </c>
      <c r="J221" s="106">
        <v>1800</v>
      </c>
      <c r="K221" s="107">
        <v>0.2699999999999998</v>
      </c>
      <c r="L221" s="6"/>
      <c r="M221" s="108">
        <v>0</v>
      </c>
      <c r="N221" s="106">
        <v>0</v>
      </c>
      <c r="O221" s="109">
        <v>0</v>
      </c>
      <c r="P221" s="107" t="s">
        <v>16</v>
      </c>
      <c r="Q221" s="108">
        <v>0</v>
      </c>
      <c r="R221" s="106">
        <v>0</v>
      </c>
      <c r="S221" s="109">
        <v>0</v>
      </c>
      <c r="T221" s="107" t="s">
        <v>16</v>
      </c>
      <c r="U221" s="6"/>
      <c r="V221" s="110">
        <v>0</v>
      </c>
      <c r="W221" s="111">
        <v>0</v>
      </c>
      <c r="X221" s="112">
        <v>0</v>
      </c>
      <c r="Y221" s="110">
        <v>0</v>
      </c>
      <c r="Z221" s="111">
        <v>0</v>
      </c>
      <c r="AA221" s="112">
        <v>0</v>
      </c>
    </row>
    <row r="222" spans="1:27" outlineLevel="1" x14ac:dyDescent="0.2">
      <c r="A222" s="419"/>
      <c r="B222" s="113"/>
      <c r="C222" s="65" t="s">
        <v>407</v>
      </c>
      <c r="D222" s="6" t="s">
        <v>407</v>
      </c>
      <c r="E222" s="22" t="s">
        <v>408</v>
      </c>
      <c r="F222" s="108">
        <v>66</v>
      </c>
      <c r="G222" s="106">
        <v>51</v>
      </c>
      <c r="H222" s="107">
        <v>0.29411764705882359</v>
      </c>
      <c r="I222" s="108">
        <v>594</v>
      </c>
      <c r="J222" s="106">
        <v>459</v>
      </c>
      <c r="K222" s="107">
        <v>0.29411764705882359</v>
      </c>
      <c r="M222" s="108">
        <v>0</v>
      </c>
      <c r="N222" s="106">
        <v>0</v>
      </c>
      <c r="O222" s="109">
        <v>0</v>
      </c>
      <c r="P222" s="107" t="s">
        <v>16</v>
      </c>
      <c r="Q222" s="108">
        <v>0</v>
      </c>
      <c r="R222" s="106">
        <v>0</v>
      </c>
      <c r="S222" s="109">
        <v>0</v>
      </c>
      <c r="T222" s="107" t="s">
        <v>16</v>
      </c>
      <c r="V222" s="110">
        <v>0</v>
      </c>
      <c r="W222" s="111">
        <v>0</v>
      </c>
      <c r="X222" s="112">
        <v>0</v>
      </c>
      <c r="Y222" s="110">
        <v>0</v>
      </c>
      <c r="Z222" s="111">
        <v>0</v>
      </c>
      <c r="AA222" s="112">
        <v>0</v>
      </c>
    </row>
    <row r="223" spans="1:27" outlineLevel="1" x14ac:dyDescent="0.2">
      <c r="A223" s="419"/>
      <c r="B223" s="113"/>
      <c r="C223" s="65" t="s">
        <v>409</v>
      </c>
      <c r="D223" s="6" t="s">
        <v>409</v>
      </c>
      <c r="E223" s="22" t="s">
        <v>410</v>
      </c>
      <c r="F223" s="108">
        <v>18</v>
      </c>
      <c r="G223" s="106">
        <v>10</v>
      </c>
      <c r="H223" s="107">
        <v>0.8</v>
      </c>
      <c r="I223" s="108">
        <v>162.00000000000003</v>
      </c>
      <c r="J223" s="106">
        <v>90</v>
      </c>
      <c r="K223" s="107">
        <v>0.80000000000000027</v>
      </c>
      <c r="M223" s="108">
        <v>0</v>
      </c>
      <c r="N223" s="106">
        <v>0</v>
      </c>
      <c r="O223" s="109">
        <v>0</v>
      </c>
      <c r="P223" s="107" t="s">
        <v>16</v>
      </c>
      <c r="Q223" s="108">
        <v>0</v>
      </c>
      <c r="R223" s="106">
        <v>0</v>
      </c>
      <c r="S223" s="109">
        <v>0</v>
      </c>
      <c r="T223" s="107" t="s">
        <v>16</v>
      </c>
      <c r="V223" s="110">
        <v>0</v>
      </c>
      <c r="W223" s="111">
        <v>0</v>
      </c>
      <c r="X223" s="112">
        <v>0</v>
      </c>
      <c r="Y223" s="110">
        <v>0</v>
      </c>
      <c r="Z223" s="111">
        <v>0</v>
      </c>
      <c r="AA223" s="112">
        <v>0</v>
      </c>
    </row>
    <row r="224" spans="1:27" s="76" customFormat="1" outlineLevel="1" x14ac:dyDescent="0.2">
      <c r="A224" s="419"/>
      <c r="B224" s="113"/>
      <c r="C224" s="65" t="s">
        <v>411</v>
      </c>
      <c r="D224" s="6" t="s">
        <v>411</v>
      </c>
      <c r="E224" s="22" t="s">
        <v>412</v>
      </c>
      <c r="F224" s="108">
        <v>41</v>
      </c>
      <c r="G224" s="106">
        <v>33</v>
      </c>
      <c r="H224" s="107">
        <v>0.24242424242424243</v>
      </c>
      <c r="I224" s="108">
        <v>369</v>
      </c>
      <c r="J224" s="106">
        <v>297</v>
      </c>
      <c r="K224" s="107">
        <v>0.24242424242424243</v>
      </c>
      <c r="L224" s="6"/>
      <c r="M224" s="108">
        <v>0</v>
      </c>
      <c r="N224" s="106">
        <v>0</v>
      </c>
      <c r="O224" s="109">
        <v>0</v>
      </c>
      <c r="P224" s="107" t="s">
        <v>16</v>
      </c>
      <c r="Q224" s="108">
        <v>0</v>
      </c>
      <c r="R224" s="106">
        <v>0</v>
      </c>
      <c r="S224" s="109">
        <v>0</v>
      </c>
      <c r="T224" s="107" t="s">
        <v>16</v>
      </c>
      <c r="U224" s="6"/>
      <c r="V224" s="110">
        <v>0</v>
      </c>
      <c r="W224" s="111">
        <v>0</v>
      </c>
      <c r="X224" s="112">
        <v>0</v>
      </c>
      <c r="Y224" s="110">
        <v>0</v>
      </c>
      <c r="Z224" s="111">
        <v>0</v>
      </c>
      <c r="AA224" s="112">
        <v>0</v>
      </c>
    </row>
    <row r="225" spans="1:27" s="130" customFormat="1" outlineLevel="1" x14ac:dyDescent="0.2">
      <c r="A225" s="419"/>
      <c r="B225" s="113"/>
      <c r="C225" s="65" t="s">
        <v>413</v>
      </c>
      <c r="D225" s="6" t="s">
        <v>413</v>
      </c>
      <c r="E225" s="22" t="s">
        <v>414</v>
      </c>
      <c r="F225" s="108">
        <v>13</v>
      </c>
      <c r="G225" s="106">
        <v>14</v>
      </c>
      <c r="H225" s="107">
        <v>-7.1428571428571397E-2</v>
      </c>
      <c r="I225" s="108">
        <v>117</v>
      </c>
      <c r="J225" s="106">
        <v>126</v>
      </c>
      <c r="K225" s="107">
        <v>-7.1428571428571397E-2</v>
      </c>
      <c r="L225" s="6"/>
      <c r="M225" s="108">
        <v>0</v>
      </c>
      <c r="N225" s="106">
        <v>0</v>
      </c>
      <c r="O225" s="109">
        <v>0</v>
      </c>
      <c r="P225" s="107" t="s">
        <v>16</v>
      </c>
      <c r="Q225" s="108">
        <v>0</v>
      </c>
      <c r="R225" s="106">
        <v>0</v>
      </c>
      <c r="S225" s="109">
        <v>0</v>
      </c>
      <c r="T225" s="107" t="s">
        <v>16</v>
      </c>
      <c r="U225" s="6"/>
      <c r="V225" s="110">
        <v>0</v>
      </c>
      <c r="W225" s="111">
        <v>0</v>
      </c>
      <c r="X225" s="112">
        <v>0</v>
      </c>
      <c r="Y225" s="110">
        <v>0</v>
      </c>
      <c r="Z225" s="111">
        <v>0</v>
      </c>
      <c r="AA225" s="112">
        <v>0</v>
      </c>
    </row>
    <row r="226" spans="1:27" s="76" customFormat="1" outlineLevel="1" x14ac:dyDescent="0.2">
      <c r="A226" s="419"/>
      <c r="B226" s="113"/>
      <c r="C226" s="65" t="s">
        <v>415</v>
      </c>
      <c r="D226" s="6" t="s">
        <v>415</v>
      </c>
      <c r="E226" s="22" t="s">
        <v>416</v>
      </c>
      <c r="F226" s="108">
        <v>448</v>
      </c>
      <c r="G226" s="106">
        <v>475</v>
      </c>
      <c r="H226" s="107">
        <v>-5.6842105263157916E-2</v>
      </c>
      <c r="I226" s="108">
        <v>4032</v>
      </c>
      <c r="J226" s="106">
        <v>4275</v>
      </c>
      <c r="K226" s="107">
        <v>-5.6842105263157916E-2</v>
      </c>
      <c r="L226" s="6"/>
      <c r="M226" s="108">
        <v>0</v>
      </c>
      <c r="N226" s="106">
        <v>0</v>
      </c>
      <c r="O226" s="109">
        <v>0</v>
      </c>
      <c r="P226" s="107" t="s">
        <v>16</v>
      </c>
      <c r="Q226" s="108">
        <v>0</v>
      </c>
      <c r="R226" s="106">
        <v>0</v>
      </c>
      <c r="S226" s="109">
        <v>0</v>
      </c>
      <c r="T226" s="107" t="s">
        <v>16</v>
      </c>
      <c r="U226" s="6"/>
      <c r="V226" s="110">
        <v>0</v>
      </c>
      <c r="W226" s="111">
        <v>0</v>
      </c>
      <c r="X226" s="112">
        <v>0</v>
      </c>
      <c r="Y226" s="110">
        <v>0</v>
      </c>
      <c r="Z226" s="111">
        <v>0</v>
      </c>
      <c r="AA226" s="112">
        <v>0</v>
      </c>
    </row>
    <row r="227" spans="1:27" s="76" customFormat="1" outlineLevel="1" x14ac:dyDescent="0.2">
      <c r="A227" s="419"/>
      <c r="B227" s="113"/>
      <c r="C227" s="65" t="s">
        <v>417</v>
      </c>
      <c r="D227" s="6" t="s">
        <v>417</v>
      </c>
      <c r="E227" s="22" t="s">
        <v>418</v>
      </c>
      <c r="F227" s="108">
        <v>2</v>
      </c>
      <c r="G227" s="106">
        <v>2</v>
      </c>
      <c r="H227" s="107">
        <v>0</v>
      </c>
      <c r="I227" s="108">
        <v>18.000000000000004</v>
      </c>
      <c r="J227" s="106">
        <v>18</v>
      </c>
      <c r="K227" s="107">
        <v>0</v>
      </c>
      <c r="L227" s="6"/>
      <c r="M227" s="108">
        <v>0</v>
      </c>
      <c r="N227" s="106">
        <v>0</v>
      </c>
      <c r="O227" s="109">
        <v>0</v>
      </c>
      <c r="P227" s="107" t="s">
        <v>16</v>
      </c>
      <c r="Q227" s="108">
        <v>0</v>
      </c>
      <c r="R227" s="106">
        <v>0</v>
      </c>
      <c r="S227" s="109">
        <v>0</v>
      </c>
      <c r="T227" s="107" t="s">
        <v>16</v>
      </c>
      <c r="U227" s="6"/>
      <c r="V227" s="110"/>
      <c r="W227" s="111"/>
      <c r="X227" s="112"/>
      <c r="Y227" s="110"/>
      <c r="Z227" s="111"/>
      <c r="AA227" s="112"/>
    </row>
    <row r="228" spans="1:27" s="76" customFormat="1" outlineLevel="1" x14ac:dyDescent="0.2">
      <c r="A228" s="419"/>
      <c r="B228" s="113"/>
      <c r="C228" s="65" t="s">
        <v>419</v>
      </c>
      <c r="D228" s="6" t="s">
        <v>419</v>
      </c>
      <c r="E228" s="22" t="s">
        <v>420</v>
      </c>
      <c r="F228" s="108">
        <v>7554</v>
      </c>
      <c r="G228" s="106">
        <v>6658</v>
      </c>
      <c r="H228" s="107">
        <v>0.1345749474316611</v>
      </c>
      <c r="I228" s="108">
        <v>67986</v>
      </c>
      <c r="J228" s="106">
        <v>59922</v>
      </c>
      <c r="K228" s="107">
        <v>0.1345749474316611</v>
      </c>
      <c r="L228" s="6"/>
      <c r="M228" s="108">
        <v>0</v>
      </c>
      <c r="N228" s="106">
        <v>0</v>
      </c>
      <c r="O228" s="109">
        <v>0</v>
      </c>
      <c r="P228" s="107" t="s">
        <v>16</v>
      </c>
      <c r="Q228" s="108">
        <v>0</v>
      </c>
      <c r="R228" s="106">
        <v>0</v>
      </c>
      <c r="S228" s="109">
        <v>0</v>
      </c>
      <c r="T228" s="107" t="s">
        <v>16</v>
      </c>
      <c r="U228" s="6"/>
      <c r="V228" s="110">
        <v>0</v>
      </c>
      <c r="W228" s="111">
        <v>0</v>
      </c>
      <c r="X228" s="112">
        <v>0</v>
      </c>
      <c r="Y228" s="110">
        <v>0</v>
      </c>
      <c r="Z228" s="111">
        <v>0</v>
      </c>
      <c r="AA228" s="112">
        <v>0</v>
      </c>
    </row>
    <row r="229" spans="1:27" s="76" customFormat="1" outlineLevel="1" x14ac:dyDescent="0.2">
      <c r="A229" s="419"/>
      <c r="B229" s="113"/>
      <c r="C229" s="65" t="s">
        <v>421</v>
      </c>
      <c r="D229" s="6" t="s">
        <v>421</v>
      </c>
      <c r="E229" s="335" t="s">
        <v>422</v>
      </c>
      <c r="F229" s="108">
        <v>49</v>
      </c>
      <c r="G229" s="106">
        <v>44</v>
      </c>
      <c r="H229" s="107">
        <v>0.11363636363636354</v>
      </c>
      <c r="I229" s="108">
        <v>441</v>
      </c>
      <c r="J229" s="106">
        <v>396</v>
      </c>
      <c r="K229" s="107">
        <v>0.11363636363636354</v>
      </c>
      <c r="L229" s="6"/>
      <c r="M229" s="108">
        <v>0</v>
      </c>
      <c r="N229" s="106">
        <v>0</v>
      </c>
      <c r="O229" s="109">
        <v>0</v>
      </c>
      <c r="P229" s="107" t="s">
        <v>16</v>
      </c>
      <c r="Q229" s="108">
        <v>0</v>
      </c>
      <c r="R229" s="106">
        <v>0</v>
      </c>
      <c r="S229" s="109">
        <v>0</v>
      </c>
      <c r="T229" s="107" t="s">
        <v>16</v>
      </c>
      <c r="U229" s="6"/>
      <c r="V229" s="110">
        <v>0</v>
      </c>
      <c r="W229" s="111">
        <v>0</v>
      </c>
      <c r="X229" s="112">
        <v>0</v>
      </c>
      <c r="Y229" s="110">
        <v>0</v>
      </c>
      <c r="Z229" s="111">
        <v>0</v>
      </c>
      <c r="AA229" s="112">
        <v>0</v>
      </c>
    </row>
    <row r="230" spans="1:27" s="76" customFormat="1" outlineLevel="1" x14ac:dyDescent="0.2">
      <c r="A230" s="419"/>
      <c r="B230" s="113"/>
      <c r="C230" s="65" t="s">
        <v>423</v>
      </c>
      <c r="D230" s="6" t="s">
        <v>423</v>
      </c>
      <c r="E230" s="22" t="s">
        <v>424</v>
      </c>
      <c r="F230" s="108">
        <v>6</v>
      </c>
      <c r="G230" s="106">
        <v>4</v>
      </c>
      <c r="H230" s="107">
        <v>0.5</v>
      </c>
      <c r="I230" s="108">
        <v>54.000000000000014</v>
      </c>
      <c r="J230" s="106">
        <v>36</v>
      </c>
      <c r="K230" s="107">
        <v>0.50000000000000044</v>
      </c>
      <c r="L230" s="6"/>
      <c r="M230" s="108">
        <v>0</v>
      </c>
      <c r="N230" s="106">
        <v>0</v>
      </c>
      <c r="O230" s="109">
        <v>0</v>
      </c>
      <c r="P230" s="107" t="s">
        <v>16</v>
      </c>
      <c r="Q230" s="108">
        <v>0</v>
      </c>
      <c r="R230" s="106">
        <v>0</v>
      </c>
      <c r="S230" s="109">
        <v>0</v>
      </c>
      <c r="T230" s="107" t="s">
        <v>16</v>
      </c>
      <c r="U230" s="6"/>
      <c r="V230" s="110">
        <v>0</v>
      </c>
      <c r="W230" s="111">
        <v>0</v>
      </c>
      <c r="X230" s="112">
        <v>0</v>
      </c>
      <c r="Y230" s="110">
        <v>0</v>
      </c>
      <c r="Z230" s="111">
        <v>0</v>
      </c>
      <c r="AA230" s="112">
        <v>0</v>
      </c>
    </row>
    <row r="231" spans="1:27" s="130" customFormat="1" outlineLevel="1" x14ac:dyDescent="0.2">
      <c r="A231" s="419"/>
      <c r="B231" s="113"/>
      <c r="C231" s="65" t="s">
        <v>425</v>
      </c>
      <c r="D231" s="6" t="s">
        <v>425</v>
      </c>
      <c r="E231" s="22" t="s">
        <v>426</v>
      </c>
      <c r="F231" s="108">
        <v>48</v>
      </c>
      <c r="G231" s="106">
        <v>48</v>
      </c>
      <c r="H231" s="107">
        <v>0</v>
      </c>
      <c r="I231" s="108">
        <v>432</v>
      </c>
      <c r="J231" s="106">
        <v>432</v>
      </c>
      <c r="K231" s="107">
        <v>0</v>
      </c>
      <c r="L231" s="6"/>
      <c r="M231" s="108">
        <v>0</v>
      </c>
      <c r="N231" s="106">
        <v>0</v>
      </c>
      <c r="O231" s="109">
        <v>0</v>
      </c>
      <c r="P231" s="107" t="s">
        <v>16</v>
      </c>
      <c r="Q231" s="108">
        <v>0</v>
      </c>
      <c r="R231" s="106">
        <v>0</v>
      </c>
      <c r="S231" s="109">
        <v>0</v>
      </c>
      <c r="T231" s="107" t="s">
        <v>16</v>
      </c>
      <c r="U231" s="6"/>
      <c r="V231" s="110">
        <v>0</v>
      </c>
      <c r="W231" s="111">
        <v>0</v>
      </c>
      <c r="X231" s="112">
        <v>0</v>
      </c>
      <c r="Y231" s="110">
        <v>0</v>
      </c>
      <c r="Z231" s="111">
        <v>0</v>
      </c>
      <c r="AA231" s="112">
        <v>0</v>
      </c>
    </row>
    <row r="232" spans="1:27" outlineLevel="1" x14ac:dyDescent="0.2">
      <c r="A232" s="419"/>
      <c r="B232" s="113"/>
      <c r="C232" s="65" t="s">
        <v>427</v>
      </c>
      <c r="D232" s="6" t="s">
        <v>427</v>
      </c>
      <c r="E232" s="22" t="s">
        <v>428</v>
      </c>
      <c r="F232" s="108">
        <v>48</v>
      </c>
      <c r="G232" s="106">
        <v>74</v>
      </c>
      <c r="H232" s="107">
        <v>-0.35135135135135132</v>
      </c>
      <c r="I232" s="108">
        <v>432</v>
      </c>
      <c r="J232" s="106">
        <v>666</v>
      </c>
      <c r="K232" s="107">
        <v>-0.35135135135135132</v>
      </c>
      <c r="M232" s="108">
        <v>0</v>
      </c>
      <c r="N232" s="106">
        <v>0</v>
      </c>
      <c r="O232" s="109">
        <v>0</v>
      </c>
      <c r="P232" s="107" t="s">
        <v>16</v>
      </c>
      <c r="Q232" s="108">
        <v>0</v>
      </c>
      <c r="R232" s="106">
        <v>0</v>
      </c>
      <c r="S232" s="109">
        <v>0</v>
      </c>
      <c r="T232" s="107" t="s">
        <v>16</v>
      </c>
      <c r="V232" s="110">
        <v>0</v>
      </c>
      <c r="W232" s="111">
        <v>0</v>
      </c>
      <c r="X232" s="112">
        <v>0</v>
      </c>
      <c r="Y232" s="110">
        <v>0</v>
      </c>
      <c r="Z232" s="111">
        <v>0</v>
      </c>
      <c r="AA232" s="112">
        <v>0</v>
      </c>
    </row>
    <row r="233" spans="1:27" ht="15" outlineLevel="1" x14ac:dyDescent="0.25">
      <c r="A233" s="419"/>
      <c r="B233" s="420"/>
      <c r="C233" s="421" t="s">
        <v>429</v>
      </c>
      <c r="D233" s="420" t="s">
        <v>429</v>
      </c>
      <c r="E233" s="421" t="s">
        <v>430</v>
      </c>
      <c r="F233" s="422">
        <v>9064</v>
      </c>
      <c r="G233" s="423">
        <v>8128</v>
      </c>
      <c r="H233" s="424">
        <v>0.11515748031496065</v>
      </c>
      <c r="I233" s="422">
        <v>81576</v>
      </c>
      <c r="J233" s="423">
        <v>73152</v>
      </c>
      <c r="K233" s="424">
        <v>0.11515748031496065</v>
      </c>
      <c r="L233" s="86"/>
      <c r="M233" s="422">
        <v>0</v>
      </c>
      <c r="N233" s="423">
        <v>0</v>
      </c>
      <c r="O233" s="425">
        <v>0</v>
      </c>
      <c r="P233" s="424" t="s">
        <v>16</v>
      </c>
      <c r="Q233" s="422">
        <v>0</v>
      </c>
      <c r="R233" s="423">
        <v>0</v>
      </c>
      <c r="S233" s="425">
        <v>0</v>
      </c>
      <c r="T233" s="424" t="s">
        <v>16</v>
      </c>
      <c r="U233" s="86"/>
      <c r="V233" s="426">
        <v>0</v>
      </c>
      <c r="W233" s="427">
        <v>0</v>
      </c>
      <c r="X233" s="428">
        <v>0</v>
      </c>
      <c r="Y233" s="426">
        <v>0</v>
      </c>
      <c r="Z233" s="427">
        <v>0</v>
      </c>
      <c r="AA233" s="428">
        <v>0</v>
      </c>
    </row>
    <row r="234" spans="1:27" outlineLevel="1" x14ac:dyDescent="0.2">
      <c r="A234" s="438"/>
      <c r="B234" s="113"/>
      <c r="C234" s="65" t="s">
        <v>431</v>
      </c>
      <c r="D234" s="6" t="s">
        <v>431</v>
      </c>
      <c r="E234" s="22" t="s">
        <v>432</v>
      </c>
      <c r="F234" s="108">
        <v>416</v>
      </c>
      <c r="G234" s="106">
        <v>227</v>
      </c>
      <c r="H234" s="107">
        <v>0.83259911894273131</v>
      </c>
      <c r="I234" s="108">
        <v>3744</v>
      </c>
      <c r="J234" s="106">
        <v>1772</v>
      </c>
      <c r="K234" s="107">
        <v>1.1128668171557563</v>
      </c>
      <c r="M234" s="108">
        <v>0</v>
      </c>
      <c r="N234" s="106">
        <v>0</v>
      </c>
      <c r="O234" s="109">
        <v>0</v>
      </c>
      <c r="P234" s="107" t="s">
        <v>16</v>
      </c>
      <c r="Q234" s="108">
        <v>15</v>
      </c>
      <c r="R234" s="106">
        <v>0</v>
      </c>
      <c r="S234" s="109">
        <v>15</v>
      </c>
      <c r="T234" s="107" t="s">
        <v>16</v>
      </c>
      <c r="V234" s="110">
        <v>0</v>
      </c>
      <c r="W234" s="111">
        <v>0</v>
      </c>
      <c r="X234" s="112">
        <v>0</v>
      </c>
      <c r="Y234" s="110">
        <v>0.40064102564102561</v>
      </c>
      <c r="Z234" s="111">
        <v>0</v>
      </c>
      <c r="AA234" s="112">
        <v>0.40064102564102561</v>
      </c>
    </row>
    <row r="235" spans="1:27" ht="15.75" x14ac:dyDescent="0.25">
      <c r="A235" s="439"/>
      <c r="B235" s="440" t="s">
        <v>433</v>
      </c>
      <c r="C235" s="441" t="s">
        <v>433</v>
      </c>
      <c r="D235" s="439" t="s">
        <v>347</v>
      </c>
      <c r="E235" s="441" t="s">
        <v>434</v>
      </c>
      <c r="F235" s="442">
        <v>494619</v>
      </c>
      <c r="G235" s="443">
        <v>462256</v>
      </c>
      <c r="H235" s="444">
        <v>7.0010989581530625E-2</v>
      </c>
      <c r="I235" s="442">
        <v>4278622</v>
      </c>
      <c r="J235" s="443">
        <v>3966954</v>
      </c>
      <c r="K235" s="444">
        <v>7.8566073617188481E-2</v>
      </c>
      <c r="L235" s="60"/>
      <c r="M235" s="442">
        <v>38833</v>
      </c>
      <c r="N235" s="443">
        <v>31719</v>
      </c>
      <c r="O235" s="445">
        <v>7114</v>
      </c>
      <c r="P235" s="444">
        <v>0.22428197610265133</v>
      </c>
      <c r="Q235" s="442">
        <v>291918</v>
      </c>
      <c r="R235" s="443">
        <v>255198</v>
      </c>
      <c r="S235" s="445">
        <v>36720</v>
      </c>
      <c r="T235" s="444">
        <v>0.14388827498648116</v>
      </c>
      <c r="U235" s="60"/>
      <c r="V235" s="446">
        <v>7.8510934679015572</v>
      </c>
      <c r="W235" s="447">
        <v>6.8617822159149906</v>
      </c>
      <c r="X235" s="448">
        <v>0.98931125198656655</v>
      </c>
      <c r="Y235" s="446">
        <v>6.8227106764748093</v>
      </c>
      <c r="Z235" s="447">
        <v>6.4330970311226201</v>
      </c>
      <c r="AA235" s="448">
        <v>0.38961364535218923</v>
      </c>
    </row>
    <row r="236" spans="1:27" ht="15.75" x14ac:dyDescent="0.25">
      <c r="A236" s="60"/>
      <c r="B236" s="60"/>
      <c r="C236" s="449"/>
      <c r="D236" s="60"/>
      <c r="E236" s="60"/>
      <c r="F236" s="450">
        <v>0</v>
      </c>
      <c r="G236" s="450">
        <v>0</v>
      </c>
      <c r="H236" s="451"/>
      <c r="I236" s="450">
        <v>0</v>
      </c>
      <c r="J236" s="450">
        <v>0</v>
      </c>
      <c r="K236" s="451"/>
      <c r="L236" s="60"/>
      <c r="M236" s="450">
        <v>0</v>
      </c>
      <c r="N236" s="450">
        <v>0</v>
      </c>
      <c r="O236" s="452"/>
      <c r="P236" s="451"/>
      <c r="Q236" s="450">
        <v>0</v>
      </c>
      <c r="R236" s="450">
        <v>0</v>
      </c>
      <c r="S236" s="452"/>
      <c r="T236" s="451"/>
      <c r="U236" s="60"/>
      <c r="V236" s="453"/>
      <c r="W236" s="453"/>
      <c r="X236" s="454"/>
      <c r="Y236" s="453"/>
      <c r="Z236" s="453"/>
      <c r="AA236" s="454"/>
    </row>
    <row r="237" spans="1:27" s="86" customFormat="1" ht="14.45" customHeight="1" x14ac:dyDescent="0.25">
      <c r="A237" s="455" t="s">
        <v>435</v>
      </c>
      <c r="B237" s="456"/>
      <c r="C237" s="457" t="s">
        <v>436</v>
      </c>
      <c r="D237" s="458" t="s">
        <v>437</v>
      </c>
      <c r="E237" s="457" t="s">
        <v>438</v>
      </c>
      <c r="F237" s="459">
        <v>2611007</v>
      </c>
      <c r="G237" s="460">
        <v>2484581</v>
      </c>
      <c r="H237" s="461">
        <v>5.0884233599146178E-2</v>
      </c>
      <c r="I237" s="459">
        <v>19175947</v>
      </c>
      <c r="J237" s="460">
        <v>18629786</v>
      </c>
      <c r="K237" s="461">
        <v>2.9316547168067419E-2</v>
      </c>
      <c r="M237" s="459">
        <v>6587</v>
      </c>
      <c r="N237" s="460">
        <v>3241</v>
      </c>
      <c r="O237" s="462">
        <v>3346</v>
      </c>
      <c r="P237" s="461">
        <v>1.0323974082073435</v>
      </c>
      <c r="Q237" s="459">
        <v>52454</v>
      </c>
      <c r="R237" s="460">
        <v>17287</v>
      </c>
      <c r="S237" s="462">
        <v>35167</v>
      </c>
      <c r="T237" s="461">
        <v>2.0343032336437785</v>
      </c>
      <c r="U237" s="463"/>
      <c r="V237" s="464">
        <v>0.25227814402642351</v>
      </c>
      <c r="W237" s="465">
        <v>0.13044452968126216</v>
      </c>
      <c r="X237" s="466">
        <v>0.12183361434516135</v>
      </c>
      <c r="Y237" s="464">
        <v>0.2735405974995655</v>
      </c>
      <c r="Z237" s="465">
        <v>9.2792262884823257E-2</v>
      </c>
      <c r="AA237" s="466">
        <v>0.18074833461474224</v>
      </c>
    </row>
    <row r="238" spans="1:27" s="76" customFormat="1" outlineLevel="1" x14ac:dyDescent="0.2">
      <c r="A238" s="467"/>
      <c r="B238" s="6"/>
      <c r="C238" s="65" t="s">
        <v>439</v>
      </c>
      <c r="D238" s="113" t="s">
        <v>440</v>
      </c>
      <c r="E238" s="65" t="s">
        <v>441</v>
      </c>
      <c r="F238" s="108">
        <v>150009</v>
      </c>
      <c r="G238" s="106">
        <v>126789</v>
      </c>
      <c r="H238" s="107">
        <v>0.18313891583654729</v>
      </c>
      <c r="I238" s="108">
        <v>1320507</v>
      </c>
      <c r="J238" s="106">
        <v>1301864</v>
      </c>
      <c r="K238" s="107">
        <v>1.4320236215149995E-2</v>
      </c>
      <c r="L238" s="6"/>
      <c r="M238" s="108">
        <v>7362</v>
      </c>
      <c r="N238" s="106">
        <v>9222</v>
      </c>
      <c r="O238" s="109">
        <v>-1860</v>
      </c>
      <c r="P238" s="107">
        <v>-0.20169160702667532</v>
      </c>
      <c r="Q238" s="108">
        <v>75172</v>
      </c>
      <c r="R238" s="106">
        <v>71204</v>
      </c>
      <c r="S238" s="109">
        <v>3968</v>
      </c>
      <c r="T238" s="107">
        <v>5.5727206336722679E-2</v>
      </c>
      <c r="U238" s="6"/>
      <c r="V238" s="110">
        <v>4.9077055376677396</v>
      </c>
      <c r="W238" s="111">
        <v>7.2735016444644254</v>
      </c>
      <c r="X238" s="112">
        <v>-2.3657961067966857</v>
      </c>
      <c r="Y238" s="110">
        <v>5.6926619851314681</v>
      </c>
      <c r="Z238" s="111">
        <v>5.4693885075553208</v>
      </c>
      <c r="AA238" s="112">
        <v>0.22327347757614735</v>
      </c>
    </row>
    <row r="239" spans="1:27" s="76" customFormat="1" outlineLevel="1" x14ac:dyDescent="0.2">
      <c r="A239" s="467"/>
      <c r="B239" s="6"/>
      <c r="C239" s="65" t="s">
        <v>442</v>
      </c>
      <c r="D239" s="6" t="s">
        <v>443</v>
      </c>
      <c r="E239" s="22" t="s">
        <v>444</v>
      </c>
      <c r="F239" s="108">
        <v>0</v>
      </c>
      <c r="G239" s="106">
        <v>0</v>
      </c>
      <c r="H239" s="107" t="e">
        <v>#DIV/0!</v>
      </c>
      <c r="I239" s="108">
        <v>0</v>
      </c>
      <c r="J239" s="106">
        <v>0</v>
      </c>
      <c r="K239" s="107" t="e">
        <v>#DIV/0!</v>
      </c>
      <c r="L239" s="6"/>
      <c r="M239" s="108">
        <v>0</v>
      </c>
      <c r="N239" s="106">
        <v>0</v>
      </c>
      <c r="O239" s="109">
        <v>0</v>
      </c>
      <c r="P239" s="107" t="s">
        <v>16</v>
      </c>
      <c r="Q239" s="108">
        <v>0</v>
      </c>
      <c r="R239" s="106">
        <v>0</v>
      </c>
      <c r="S239" s="109">
        <v>0</v>
      </c>
      <c r="T239" s="107" t="s">
        <v>16</v>
      </c>
      <c r="U239" s="6"/>
      <c r="V239" s="110" t="e">
        <v>#DIV/0!</v>
      </c>
      <c r="W239" s="111" t="e">
        <v>#DIV/0!</v>
      </c>
      <c r="X239" s="112" t="e">
        <v>#DIV/0!</v>
      </c>
      <c r="Y239" s="110" t="e">
        <v>#DIV/0!</v>
      </c>
      <c r="Z239" s="111" t="e">
        <v>#DIV/0!</v>
      </c>
      <c r="AA239" s="112" t="e">
        <v>#DIV/0!</v>
      </c>
    </row>
    <row r="240" spans="1:27" s="86" customFormat="1" ht="15" x14ac:dyDescent="0.25">
      <c r="A240" s="467"/>
      <c r="B240" s="468"/>
      <c r="C240" s="457" t="s">
        <v>445</v>
      </c>
      <c r="D240" s="469" t="s">
        <v>446</v>
      </c>
      <c r="E240" s="470" t="s">
        <v>447</v>
      </c>
      <c r="F240" s="471">
        <v>150009</v>
      </c>
      <c r="G240" s="472">
        <v>126789</v>
      </c>
      <c r="H240" s="473">
        <v>0.18313891583654729</v>
      </c>
      <c r="I240" s="471">
        <v>1320507</v>
      </c>
      <c r="J240" s="472">
        <v>1301864</v>
      </c>
      <c r="K240" s="473">
        <v>1.4320236215149995E-2</v>
      </c>
      <c r="M240" s="471">
        <v>7362</v>
      </c>
      <c r="N240" s="472">
        <v>9222</v>
      </c>
      <c r="O240" s="474">
        <v>-1860</v>
      </c>
      <c r="P240" s="473">
        <v>-0.20169160702667532</v>
      </c>
      <c r="Q240" s="471">
        <v>75172</v>
      </c>
      <c r="R240" s="472">
        <v>71204</v>
      </c>
      <c r="S240" s="474">
        <v>3968</v>
      </c>
      <c r="T240" s="473">
        <v>5.5727206336722679E-2</v>
      </c>
      <c r="V240" s="475">
        <v>4.9077055376677396</v>
      </c>
      <c r="W240" s="476">
        <v>7.2735016444644254</v>
      </c>
      <c r="X240" s="477">
        <v>-2.3657961067966857</v>
      </c>
      <c r="Y240" s="475">
        <v>5.6926619851314681</v>
      </c>
      <c r="Z240" s="476">
        <v>5.4693885075553208</v>
      </c>
      <c r="AA240" s="477">
        <v>0.22327347757614735</v>
      </c>
    </row>
    <row r="241" spans="1:27" s="86" customFormat="1" ht="15" x14ac:dyDescent="0.25">
      <c r="A241" s="467"/>
      <c r="B241" s="468"/>
      <c r="C241" s="457" t="s">
        <v>448</v>
      </c>
      <c r="D241" s="469" t="s">
        <v>449</v>
      </c>
      <c r="E241" s="470" t="s">
        <v>450</v>
      </c>
      <c r="F241" s="471">
        <v>97703</v>
      </c>
      <c r="G241" s="472">
        <v>100535</v>
      </c>
      <c r="H241" s="473">
        <v>-2.8169294275625423E-2</v>
      </c>
      <c r="I241" s="471">
        <v>869683.99999999988</v>
      </c>
      <c r="J241" s="472">
        <v>869618</v>
      </c>
      <c r="K241" s="473">
        <v>7.589539314944993E-5</v>
      </c>
      <c r="M241" s="471">
        <v>903</v>
      </c>
      <c r="N241" s="472">
        <v>1042</v>
      </c>
      <c r="O241" s="474">
        <v>-139</v>
      </c>
      <c r="P241" s="473">
        <v>-0.13339731285988488</v>
      </c>
      <c r="Q241" s="471">
        <v>8173</v>
      </c>
      <c r="R241" s="472">
        <v>8175</v>
      </c>
      <c r="S241" s="474">
        <v>-2</v>
      </c>
      <c r="T241" s="473">
        <v>-2.4464831804282827E-4</v>
      </c>
      <c r="V241" s="475">
        <v>0.92422955282846997</v>
      </c>
      <c r="W241" s="476">
        <v>1.0364549659322624</v>
      </c>
      <c r="X241" s="477">
        <v>-0.11222541310379242</v>
      </c>
      <c r="Y241" s="475">
        <v>0.93976662787863197</v>
      </c>
      <c r="Z241" s="476">
        <v>0.94006793787617093</v>
      </c>
      <c r="AA241" s="477">
        <v>-3.013099975389677E-4</v>
      </c>
    </row>
    <row r="242" spans="1:27" s="86" customFormat="1" ht="15" x14ac:dyDescent="0.25">
      <c r="A242" s="478"/>
      <c r="B242" s="468"/>
      <c r="C242" s="457" t="s">
        <v>451</v>
      </c>
      <c r="D242" s="469" t="s">
        <v>452</v>
      </c>
      <c r="E242" s="470" t="s">
        <v>453</v>
      </c>
      <c r="F242" s="471">
        <v>485537</v>
      </c>
      <c r="G242" s="472">
        <v>463402</v>
      </c>
      <c r="H242" s="473">
        <v>4.776630226024059E-2</v>
      </c>
      <c r="I242" s="471">
        <v>3971843</v>
      </c>
      <c r="J242" s="472">
        <v>3692747</v>
      </c>
      <c r="K242" s="473">
        <v>7.5579507613167118E-2</v>
      </c>
      <c r="M242" s="471">
        <v>695</v>
      </c>
      <c r="N242" s="472">
        <v>703</v>
      </c>
      <c r="O242" s="474">
        <v>-8</v>
      </c>
      <c r="P242" s="473">
        <v>-1.1379800853485111E-2</v>
      </c>
      <c r="Q242" s="471">
        <v>5783</v>
      </c>
      <c r="R242" s="472">
        <v>3795</v>
      </c>
      <c r="S242" s="474">
        <v>1988</v>
      </c>
      <c r="T242" s="473">
        <v>0.52384716732542813</v>
      </c>
      <c r="V242" s="475">
        <v>0.14314048156989065</v>
      </c>
      <c r="W242" s="476">
        <v>0.15170413593381124</v>
      </c>
      <c r="X242" s="477">
        <v>-8.563654363920592E-3</v>
      </c>
      <c r="Y242" s="475">
        <v>0.14559991419600421</v>
      </c>
      <c r="Z242" s="476">
        <v>0.10276902262732865</v>
      </c>
      <c r="AA242" s="477">
        <v>4.2830891568675561E-2</v>
      </c>
    </row>
    <row r="243" spans="1:27" ht="15" outlineLevel="1" x14ac:dyDescent="0.25">
      <c r="A243" s="478"/>
      <c r="B243" s="86"/>
      <c r="C243" s="65" t="s">
        <v>454</v>
      </c>
      <c r="D243" s="6" t="s">
        <v>455</v>
      </c>
      <c r="E243" s="333" t="s">
        <v>456</v>
      </c>
      <c r="F243" s="108">
        <v>97082</v>
      </c>
      <c r="G243" s="106">
        <v>85022</v>
      </c>
      <c r="H243" s="107">
        <v>0.14184563995201249</v>
      </c>
      <c r="I243" s="108">
        <v>724189</v>
      </c>
      <c r="J243" s="106">
        <v>727315</v>
      </c>
      <c r="K243" s="107">
        <v>-4.2980001787396027E-3</v>
      </c>
      <c r="M243" s="108">
        <v>61</v>
      </c>
      <c r="N243" s="106">
        <v>13</v>
      </c>
      <c r="O243" s="109">
        <v>48</v>
      </c>
      <c r="P243" s="107">
        <v>3.6923076923076925</v>
      </c>
      <c r="Q243" s="108">
        <v>391</v>
      </c>
      <c r="R243" s="106">
        <v>93</v>
      </c>
      <c r="S243" s="109">
        <v>298</v>
      </c>
      <c r="T243" s="107">
        <v>3.204301075268817</v>
      </c>
      <c r="V243" s="110">
        <v>6.2833480974846007E-2</v>
      </c>
      <c r="W243" s="111">
        <v>1.5290160193832185E-2</v>
      </c>
      <c r="X243" s="112">
        <v>4.7543320781013823E-2</v>
      </c>
      <c r="Y243" s="110">
        <v>5.399143041388367E-2</v>
      </c>
      <c r="Z243" s="111">
        <v>1.2786756769762759E-2</v>
      </c>
      <c r="AA243" s="112">
        <v>4.1204673644120914E-2</v>
      </c>
    </row>
    <row r="244" spans="1:27" ht="15" outlineLevel="1" x14ac:dyDescent="0.25">
      <c r="A244" s="478"/>
      <c r="B244" s="86"/>
      <c r="C244" s="65" t="s">
        <v>457</v>
      </c>
      <c r="D244" s="6" t="s">
        <v>458</v>
      </c>
      <c r="E244" s="333" t="s">
        <v>459</v>
      </c>
      <c r="F244" s="108">
        <v>49400</v>
      </c>
      <c r="G244" s="106">
        <v>48087</v>
      </c>
      <c r="H244" s="107">
        <v>2.730467693971339E-2</v>
      </c>
      <c r="I244" s="108">
        <v>434134</v>
      </c>
      <c r="J244" s="106">
        <v>418329</v>
      </c>
      <c r="K244" s="107">
        <v>3.7781267853770562E-2</v>
      </c>
      <c r="M244" s="108">
        <v>24</v>
      </c>
      <c r="N244" s="106">
        <v>83</v>
      </c>
      <c r="O244" s="109">
        <v>-59</v>
      </c>
      <c r="P244" s="107">
        <v>-0.71084337349397586</v>
      </c>
      <c r="Q244" s="108">
        <v>428</v>
      </c>
      <c r="R244" s="106">
        <v>476</v>
      </c>
      <c r="S244" s="109">
        <v>-48</v>
      </c>
      <c r="T244" s="107">
        <v>-0.10084033613445376</v>
      </c>
      <c r="V244" s="110">
        <v>4.8582995951417005E-2</v>
      </c>
      <c r="W244" s="111">
        <v>0.17260382223885873</v>
      </c>
      <c r="X244" s="112">
        <v>-0.12402082628744172</v>
      </c>
      <c r="Y244" s="110">
        <v>9.8587072194299449E-2</v>
      </c>
      <c r="Z244" s="111">
        <v>0.11378603921793612</v>
      </c>
      <c r="AA244" s="112">
        <v>-1.519896702363667E-2</v>
      </c>
    </row>
    <row r="245" spans="1:27" s="86" customFormat="1" ht="15" x14ac:dyDescent="0.25">
      <c r="A245" s="478"/>
      <c r="B245" s="468"/>
      <c r="C245" s="479" t="s">
        <v>460</v>
      </c>
      <c r="D245" s="469" t="s">
        <v>460</v>
      </c>
      <c r="E245" s="470" t="s">
        <v>460</v>
      </c>
      <c r="F245" s="471">
        <v>146482</v>
      </c>
      <c r="G245" s="472">
        <v>133108.99999999997</v>
      </c>
      <c r="H245" s="473">
        <v>0.10046653494504532</v>
      </c>
      <c r="I245" s="471">
        <v>1158323</v>
      </c>
      <c r="J245" s="472">
        <v>1145644</v>
      </c>
      <c r="K245" s="473">
        <v>1.1067137784512404E-2</v>
      </c>
      <c r="M245" s="471">
        <v>85</v>
      </c>
      <c r="N245" s="472">
        <v>96</v>
      </c>
      <c r="O245" s="474">
        <v>-11</v>
      </c>
      <c r="P245" s="473">
        <v>-0.11458333333333337</v>
      </c>
      <c r="Q245" s="471">
        <v>819</v>
      </c>
      <c r="R245" s="472">
        <v>569</v>
      </c>
      <c r="S245" s="474">
        <v>250</v>
      </c>
      <c r="T245" s="473">
        <v>0.43936731107205618</v>
      </c>
      <c r="V245" s="475">
        <v>5.8027607487609392E-2</v>
      </c>
      <c r="W245" s="476">
        <v>7.2121344161551831E-2</v>
      </c>
      <c r="X245" s="477">
        <v>-1.4093736673942439E-2</v>
      </c>
      <c r="Y245" s="475">
        <v>7.0705666726811084E-2</v>
      </c>
      <c r="Z245" s="476">
        <v>4.966638851161443E-2</v>
      </c>
      <c r="AA245" s="477">
        <v>2.1039278215196654E-2</v>
      </c>
    </row>
    <row r="246" spans="1:27" ht="18" outlineLevel="1" x14ac:dyDescent="0.2">
      <c r="A246" s="478"/>
      <c r="B246" s="6"/>
      <c r="C246" s="65" t="s">
        <v>461</v>
      </c>
      <c r="D246" s="113" t="s">
        <v>462</v>
      </c>
      <c r="E246" s="270" t="s">
        <v>463</v>
      </c>
      <c r="F246" s="108">
        <v>664</v>
      </c>
      <c r="G246" s="106">
        <v>680</v>
      </c>
      <c r="H246" s="107">
        <v>-2.352941176470591E-2</v>
      </c>
      <c r="I246" s="108">
        <v>6519</v>
      </c>
      <c r="J246" s="106">
        <v>5823</v>
      </c>
      <c r="K246" s="107">
        <v>0.11952601751674385</v>
      </c>
      <c r="M246" s="108">
        <v>117</v>
      </c>
      <c r="N246" s="106">
        <v>112</v>
      </c>
      <c r="O246" s="109">
        <v>5</v>
      </c>
      <c r="P246" s="107">
        <v>4.4642857142857206E-2</v>
      </c>
      <c r="Q246" s="108">
        <v>1091</v>
      </c>
      <c r="R246" s="106">
        <v>1120</v>
      </c>
      <c r="S246" s="109">
        <v>-29</v>
      </c>
      <c r="T246" s="107">
        <v>-2.5892857142857162E-2</v>
      </c>
      <c r="V246" s="110">
        <v>17.620481927710845</v>
      </c>
      <c r="W246" s="111">
        <v>16.470588235294116</v>
      </c>
      <c r="X246" s="112">
        <v>1.1498936924167289</v>
      </c>
      <c r="Y246" s="110">
        <v>16.73569565884338</v>
      </c>
      <c r="Z246" s="111">
        <v>19.234071784303623</v>
      </c>
      <c r="AA246" s="112">
        <v>-2.4983761254602435</v>
      </c>
    </row>
    <row r="247" spans="1:27" outlineLevel="1" x14ac:dyDescent="0.2">
      <c r="A247" s="478"/>
      <c r="B247" s="6"/>
      <c r="C247" s="65" t="s">
        <v>464</v>
      </c>
      <c r="D247" s="6" t="s">
        <v>465</v>
      </c>
      <c r="E247" s="22" t="s">
        <v>465</v>
      </c>
      <c r="F247" s="108">
        <v>421</v>
      </c>
      <c r="G247" s="106">
        <v>322</v>
      </c>
      <c r="H247" s="107">
        <v>0.30745341614906829</v>
      </c>
      <c r="I247" s="108">
        <v>3841</v>
      </c>
      <c r="J247" s="106">
        <v>3048</v>
      </c>
      <c r="K247" s="107">
        <v>0.26017060367454059</v>
      </c>
      <c r="M247" s="108">
        <v>141</v>
      </c>
      <c r="N247" s="106">
        <v>158</v>
      </c>
      <c r="O247" s="109">
        <v>-17</v>
      </c>
      <c r="P247" s="107">
        <v>-0.10759493670886078</v>
      </c>
      <c r="Q247" s="108">
        <v>747</v>
      </c>
      <c r="R247" s="106">
        <v>675</v>
      </c>
      <c r="S247" s="109">
        <v>72</v>
      </c>
      <c r="T247" s="107">
        <v>0.10666666666666669</v>
      </c>
      <c r="U247" s="480"/>
      <c r="V247" s="110">
        <v>33.4916864608076</v>
      </c>
      <c r="W247" s="111">
        <v>49.068322981366457</v>
      </c>
      <c r="X247" s="112">
        <v>-15.576636520558857</v>
      </c>
      <c r="Y247" s="110">
        <v>19.448060400937255</v>
      </c>
      <c r="Z247" s="111">
        <v>22.145669291338582</v>
      </c>
      <c r="AA247" s="112">
        <v>-2.6976088904013267</v>
      </c>
    </row>
    <row r="248" spans="1:27" outlineLevel="1" x14ac:dyDescent="0.2">
      <c r="A248" s="478"/>
      <c r="B248" s="6"/>
      <c r="C248" s="65" t="s">
        <v>466</v>
      </c>
      <c r="D248" s="6" t="s">
        <v>467</v>
      </c>
      <c r="E248" s="333" t="s">
        <v>468</v>
      </c>
      <c r="F248" s="108">
        <v>9773</v>
      </c>
      <c r="G248" s="106">
        <v>9778</v>
      </c>
      <c r="H248" s="107">
        <v>-5.1135201472696235E-4</v>
      </c>
      <c r="I248" s="108">
        <v>86087</v>
      </c>
      <c r="J248" s="106">
        <v>83646</v>
      </c>
      <c r="K248" s="107">
        <v>2.9182507232862198E-2</v>
      </c>
      <c r="M248" s="108">
        <v>82</v>
      </c>
      <c r="N248" s="106">
        <v>64</v>
      </c>
      <c r="O248" s="109">
        <v>18</v>
      </c>
      <c r="P248" s="107">
        <v>0.28125</v>
      </c>
      <c r="Q248" s="108">
        <v>746</v>
      </c>
      <c r="R248" s="106">
        <v>643</v>
      </c>
      <c r="S248" s="109">
        <v>103</v>
      </c>
      <c r="T248" s="107">
        <v>0.1601866251944013</v>
      </c>
      <c r="V248" s="110">
        <v>0.83904635219482249</v>
      </c>
      <c r="W248" s="111">
        <v>0.65453057885048072</v>
      </c>
      <c r="X248" s="112">
        <v>0.18451577334434177</v>
      </c>
      <c r="Y248" s="110">
        <v>0.86656521890645521</v>
      </c>
      <c r="Z248" s="111">
        <v>0.76871577839944527</v>
      </c>
      <c r="AA248" s="112">
        <v>9.7849440507009944E-2</v>
      </c>
    </row>
    <row r="249" spans="1:27" outlineLevel="1" x14ac:dyDescent="0.2">
      <c r="A249" s="478"/>
      <c r="B249" s="6"/>
      <c r="C249" s="65" t="s">
        <v>469</v>
      </c>
      <c r="D249" s="6" t="s">
        <v>470</v>
      </c>
      <c r="E249" s="333" t="s">
        <v>471</v>
      </c>
      <c r="F249" s="108">
        <v>14507</v>
      </c>
      <c r="G249" s="106">
        <v>13429</v>
      </c>
      <c r="H249" s="107">
        <v>8.0274033807431699E-2</v>
      </c>
      <c r="I249" s="108">
        <v>114831</v>
      </c>
      <c r="J249" s="106">
        <v>103818</v>
      </c>
      <c r="K249" s="107">
        <v>0.10607987054268042</v>
      </c>
      <c r="M249" s="108">
        <v>34</v>
      </c>
      <c r="N249" s="106">
        <v>54</v>
      </c>
      <c r="O249" s="109">
        <v>-20</v>
      </c>
      <c r="P249" s="107">
        <v>-0.37037037037037035</v>
      </c>
      <c r="Q249" s="108">
        <v>295</v>
      </c>
      <c r="R249" s="106">
        <v>211</v>
      </c>
      <c r="S249" s="109">
        <v>84</v>
      </c>
      <c r="T249" s="107">
        <v>0.39810426540284349</v>
      </c>
      <c r="V249" s="110">
        <v>0.23436961466878056</v>
      </c>
      <c r="W249" s="111">
        <v>0.40211482612257055</v>
      </c>
      <c r="X249" s="112">
        <v>-0.16774521145378998</v>
      </c>
      <c r="Y249" s="110">
        <v>0.25689926936106106</v>
      </c>
      <c r="Z249" s="111">
        <v>0.20324028588491397</v>
      </c>
      <c r="AA249" s="112">
        <v>5.3658983476147087E-2</v>
      </c>
    </row>
    <row r="250" spans="1:27" outlineLevel="1" x14ac:dyDescent="0.2">
      <c r="A250" s="478"/>
      <c r="B250" s="6"/>
      <c r="C250" s="65" t="s">
        <v>472</v>
      </c>
      <c r="D250" s="6" t="s">
        <v>473</v>
      </c>
      <c r="E250" s="333" t="s">
        <v>474</v>
      </c>
      <c r="F250" s="108">
        <v>3510</v>
      </c>
      <c r="G250" s="106">
        <v>3804</v>
      </c>
      <c r="H250" s="107">
        <v>-7.7287066246056746E-2</v>
      </c>
      <c r="I250" s="108">
        <v>31909</v>
      </c>
      <c r="J250" s="106">
        <v>28650</v>
      </c>
      <c r="K250" s="107">
        <v>0.11375218150087263</v>
      </c>
      <c r="M250" s="108">
        <v>14</v>
      </c>
      <c r="N250" s="106">
        <v>19</v>
      </c>
      <c r="O250" s="109">
        <v>-5</v>
      </c>
      <c r="P250" s="107">
        <v>-0.26315789473684215</v>
      </c>
      <c r="Q250" s="108">
        <v>86</v>
      </c>
      <c r="R250" s="106">
        <v>121</v>
      </c>
      <c r="S250" s="109">
        <v>-35</v>
      </c>
      <c r="T250" s="107">
        <v>-0.28925619834710747</v>
      </c>
      <c r="V250" s="110">
        <v>0.39886039886039887</v>
      </c>
      <c r="W250" s="111">
        <v>0.49947423764458465</v>
      </c>
      <c r="X250" s="112">
        <v>-0.10061383878418578</v>
      </c>
      <c r="Y250" s="110">
        <v>0.26951643736876746</v>
      </c>
      <c r="Z250" s="111">
        <v>0.42233856893542754</v>
      </c>
      <c r="AA250" s="112">
        <v>-0.15282213156666008</v>
      </c>
    </row>
    <row r="251" spans="1:27" outlineLevel="1" x14ac:dyDescent="0.2">
      <c r="A251" s="478"/>
      <c r="B251" s="6"/>
      <c r="C251" s="65" t="s">
        <v>475</v>
      </c>
      <c r="D251" s="6" t="s">
        <v>476</v>
      </c>
      <c r="E251" s="333" t="s">
        <v>476</v>
      </c>
      <c r="F251" s="108">
        <v>1067</v>
      </c>
      <c r="G251" s="106">
        <v>1041</v>
      </c>
      <c r="H251" s="107">
        <v>2.4975984630163373E-2</v>
      </c>
      <c r="I251" s="108">
        <v>9600</v>
      </c>
      <c r="J251" s="106">
        <v>9374</v>
      </c>
      <c r="K251" s="107">
        <v>2.4109238318754E-2</v>
      </c>
      <c r="M251" s="108">
        <v>0</v>
      </c>
      <c r="N251" s="106">
        <v>0</v>
      </c>
      <c r="O251" s="109">
        <v>0</v>
      </c>
      <c r="P251" s="107" t="s">
        <v>16</v>
      </c>
      <c r="Q251" s="108">
        <v>0</v>
      </c>
      <c r="R251" s="106">
        <v>0</v>
      </c>
      <c r="S251" s="109">
        <v>0</v>
      </c>
      <c r="T251" s="107" t="s">
        <v>16</v>
      </c>
      <c r="V251" s="110">
        <v>0</v>
      </c>
      <c r="W251" s="111">
        <v>0</v>
      </c>
      <c r="X251" s="112">
        <v>0</v>
      </c>
      <c r="Y251" s="110">
        <v>0</v>
      </c>
      <c r="Z251" s="111">
        <v>0</v>
      </c>
      <c r="AA251" s="112">
        <v>0</v>
      </c>
    </row>
    <row r="252" spans="1:27" outlineLevel="1" x14ac:dyDescent="0.2">
      <c r="A252" s="478"/>
      <c r="B252" s="6"/>
      <c r="C252" s="65" t="s">
        <v>477</v>
      </c>
      <c r="D252" s="6" t="s">
        <v>478</v>
      </c>
      <c r="E252" s="333" t="s">
        <v>478</v>
      </c>
      <c r="F252" s="108">
        <v>17892</v>
      </c>
      <c r="G252" s="106">
        <v>18495</v>
      </c>
      <c r="H252" s="107">
        <v>-3.260340632603409E-2</v>
      </c>
      <c r="I252" s="108">
        <v>145130</v>
      </c>
      <c r="J252" s="106">
        <v>143775</v>
      </c>
      <c r="K252" s="107">
        <v>9.4244479221003985E-3</v>
      </c>
      <c r="M252" s="108">
        <v>0</v>
      </c>
      <c r="N252" s="106">
        <v>4</v>
      </c>
      <c r="O252" s="109">
        <v>-4</v>
      </c>
      <c r="P252" s="107">
        <v>-1</v>
      </c>
      <c r="Q252" s="108">
        <v>70</v>
      </c>
      <c r="R252" s="106">
        <v>75</v>
      </c>
      <c r="S252" s="109">
        <v>-5</v>
      </c>
      <c r="T252" s="107">
        <v>-6.6666666666666652E-2</v>
      </c>
      <c r="V252" s="110">
        <v>0</v>
      </c>
      <c r="W252" s="111">
        <v>2.1627466882941336E-2</v>
      </c>
      <c r="X252" s="112">
        <v>-2.1627466882941336E-2</v>
      </c>
      <c r="Y252" s="110">
        <v>4.823261903121339E-2</v>
      </c>
      <c r="Z252" s="111">
        <v>5.2164840897235262E-2</v>
      </c>
      <c r="AA252" s="112">
        <v>-3.9322218660218719E-3</v>
      </c>
    </row>
    <row r="253" spans="1:27" ht="15" outlineLevel="2" x14ac:dyDescent="0.25">
      <c r="A253" s="478"/>
      <c r="B253" s="86"/>
      <c r="C253" s="65" t="s">
        <v>479</v>
      </c>
      <c r="D253" s="6" t="s">
        <v>480</v>
      </c>
      <c r="E253" s="333" t="s">
        <v>480</v>
      </c>
      <c r="F253" s="108">
        <v>35000</v>
      </c>
      <c r="G253" s="106">
        <v>32626</v>
      </c>
      <c r="H253" s="107">
        <v>7.2764053209096957E-2</v>
      </c>
      <c r="I253" s="108">
        <v>323948</v>
      </c>
      <c r="J253" s="106">
        <v>316988</v>
      </c>
      <c r="K253" s="107">
        <v>2.1956667129354956E-2</v>
      </c>
      <c r="M253" s="108">
        <v>0</v>
      </c>
      <c r="N253" s="106">
        <v>0</v>
      </c>
      <c r="O253" s="109">
        <v>0</v>
      </c>
      <c r="P253" s="107" t="s">
        <v>16</v>
      </c>
      <c r="Q253" s="108">
        <v>0</v>
      </c>
      <c r="R253" s="106">
        <v>0</v>
      </c>
      <c r="S253" s="109">
        <v>0</v>
      </c>
      <c r="T253" s="107" t="s">
        <v>16</v>
      </c>
      <c r="V253" s="110">
        <v>0</v>
      </c>
      <c r="W253" s="111">
        <v>0</v>
      </c>
      <c r="X253" s="112">
        <v>0</v>
      </c>
      <c r="Y253" s="110">
        <v>0</v>
      </c>
      <c r="Z253" s="111">
        <v>0</v>
      </c>
      <c r="AA253" s="112">
        <v>0</v>
      </c>
    </row>
    <row r="254" spans="1:27" ht="15" outlineLevel="2" x14ac:dyDescent="0.25">
      <c r="A254" s="478"/>
      <c r="B254" s="86"/>
      <c r="C254" s="65" t="s">
        <v>481</v>
      </c>
      <c r="D254" s="6" t="s">
        <v>482</v>
      </c>
      <c r="E254" s="333" t="s">
        <v>483</v>
      </c>
      <c r="F254" s="108">
        <v>408</v>
      </c>
      <c r="G254" s="106">
        <v>365</v>
      </c>
      <c r="H254" s="107">
        <v>0.11780821917808226</v>
      </c>
      <c r="I254" s="108">
        <v>3341</v>
      </c>
      <c r="J254" s="106">
        <v>3200</v>
      </c>
      <c r="K254" s="107">
        <v>4.4062499999999893E-2</v>
      </c>
      <c r="M254" s="108">
        <v>0</v>
      </c>
      <c r="N254" s="106">
        <v>0</v>
      </c>
      <c r="O254" s="109">
        <v>0</v>
      </c>
      <c r="P254" s="107" t="s">
        <v>16</v>
      </c>
      <c r="Q254" s="108">
        <v>0</v>
      </c>
      <c r="R254" s="106">
        <v>0</v>
      </c>
      <c r="S254" s="109">
        <v>0</v>
      </c>
      <c r="T254" s="107" t="s">
        <v>16</v>
      </c>
      <c r="V254" s="110">
        <v>0</v>
      </c>
      <c r="W254" s="111">
        <v>0</v>
      </c>
      <c r="X254" s="112">
        <v>0</v>
      </c>
      <c r="Y254" s="110">
        <v>0</v>
      </c>
      <c r="Z254" s="111">
        <v>0</v>
      </c>
      <c r="AA254" s="112">
        <v>0</v>
      </c>
    </row>
    <row r="255" spans="1:27" ht="15" outlineLevel="2" x14ac:dyDescent="0.25">
      <c r="A255" s="478"/>
      <c r="B255" s="86"/>
      <c r="C255" s="65" t="s">
        <v>484</v>
      </c>
      <c r="D255" s="6" t="s">
        <v>485</v>
      </c>
      <c r="E255" s="333" t="s">
        <v>485</v>
      </c>
      <c r="F255" s="108">
        <v>1291</v>
      </c>
      <c r="G255" s="106">
        <v>687</v>
      </c>
      <c r="H255" s="107">
        <v>0.87918486171761279</v>
      </c>
      <c r="I255" s="108">
        <v>6262</v>
      </c>
      <c r="J255" s="106">
        <v>9262</v>
      </c>
      <c r="K255" s="107">
        <v>-0.32390412437918381</v>
      </c>
      <c r="M255" s="108">
        <v>0</v>
      </c>
      <c r="N255" s="106">
        <v>0</v>
      </c>
      <c r="O255" s="109">
        <v>0</v>
      </c>
      <c r="P255" s="107" t="s">
        <v>16</v>
      </c>
      <c r="Q255" s="108">
        <v>0</v>
      </c>
      <c r="R255" s="106">
        <v>0</v>
      </c>
      <c r="S255" s="109">
        <v>0</v>
      </c>
      <c r="T255" s="107" t="s">
        <v>16</v>
      </c>
      <c r="V255" s="110">
        <v>0</v>
      </c>
      <c r="W255" s="111">
        <v>0</v>
      </c>
      <c r="X255" s="112">
        <v>0</v>
      </c>
      <c r="Y255" s="110">
        <v>0</v>
      </c>
      <c r="Z255" s="111">
        <v>0</v>
      </c>
      <c r="AA255" s="112">
        <v>0</v>
      </c>
    </row>
    <row r="256" spans="1:27" ht="15" outlineLevel="2" x14ac:dyDescent="0.25">
      <c r="A256" s="478"/>
      <c r="B256" s="86"/>
      <c r="C256" s="65" t="s">
        <v>486</v>
      </c>
      <c r="D256" s="6" t="s">
        <v>487</v>
      </c>
      <c r="E256" s="333" t="s">
        <v>487</v>
      </c>
      <c r="F256" s="108">
        <v>534</v>
      </c>
      <c r="G256" s="106">
        <v>422</v>
      </c>
      <c r="H256" s="107">
        <v>0.26540284360189581</v>
      </c>
      <c r="I256" s="108">
        <v>4581</v>
      </c>
      <c r="J256" s="106">
        <v>3379</v>
      </c>
      <c r="K256" s="107">
        <v>0.35572654631547795</v>
      </c>
      <c r="M256" s="108">
        <v>0</v>
      </c>
      <c r="N256" s="106">
        <v>0</v>
      </c>
      <c r="O256" s="109">
        <v>0</v>
      </c>
      <c r="P256" s="107" t="s">
        <v>16</v>
      </c>
      <c r="Q256" s="108">
        <v>0</v>
      </c>
      <c r="R256" s="106">
        <v>0</v>
      </c>
      <c r="S256" s="109">
        <v>0</v>
      </c>
      <c r="T256" s="107" t="s">
        <v>16</v>
      </c>
      <c r="V256" s="110">
        <v>0</v>
      </c>
      <c r="W256" s="111">
        <v>0</v>
      </c>
      <c r="X256" s="112">
        <v>0</v>
      </c>
      <c r="Y256" s="110">
        <v>0</v>
      </c>
      <c r="Z256" s="111">
        <v>0</v>
      </c>
      <c r="AA256" s="112">
        <v>0</v>
      </c>
    </row>
    <row r="257" spans="1:30" ht="15" outlineLevel="2" x14ac:dyDescent="0.25">
      <c r="A257" s="478"/>
      <c r="B257" s="86"/>
      <c r="C257" s="65" t="s">
        <v>488</v>
      </c>
      <c r="D257" s="6" t="s">
        <v>489</v>
      </c>
      <c r="E257" s="333" t="s">
        <v>489</v>
      </c>
      <c r="F257" s="108">
        <v>34897</v>
      </c>
      <c r="G257" s="106">
        <v>35137</v>
      </c>
      <c r="H257" s="107">
        <v>-6.8304066937985297E-3</v>
      </c>
      <c r="I257" s="108">
        <v>325979</v>
      </c>
      <c r="J257" s="106">
        <v>289468</v>
      </c>
      <c r="K257" s="107">
        <v>0.12613138585266759</v>
      </c>
      <c r="M257" s="108">
        <v>0</v>
      </c>
      <c r="N257" s="106">
        <v>0</v>
      </c>
      <c r="O257" s="109">
        <v>0</v>
      </c>
      <c r="P257" s="107" t="s">
        <v>16</v>
      </c>
      <c r="Q257" s="108">
        <v>0</v>
      </c>
      <c r="R257" s="106">
        <v>0</v>
      </c>
      <c r="S257" s="109">
        <v>0</v>
      </c>
      <c r="T257" s="107" t="s">
        <v>16</v>
      </c>
      <c r="V257" s="110">
        <v>0</v>
      </c>
      <c r="W257" s="111">
        <v>0</v>
      </c>
      <c r="X257" s="112">
        <v>0</v>
      </c>
      <c r="Y257" s="110">
        <v>0</v>
      </c>
      <c r="Z257" s="111">
        <v>0</v>
      </c>
      <c r="AA257" s="112">
        <v>0</v>
      </c>
    </row>
    <row r="258" spans="1:30" ht="15" outlineLevel="2" x14ac:dyDescent="0.25">
      <c r="A258" s="478"/>
      <c r="B258" s="86"/>
      <c r="C258" s="65" t="s">
        <v>490</v>
      </c>
      <c r="D258" s="6" t="s">
        <v>491</v>
      </c>
      <c r="E258" s="333" t="s">
        <v>492</v>
      </c>
      <c r="F258" s="108">
        <v>69598</v>
      </c>
      <c r="G258" s="106">
        <v>63674</v>
      </c>
      <c r="H258" s="107">
        <v>9.3036404183811205E-2</v>
      </c>
      <c r="I258" s="108">
        <v>612683</v>
      </c>
      <c r="J258" s="106">
        <v>554932</v>
      </c>
      <c r="K258" s="107">
        <v>0.10406860660405237</v>
      </c>
      <c r="M258" s="108">
        <v>0</v>
      </c>
      <c r="N258" s="106">
        <v>0</v>
      </c>
      <c r="O258" s="109">
        <v>0</v>
      </c>
      <c r="P258" s="107" t="s">
        <v>16</v>
      </c>
      <c r="Q258" s="108">
        <v>0</v>
      </c>
      <c r="R258" s="106">
        <v>0</v>
      </c>
      <c r="S258" s="109">
        <v>0</v>
      </c>
      <c r="T258" s="107" t="s">
        <v>16</v>
      </c>
      <c r="V258" s="110">
        <v>0</v>
      </c>
      <c r="W258" s="111">
        <v>0</v>
      </c>
      <c r="X258" s="112">
        <v>0</v>
      </c>
      <c r="Y258" s="110">
        <v>0</v>
      </c>
      <c r="Z258" s="111">
        <v>0</v>
      </c>
      <c r="AA258" s="112">
        <v>0</v>
      </c>
    </row>
    <row r="259" spans="1:30" ht="15" outlineLevel="2" x14ac:dyDescent="0.25">
      <c r="A259" s="478"/>
      <c r="B259" s="86"/>
      <c r="C259" s="65" t="s">
        <v>493</v>
      </c>
      <c r="D259" s="6" t="s">
        <v>494</v>
      </c>
      <c r="E259" s="333" t="s">
        <v>495</v>
      </c>
      <c r="F259" s="108">
        <v>501</v>
      </c>
      <c r="G259" s="106">
        <v>429</v>
      </c>
      <c r="H259" s="107">
        <v>0.16783216783216792</v>
      </c>
      <c r="I259" s="108">
        <v>4107</v>
      </c>
      <c r="J259" s="106">
        <v>4201</v>
      </c>
      <c r="K259" s="107">
        <v>-2.2375624851225906E-2</v>
      </c>
      <c r="M259" s="108">
        <v>0</v>
      </c>
      <c r="N259" s="106">
        <v>0</v>
      </c>
      <c r="O259" s="109">
        <v>0</v>
      </c>
      <c r="P259" s="107" t="s">
        <v>16</v>
      </c>
      <c r="Q259" s="108">
        <v>0</v>
      </c>
      <c r="R259" s="106">
        <v>0</v>
      </c>
      <c r="S259" s="109">
        <v>0</v>
      </c>
      <c r="T259" s="107" t="s">
        <v>16</v>
      </c>
      <c r="V259" s="110">
        <v>0</v>
      </c>
      <c r="W259" s="111">
        <v>0</v>
      </c>
      <c r="X259" s="112">
        <v>0</v>
      </c>
      <c r="Y259" s="110">
        <v>0</v>
      </c>
      <c r="Z259" s="111">
        <v>0</v>
      </c>
      <c r="AA259" s="112">
        <v>0</v>
      </c>
    </row>
    <row r="260" spans="1:30" ht="15" outlineLevel="2" x14ac:dyDescent="0.25">
      <c r="A260" s="478"/>
      <c r="B260" s="86"/>
      <c r="C260" s="65" t="s">
        <v>496</v>
      </c>
      <c r="D260" s="6" t="s">
        <v>497</v>
      </c>
      <c r="E260" s="333" t="s">
        <v>497</v>
      </c>
      <c r="F260" s="108">
        <v>8</v>
      </c>
      <c r="G260" s="106">
        <v>8</v>
      </c>
      <c r="H260" s="107">
        <v>0</v>
      </c>
      <c r="I260" s="108">
        <v>72.000000000000014</v>
      </c>
      <c r="J260" s="106">
        <v>72</v>
      </c>
      <c r="K260" s="107">
        <v>0</v>
      </c>
      <c r="M260" s="108">
        <v>0</v>
      </c>
      <c r="N260" s="106">
        <v>0</v>
      </c>
      <c r="O260" s="109">
        <v>0</v>
      </c>
      <c r="P260" s="107" t="s">
        <v>16</v>
      </c>
      <c r="Q260" s="108">
        <v>0</v>
      </c>
      <c r="R260" s="106">
        <v>0</v>
      </c>
      <c r="S260" s="109">
        <v>0</v>
      </c>
      <c r="T260" s="107" t="s">
        <v>16</v>
      </c>
      <c r="V260" s="110">
        <v>0</v>
      </c>
      <c r="W260" s="111">
        <v>0</v>
      </c>
      <c r="X260" s="112">
        <v>0</v>
      </c>
      <c r="Y260" s="110">
        <v>0</v>
      </c>
      <c r="Z260" s="111">
        <v>0</v>
      </c>
      <c r="AA260" s="112">
        <v>0</v>
      </c>
    </row>
    <row r="261" spans="1:30" s="76" customFormat="1" outlineLevel="2" x14ac:dyDescent="0.2">
      <c r="A261" s="478"/>
      <c r="B261" s="6"/>
      <c r="C261" s="65" t="s">
        <v>498</v>
      </c>
      <c r="D261" s="6" t="s">
        <v>499</v>
      </c>
      <c r="E261" s="333" t="s">
        <v>499</v>
      </c>
      <c r="F261" s="108">
        <v>6</v>
      </c>
      <c r="G261" s="106">
        <v>6</v>
      </c>
      <c r="H261" s="107">
        <v>0</v>
      </c>
      <c r="I261" s="108">
        <v>54</v>
      </c>
      <c r="J261" s="106">
        <v>54</v>
      </c>
      <c r="K261" s="107">
        <v>0</v>
      </c>
      <c r="L261" s="6"/>
      <c r="M261" s="108">
        <v>0</v>
      </c>
      <c r="N261" s="106">
        <v>0</v>
      </c>
      <c r="O261" s="109">
        <v>0</v>
      </c>
      <c r="P261" s="107" t="s">
        <v>16</v>
      </c>
      <c r="Q261" s="108">
        <v>0</v>
      </c>
      <c r="R261" s="106">
        <v>0</v>
      </c>
      <c r="S261" s="109">
        <v>0</v>
      </c>
      <c r="T261" s="107" t="s">
        <v>16</v>
      </c>
      <c r="U261" s="6"/>
      <c r="V261" s="110">
        <v>0</v>
      </c>
      <c r="W261" s="111">
        <v>0</v>
      </c>
      <c r="X261" s="112">
        <v>0</v>
      </c>
      <c r="Y261" s="110">
        <v>0</v>
      </c>
      <c r="Z261" s="111">
        <v>0</v>
      </c>
      <c r="AA261" s="112">
        <v>0</v>
      </c>
    </row>
    <row r="262" spans="1:30" s="76" customFormat="1" ht="13.5" customHeight="1" outlineLevel="2" x14ac:dyDescent="0.25">
      <c r="A262" s="478"/>
      <c r="B262" s="86"/>
      <c r="C262" s="65" t="s">
        <v>500</v>
      </c>
      <c r="D262" s="6" t="s">
        <v>501</v>
      </c>
      <c r="E262" s="333" t="s">
        <v>501</v>
      </c>
      <c r="F262" s="108">
        <v>6</v>
      </c>
      <c r="G262" s="106">
        <v>30</v>
      </c>
      <c r="H262" s="107">
        <v>-0.8</v>
      </c>
      <c r="I262" s="108">
        <v>292</v>
      </c>
      <c r="J262" s="106">
        <v>370</v>
      </c>
      <c r="K262" s="107">
        <v>-0.21081081081081077</v>
      </c>
      <c r="L262" s="6"/>
      <c r="M262" s="108">
        <v>0</v>
      </c>
      <c r="N262" s="106">
        <v>0</v>
      </c>
      <c r="O262" s="109">
        <v>0</v>
      </c>
      <c r="P262" s="107" t="s">
        <v>16</v>
      </c>
      <c r="Q262" s="108">
        <v>0</v>
      </c>
      <c r="R262" s="106">
        <v>0</v>
      </c>
      <c r="S262" s="109">
        <v>0</v>
      </c>
      <c r="T262" s="107" t="s">
        <v>16</v>
      </c>
      <c r="U262" s="6"/>
      <c r="V262" s="110">
        <v>0</v>
      </c>
      <c r="W262" s="111">
        <v>0</v>
      </c>
      <c r="X262" s="112">
        <v>0</v>
      </c>
      <c r="Y262" s="110">
        <v>0</v>
      </c>
      <c r="Z262" s="111">
        <v>0</v>
      </c>
      <c r="AA262" s="112">
        <v>0</v>
      </c>
    </row>
    <row r="263" spans="1:30" outlineLevel="2" x14ac:dyDescent="0.2">
      <c r="A263" s="478"/>
      <c r="B263" s="6"/>
      <c r="C263" s="65" t="s">
        <v>502</v>
      </c>
      <c r="D263" s="6" t="s">
        <v>503</v>
      </c>
      <c r="E263" s="333" t="s">
        <v>504</v>
      </c>
      <c r="F263" s="108">
        <v>367</v>
      </c>
      <c r="G263" s="106">
        <v>229</v>
      </c>
      <c r="H263" s="107">
        <v>0.60262008733624461</v>
      </c>
      <c r="I263" s="108">
        <v>2327</v>
      </c>
      <c r="J263" s="106">
        <v>2210</v>
      </c>
      <c r="K263" s="107">
        <v>5.2941176470588269E-2</v>
      </c>
      <c r="M263" s="108">
        <v>0</v>
      </c>
      <c r="N263" s="106">
        <v>0</v>
      </c>
      <c r="O263" s="109">
        <v>0</v>
      </c>
      <c r="P263" s="107" t="s">
        <v>16</v>
      </c>
      <c r="Q263" s="108">
        <v>0</v>
      </c>
      <c r="R263" s="106">
        <v>0</v>
      </c>
      <c r="S263" s="109">
        <v>0</v>
      </c>
      <c r="T263" s="107" t="s">
        <v>16</v>
      </c>
      <c r="V263" s="110">
        <v>0</v>
      </c>
      <c r="W263" s="111">
        <v>0</v>
      </c>
      <c r="X263" s="112">
        <v>0</v>
      </c>
      <c r="Y263" s="110">
        <v>0</v>
      </c>
      <c r="Z263" s="111">
        <v>0</v>
      </c>
      <c r="AA263" s="112">
        <v>0</v>
      </c>
    </row>
    <row r="264" spans="1:30" outlineLevel="2" x14ac:dyDescent="0.2">
      <c r="A264" s="478"/>
      <c r="B264" s="76"/>
      <c r="C264" s="65" t="s">
        <v>505</v>
      </c>
      <c r="D264" s="6" t="s">
        <v>506</v>
      </c>
      <c r="E264" s="333" t="s">
        <v>507</v>
      </c>
      <c r="F264" s="108">
        <v>4</v>
      </c>
      <c r="G264" s="106">
        <v>4</v>
      </c>
      <c r="H264" s="107">
        <v>0</v>
      </c>
      <c r="I264" s="108">
        <v>36.000000000000007</v>
      </c>
      <c r="J264" s="106">
        <v>36</v>
      </c>
      <c r="K264" s="107">
        <v>0</v>
      </c>
      <c r="M264" s="108">
        <v>0</v>
      </c>
      <c r="N264" s="106">
        <v>0</v>
      </c>
      <c r="O264" s="109">
        <v>0</v>
      </c>
      <c r="P264" s="107" t="s">
        <v>16</v>
      </c>
      <c r="Q264" s="108">
        <v>0</v>
      </c>
      <c r="R264" s="106">
        <v>0</v>
      </c>
      <c r="S264" s="109">
        <v>0</v>
      </c>
      <c r="T264" s="107" t="s">
        <v>16</v>
      </c>
      <c r="V264" s="110">
        <v>0</v>
      </c>
      <c r="W264" s="111">
        <v>0</v>
      </c>
      <c r="X264" s="112">
        <v>0</v>
      </c>
      <c r="Y264" s="110">
        <v>0</v>
      </c>
      <c r="Z264" s="111">
        <v>0</v>
      </c>
      <c r="AA264" s="112">
        <v>0</v>
      </c>
    </row>
    <row r="265" spans="1:30" s="86" customFormat="1" ht="15" outlineLevel="2" x14ac:dyDescent="0.25">
      <c r="A265" s="478"/>
      <c r="B265" s="76"/>
      <c r="C265" s="65" t="s">
        <v>508</v>
      </c>
      <c r="D265" s="6" t="s">
        <v>509</v>
      </c>
      <c r="E265" s="22" t="s">
        <v>510</v>
      </c>
      <c r="F265" s="108">
        <v>6</v>
      </c>
      <c r="G265" s="106">
        <v>10</v>
      </c>
      <c r="H265" s="107">
        <v>-0.4</v>
      </c>
      <c r="I265" s="108">
        <v>136</v>
      </c>
      <c r="J265" s="106">
        <v>170</v>
      </c>
      <c r="K265" s="107">
        <v>-0.19999999999999996</v>
      </c>
      <c r="L265" s="6"/>
      <c r="M265" s="108">
        <v>0</v>
      </c>
      <c r="N265" s="106">
        <v>0</v>
      </c>
      <c r="O265" s="109">
        <v>0</v>
      </c>
      <c r="P265" s="107" t="s">
        <v>16</v>
      </c>
      <c r="Q265" s="108">
        <v>0</v>
      </c>
      <c r="R265" s="106">
        <v>0</v>
      </c>
      <c r="S265" s="109">
        <v>0</v>
      </c>
      <c r="T265" s="107" t="s">
        <v>16</v>
      </c>
      <c r="U265" s="6"/>
      <c r="V265" s="110">
        <v>0</v>
      </c>
      <c r="W265" s="111">
        <v>0</v>
      </c>
      <c r="X265" s="112">
        <v>0</v>
      </c>
      <c r="Y265" s="110">
        <v>0</v>
      </c>
      <c r="Z265" s="111">
        <v>0</v>
      </c>
      <c r="AA265" s="112">
        <v>0</v>
      </c>
    </row>
    <row r="266" spans="1:30" outlineLevel="2" x14ac:dyDescent="0.2">
      <c r="A266" s="478"/>
      <c r="B266" s="76"/>
      <c r="C266" s="65" t="s">
        <v>511</v>
      </c>
      <c r="D266" s="6" t="s">
        <v>512</v>
      </c>
      <c r="E266" s="333" t="s">
        <v>512</v>
      </c>
      <c r="F266" s="108">
        <v>5</v>
      </c>
      <c r="G266" s="106">
        <v>5</v>
      </c>
      <c r="H266" s="107">
        <v>0</v>
      </c>
      <c r="I266" s="108">
        <v>45</v>
      </c>
      <c r="J266" s="106">
        <v>48</v>
      </c>
      <c r="K266" s="107">
        <v>-6.25E-2</v>
      </c>
      <c r="M266" s="108">
        <v>0</v>
      </c>
      <c r="N266" s="106">
        <v>0</v>
      </c>
      <c r="O266" s="109">
        <v>0</v>
      </c>
      <c r="P266" s="107" t="s">
        <v>16</v>
      </c>
      <c r="Q266" s="108">
        <v>0</v>
      </c>
      <c r="R266" s="106">
        <v>0</v>
      </c>
      <c r="S266" s="109">
        <v>0</v>
      </c>
      <c r="T266" s="107" t="s">
        <v>16</v>
      </c>
      <c r="V266" s="110">
        <v>0</v>
      </c>
      <c r="W266" s="111">
        <v>0</v>
      </c>
      <c r="X266" s="112">
        <v>0</v>
      </c>
      <c r="Y266" s="110">
        <v>0</v>
      </c>
      <c r="Z266" s="111">
        <v>0</v>
      </c>
      <c r="AA266" s="112">
        <v>0</v>
      </c>
    </row>
    <row r="267" spans="1:30" outlineLevel="2" x14ac:dyDescent="0.2">
      <c r="A267" s="478"/>
      <c r="B267" s="114"/>
      <c r="C267" s="65" t="s">
        <v>513</v>
      </c>
      <c r="D267" s="6" t="s">
        <v>514</v>
      </c>
      <c r="E267" s="333" t="s">
        <v>515</v>
      </c>
      <c r="F267" s="108">
        <v>4</v>
      </c>
      <c r="G267" s="106">
        <v>4</v>
      </c>
      <c r="H267" s="107">
        <v>0</v>
      </c>
      <c r="I267" s="108">
        <v>36.000000000000007</v>
      </c>
      <c r="J267" s="106">
        <v>36</v>
      </c>
      <c r="K267" s="107">
        <v>0</v>
      </c>
      <c r="M267" s="108">
        <v>0</v>
      </c>
      <c r="N267" s="106">
        <v>0</v>
      </c>
      <c r="O267" s="109">
        <v>0</v>
      </c>
      <c r="P267" s="107" t="s">
        <v>16</v>
      </c>
      <c r="Q267" s="108">
        <v>0</v>
      </c>
      <c r="R267" s="106">
        <v>0</v>
      </c>
      <c r="S267" s="109">
        <v>0</v>
      </c>
      <c r="T267" s="107" t="s">
        <v>16</v>
      </c>
      <c r="V267" s="110">
        <v>0</v>
      </c>
      <c r="W267" s="111">
        <v>0</v>
      </c>
      <c r="X267" s="112">
        <v>0</v>
      </c>
      <c r="Y267" s="110">
        <v>0</v>
      </c>
      <c r="Z267" s="111">
        <v>0</v>
      </c>
      <c r="AA267" s="112">
        <v>0</v>
      </c>
    </row>
    <row r="268" spans="1:30" s="76" customFormat="1" outlineLevel="2" x14ac:dyDescent="0.2">
      <c r="A268" s="478"/>
      <c r="B268" s="6"/>
      <c r="C268" s="65" t="s">
        <v>516</v>
      </c>
      <c r="D268" s="6" t="s">
        <v>517</v>
      </c>
      <c r="E268" s="333" t="s">
        <v>517</v>
      </c>
      <c r="F268" s="108">
        <v>767</v>
      </c>
      <c r="G268" s="106">
        <v>855</v>
      </c>
      <c r="H268" s="107">
        <v>-0.10292397660818708</v>
      </c>
      <c r="I268" s="108">
        <v>6380</v>
      </c>
      <c r="J268" s="106">
        <v>6818</v>
      </c>
      <c r="K268" s="107">
        <v>-6.4241713112349608E-2</v>
      </c>
      <c r="L268" s="6"/>
      <c r="M268" s="108">
        <v>0</v>
      </c>
      <c r="N268" s="106">
        <v>0</v>
      </c>
      <c r="O268" s="109">
        <v>0</v>
      </c>
      <c r="P268" s="107" t="s">
        <v>16</v>
      </c>
      <c r="Q268" s="108">
        <v>0</v>
      </c>
      <c r="R268" s="106">
        <v>0</v>
      </c>
      <c r="S268" s="109">
        <v>0</v>
      </c>
      <c r="T268" s="107" t="s">
        <v>16</v>
      </c>
      <c r="U268" s="6"/>
      <c r="V268" s="110">
        <v>0</v>
      </c>
      <c r="W268" s="111">
        <v>0</v>
      </c>
      <c r="X268" s="112">
        <v>0</v>
      </c>
      <c r="Y268" s="110">
        <v>0</v>
      </c>
      <c r="Z268" s="111">
        <v>0</v>
      </c>
      <c r="AA268" s="112">
        <v>0</v>
      </c>
    </row>
    <row r="269" spans="1:30" s="130" customFormat="1" ht="15" outlineLevel="1" x14ac:dyDescent="0.25">
      <c r="A269" s="478"/>
      <c r="B269" s="481"/>
      <c r="C269" s="479" t="s">
        <v>518</v>
      </c>
      <c r="D269" s="469" t="s">
        <v>519</v>
      </c>
      <c r="E269" s="470" t="s">
        <v>520</v>
      </c>
      <c r="F269" s="471">
        <v>143402</v>
      </c>
      <c r="G269" s="472">
        <v>134491</v>
      </c>
      <c r="H269" s="473">
        <v>6.6257221672825661E-2</v>
      </c>
      <c r="I269" s="471">
        <v>1290279.0000000002</v>
      </c>
      <c r="J269" s="472">
        <v>1191244</v>
      </c>
      <c r="K269" s="473">
        <v>8.3135780746849797E-2</v>
      </c>
      <c r="L269" s="86"/>
      <c r="M269" s="471">
        <v>0</v>
      </c>
      <c r="N269" s="472">
        <v>0</v>
      </c>
      <c r="O269" s="474">
        <v>0</v>
      </c>
      <c r="P269" s="473" t="s">
        <v>16</v>
      </c>
      <c r="Q269" s="471">
        <v>0</v>
      </c>
      <c r="R269" s="472">
        <v>0</v>
      </c>
      <c r="S269" s="474">
        <v>0</v>
      </c>
      <c r="T269" s="473" t="s">
        <v>16</v>
      </c>
      <c r="U269" s="86"/>
      <c r="V269" s="475">
        <v>0</v>
      </c>
      <c r="W269" s="476">
        <v>0</v>
      </c>
      <c r="X269" s="477">
        <v>0</v>
      </c>
      <c r="Y269" s="475">
        <v>0</v>
      </c>
      <c r="Z269" s="476">
        <v>0</v>
      </c>
      <c r="AA269" s="477">
        <v>0</v>
      </c>
    </row>
    <row r="270" spans="1:30" s="86" customFormat="1" ht="15" customHeight="1" x14ac:dyDescent="0.25">
      <c r="A270" s="478"/>
      <c r="B270" s="468"/>
      <c r="C270" s="479" t="s">
        <v>521</v>
      </c>
      <c r="D270" s="469" t="s">
        <v>522</v>
      </c>
      <c r="E270" s="470" t="s">
        <v>523</v>
      </c>
      <c r="F270" s="471">
        <v>191236</v>
      </c>
      <c r="G270" s="472">
        <v>182040</v>
      </c>
      <c r="H270" s="473">
        <v>5.0516370028565127E-2</v>
      </c>
      <c r="I270" s="471">
        <v>1688196</v>
      </c>
      <c r="J270" s="472">
        <v>1569378</v>
      </c>
      <c r="K270" s="473">
        <v>7.5710249538352148E-2</v>
      </c>
      <c r="M270" s="471">
        <v>388</v>
      </c>
      <c r="N270" s="472">
        <v>411</v>
      </c>
      <c r="O270" s="474">
        <v>-23</v>
      </c>
      <c r="P270" s="473">
        <v>-5.5961070559610748E-2</v>
      </c>
      <c r="Q270" s="471">
        <v>3035</v>
      </c>
      <c r="R270" s="472">
        <v>2845</v>
      </c>
      <c r="S270" s="474">
        <v>190</v>
      </c>
      <c r="T270" s="473">
        <v>6.678383128295251E-2</v>
      </c>
      <c r="V270" s="475">
        <v>0.20289066912087683</v>
      </c>
      <c r="W270" s="476">
        <v>0.22577455504284774</v>
      </c>
      <c r="X270" s="477">
        <v>-2.2883885921970909E-2</v>
      </c>
      <c r="Y270" s="475">
        <v>0.17977770353679312</v>
      </c>
      <c r="Z270" s="476">
        <v>0.18128201108974382</v>
      </c>
      <c r="AA270" s="477">
        <v>-1.5043075529506955E-3</v>
      </c>
    </row>
    <row r="271" spans="1:30" s="86" customFormat="1" ht="15" customHeight="1" x14ac:dyDescent="0.25">
      <c r="A271" s="482"/>
      <c r="B271" s="468"/>
      <c r="C271" s="483" t="s">
        <v>524</v>
      </c>
      <c r="D271" s="483" t="s">
        <v>524</v>
      </c>
      <c r="E271" s="470" t="s">
        <v>525</v>
      </c>
      <c r="F271" s="471">
        <v>337718</v>
      </c>
      <c r="G271" s="472">
        <v>315149</v>
      </c>
      <c r="H271" s="473">
        <v>7.1613744609692498E-2</v>
      </c>
      <c r="I271" s="485">
        <v>2846519</v>
      </c>
      <c r="J271" s="484">
        <v>2715022</v>
      </c>
      <c r="K271" s="473">
        <v>4.843312503545083E-2</v>
      </c>
      <c r="M271" s="485">
        <v>473</v>
      </c>
      <c r="N271" s="484">
        <v>507</v>
      </c>
      <c r="O271" s="486">
        <v>-34</v>
      </c>
      <c r="P271" s="473">
        <v>-6.7061143984220917E-2</v>
      </c>
      <c r="Q271" s="485">
        <v>3854</v>
      </c>
      <c r="R271" s="484">
        <v>3414</v>
      </c>
      <c r="S271" s="486">
        <v>440</v>
      </c>
      <c r="T271" s="473">
        <v>0.12888107791446979</v>
      </c>
      <c r="V271" s="475">
        <v>0.14005768126069679</v>
      </c>
      <c r="W271" s="476">
        <v>0.16087628391649664</v>
      </c>
      <c r="X271" s="477">
        <v>-2.081860265579985E-2</v>
      </c>
      <c r="Y271" s="475">
        <v>0.13539344019836158</v>
      </c>
      <c r="Z271" s="476">
        <v>0.12574483742673173</v>
      </c>
      <c r="AA271" s="477">
        <v>9.6486027716298495E-3</v>
      </c>
    </row>
    <row r="272" spans="1:30" s="60" customFormat="1" ht="15.75" x14ac:dyDescent="0.25">
      <c r="A272" s="487"/>
      <c r="B272" s="488" t="s">
        <v>526</v>
      </c>
      <c r="C272" s="489" t="s">
        <v>526</v>
      </c>
      <c r="D272" s="489" t="s">
        <v>435</v>
      </c>
      <c r="E272" s="490" t="s">
        <v>527</v>
      </c>
      <c r="F272" s="491">
        <v>3681974</v>
      </c>
      <c r="G272" s="492">
        <v>3490456</v>
      </c>
      <c r="H272" s="493">
        <v>5.4869048628603201E-2</v>
      </c>
      <c r="I272" s="495">
        <v>28184500</v>
      </c>
      <c r="J272" s="494">
        <v>27209037</v>
      </c>
      <c r="K272" s="493">
        <v>3.5850699162928823E-2</v>
      </c>
      <c r="M272" s="495">
        <v>16020</v>
      </c>
      <c r="N272" s="494">
        <v>14715</v>
      </c>
      <c r="O272" s="496">
        <v>1305</v>
      </c>
      <c r="P272" s="493">
        <v>8.8685015290519864E-2</v>
      </c>
      <c r="Q272" s="495">
        <v>145436</v>
      </c>
      <c r="R272" s="494">
        <v>103875</v>
      </c>
      <c r="S272" s="496">
        <v>41561</v>
      </c>
      <c r="T272" s="493">
        <v>0.40010589651022865</v>
      </c>
      <c r="V272" s="497">
        <v>0.43509269755842928</v>
      </c>
      <c r="W272" s="498">
        <v>0.42157815483134581</v>
      </c>
      <c r="X272" s="499">
        <v>1.3514542727083467E-2</v>
      </c>
      <c r="Y272" s="497">
        <v>0.51601412123685009</v>
      </c>
      <c r="Z272" s="498">
        <v>0.38176654322606124</v>
      </c>
      <c r="AA272" s="499">
        <v>0.13424757801078885</v>
      </c>
      <c r="AB272" s="500"/>
      <c r="AC272" s="500"/>
      <c r="AD272" s="500"/>
    </row>
    <row r="273" spans="1:30" s="503" customFormat="1" ht="15" x14ac:dyDescent="0.2">
      <c r="A273" s="501"/>
      <c r="B273" s="502"/>
      <c r="C273" s="502"/>
      <c r="E273" s="153"/>
      <c r="F273" s="504">
        <v>0</v>
      </c>
      <c r="G273" s="505">
        <v>0</v>
      </c>
      <c r="H273" s="506"/>
      <c r="I273" s="504">
        <v>0</v>
      </c>
      <c r="J273" s="505">
        <v>0</v>
      </c>
      <c r="K273" s="506"/>
      <c r="L273" s="507"/>
      <c r="M273" s="508"/>
      <c r="N273" s="509"/>
      <c r="O273" s="510"/>
      <c r="P273" s="506"/>
      <c r="Q273" s="508"/>
      <c r="R273" s="509"/>
      <c r="S273" s="510"/>
      <c r="T273" s="506"/>
      <c r="U273" s="507"/>
      <c r="V273" s="511"/>
      <c r="W273" s="512"/>
      <c r="X273" s="513"/>
      <c r="Y273" s="511"/>
      <c r="Z273" s="512"/>
      <c r="AA273" s="513"/>
      <c r="AB273" s="514"/>
      <c r="AC273" s="514"/>
      <c r="AD273" s="514"/>
    </row>
    <row r="274" spans="1:30" s="60" customFormat="1" ht="16.5" customHeight="1" x14ac:dyDescent="0.25">
      <c r="A274" s="515"/>
      <c r="B274" s="516" t="s">
        <v>528</v>
      </c>
      <c r="C274" s="517"/>
      <c r="D274" s="518" t="s">
        <v>528</v>
      </c>
      <c r="E274" s="519" t="s">
        <v>528</v>
      </c>
      <c r="F274" s="85">
        <v>5118970</v>
      </c>
      <c r="G274" s="83">
        <v>4851026</v>
      </c>
      <c r="H274" s="520">
        <v>5.5234500907643147E-2</v>
      </c>
      <c r="I274" s="85">
        <v>40520932</v>
      </c>
      <c r="J274" s="83">
        <v>39022821</v>
      </c>
      <c r="K274" s="84">
        <v>3.8390638134541799E-2</v>
      </c>
      <c r="L274" s="86"/>
      <c r="M274" s="85">
        <v>161581</v>
      </c>
      <c r="N274" s="83">
        <v>143086</v>
      </c>
      <c r="O274" s="87">
        <v>18495</v>
      </c>
      <c r="P274" s="520">
        <v>0.12925792879806552</v>
      </c>
      <c r="Q274" s="85">
        <v>1323292</v>
      </c>
      <c r="R274" s="83">
        <v>1144638</v>
      </c>
      <c r="S274" s="87">
        <v>178654</v>
      </c>
      <c r="T274" s="84">
        <v>0.15607903983617533</v>
      </c>
      <c r="U274" s="86"/>
      <c r="V274" s="88">
        <v>3.1565139080713505</v>
      </c>
      <c r="W274" s="89">
        <v>2.9496028262887068</v>
      </c>
      <c r="X274" s="90">
        <v>0.20691108178264361</v>
      </c>
      <c r="Y274" s="88">
        <v>3.2656998116430294</v>
      </c>
      <c r="Z274" s="89">
        <v>2.9332528265960063</v>
      </c>
      <c r="AA274" s="90">
        <v>0.33244698504702308</v>
      </c>
      <c r="AB274" s="500"/>
      <c r="AC274" s="500"/>
      <c r="AD274" s="500"/>
    </row>
    <row r="275" spans="1:30" ht="18.600000000000001" customHeight="1" thickBot="1" x14ac:dyDescent="0.25">
      <c r="A275" s="521"/>
      <c r="B275" s="522"/>
      <c r="C275" s="523"/>
      <c r="D275" s="524"/>
      <c r="E275" s="525"/>
      <c r="F275" s="526">
        <v>0</v>
      </c>
      <c r="G275" s="526">
        <v>0</v>
      </c>
      <c r="H275" s="527"/>
      <c r="I275" s="526">
        <v>0</v>
      </c>
      <c r="J275" s="526">
        <v>0</v>
      </c>
      <c r="K275" s="528"/>
      <c r="M275" s="106">
        <v>0</v>
      </c>
      <c r="N275" s="106">
        <v>0</v>
      </c>
      <c r="O275" s="109"/>
      <c r="P275" s="529"/>
      <c r="Q275" s="106">
        <v>0</v>
      </c>
      <c r="R275" s="106">
        <v>0</v>
      </c>
      <c r="S275" s="109"/>
      <c r="T275" s="530"/>
      <c r="V275" s="531"/>
      <c r="W275" s="532"/>
      <c r="X275" s="533"/>
      <c r="Y275" s="531"/>
      <c r="Z275" s="532"/>
      <c r="AA275" s="533"/>
      <c r="AB275" s="534"/>
      <c r="AC275" s="534"/>
      <c r="AD275" s="534"/>
    </row>
    <row r="276" spans="1:30" ht="12.75" customHeight="1" x14ac:dyDescent="0.25">
      <c r="A276" s="535"/>
      <c r="B276" s="430"/>
      <c r="C276" s="536" t="s">
        <v>529</v>
      </c>
      <c r="D276" s="113" t="s">
        <v>529</v>
      </c>
      <c r="E276" s="65" t="s">
        <v>529</v>
      </c>
      <c r="F276" s="108">
        <v>176466</v>
      </c>
      <c r="G276" s="106">
        <v>173460</v>
      </c>
      <c r="H276" s="107">
        <v>1.7329643721895494E-2</v>
      </c>
      <c r="I276" s="108">
        <v>1581314</v>
      </c>
      <c r="J276" s="106">
        <v>1507975</v>
      </c>
      <c r="K276" s="107">
        <v>4.8634095392828147E-2</v>
      </c>
      <c r="M276" s="537"/>
      <c r="N276" s="538"/>
      <c r="O276" s="539"/>
      <c r="P276" s="540"/>
      <c r="Q276" s="537"/>
      <c r="R276" s="538"/>
      <c r="S276" s="539"/>
      <c r="T276" s="274"/>
      <c r="V276" s="541"/>
      <c r="W276" s="542"/>
      <c r="X276" s="543"/>
      <c r="Y276" s="541"/>
      <c r="Z276" s="542"/>
      <c r="AA276" s="543"/>
      <c r="AB276" s="534"/>
      <c r="AC276" s="534"/>
      <c r="AD276" s="534"/>
    </row>
    <row r="277" spans="1:30" s="86" customFormat="1" ht="15.75" outlineLevel="1" x14ac:dyDescent="0.25">
      <c r="A277" s="544"/>
      <c r="B277" s="545"/>
      <c r="C277" s="546" t="s">
        <v>530</v>
      </c>
      <c r="D277" s="6" t="s">
        <v>531</v>
      </c>
      <c r="E277" s="547" t="s">
        <v>532</v>
      </c>
      <c r="F277" s="548">
        <v>1525522</v>
      </c>
      <c r="G277" s="549">
        <v>1434483</v>
      </c>
      <c r="H277" s="550">
        <v>6.3464676820847554E-2</v>
      </c>
      <c r="I277" s="548">
        <v>12879431</v>
      </c>
      <c r="J277" s="549">
        <v>13109304</v>
      </c>
      <c r="K277" s="550">
        <v>-1.7535103312883771E-2</v>
      </c>
      <c r="L277" s="27"/>
      <c r="M277" s="551"/>
      <c r="N277" s="553"/>
      <c r="O277" s="554"/>
      <c r="P277" s="555"/>
      <c r="Q277" s="551"/>
      <c r="R277" s="553"/>
      <c r="S277" s="554"/>
      <c r="T277" s="552"/>
      <c r="U277" s="27"/>
      <c r="V277" s="556"/>
      <c r="W277" s="557"/>
      <c r="X277" s="558"/>
      <c r="Y277" s="556"/>
      <c r="Z277" s="557"/>
      <c r="AA277" s="558"/>
    </row>
    <row r="278" spans="1:30" ht="15.75" outlineLevel="1" x14ac:dyDescent="0.25">
      <c r="A278" s="559"/>
      <c r="B278" s="560" t="s">
        <v>533</v>
      </c>
      <c r="C278" s="561" t="s">
        <v>533</v>
      </c>
      <c r="D278" s="562" t="s">
        <v>534</v>
      </c>
      <c r="E278" s="563" t="s">
        <v>534</v>
      </c>
      <c r="F278" s="564">
        <v>1701988</v>
      </c>
      <c r="G278" s="565">
        <v>1607943</v>
      </c>
      <c r="H278" s="566">
        <v>5.8487769777908705E-2</v>
      </c>
      <c r="I278" s="564">
        <v>14460745</v>
      </c>
      <c r="J278" s="565">
        <v>14617279</v>
      </c>
      <c r="K278" s="567">
        <v>-1.0708833018785557E-2</v>
      </c>
      <c r="L278" s="55"/>
      <c r="M278" s="564"/>
      <c r="N278" s="565"/>
      <c r="O278" s="568"/>
      <c r="P278" s="569"/>
      <c r="Q278" s="564"/>
      <c r="R278" s="565"/>
      <c r="S278" s="568"/>
      <c r="T278" s="567"/>
      <c r="U278" s="55"/>
      <c r="V278" s="570"/>
      <c r="W278" s="571"/>
      <c r="X278" s="572"/>
      <c r="Y278" s="570"/>
      <c r="Z278" s="571"/>
      <c r="AA278" s="572"/>
    </row>
    <row r="279" spans="1:30" s="60" customFormat="1" ht="16.5" thickBot="1" x14ac:dyDescent="0.3">
      <c r="A279" s="22"/>
      <c r="B279" s="6"/>
      <c r="C279" s="22"/>
      <c r="D279" s="6"/>
      <c r="E279" s="573"/>
      <c r="F279" s="99">
        <v>0</v>
      </c>
      <c r="G279" s="106">
        <v>0</v>
      </c>
      <c r="H279" s="574"/>
      <c r="I279" s="106">
        <v>0</v>
      </c>
      <c r="J279" s="106">
        <v>0</v>
      </c>
      <c r="K279" s="575"/>
      <c r="L279" s="6"/>
      <c r="M279" s="22">
        <v>0</v>
      </c>
      <c r="N279" s="22">
        <v>0</v>
      </c>
      <c r="O279" s="109"/>
      <c r="P279" s="574"/>
      <c r="Q279" s="22">
        <v>0</v>
      </c>
      <c r="R279" s="22">
        <v>0</v>
      </c>
      <c r="S279" s="109"/>
      <c r="T279" s="575" t="s">
        <v>16</v>
      </c>
      <c r="U279" s="6"/>
      <c r="V279" s="111"/>
      <c r="W279" s="111"/>
      <c r="X279" s="299"/>
      <c r="Y279" s="111"/>
      <c r="Z279" s="111"/>
      <c r="AA279" s="299"/>
    </row>
    <row r="280" spans="1:30" ht="16.5" customHeight="1" x14ac:dyDescent="0.25">
      <c r="A280" s="576" t="s">
        <v>535</v>
      </c>
      <c r="B280" s="577"/>
      <c r="C280" s="578" t="s">
        <v>535</v>
      </c>
      <c r="D280" s="579" t="s">
        <v>536</v>
      </c>
      <c r="E280" s="580" t="s">
        <v>537</v>
      </c>
      <c r="F280" s="581">
        <v>6770526</v>
      </c>
      <c r="G280" s="581">
        <v>6531536</v>
      </c>
      <c r="H280" s="582">
        <v>3.6590168070726348E-2</v>
      </c>
      <c r="I280" s="584">
        <v>54019684</v>
      </c>
      <c r="J280" s="581">
        <v>52059332</v>
      </c>
      <c r="K280" s="583">
        <v>3.7656111300083506E-2</v>
      </c>
      <c r="L280" s="60"/>
      <c r="M280" s="584">
        <v>315632</v>
      </c>
      <c r="N280" s="581">
        <v>298675</v>
      </c>
      <c r="O280" s="585">
        <v>16957</v>
      </c>
      <c r="P280" s="583">
        <v>5.6774085544488262E-2</v>
      </c>
      <c r="Q280" s="584">
        <v>2745615</v>
      </c>
      <c r="R280" s="581">
        <v>2493439</v>
      </c>
      <c r="S280" s="585">
        <v>252176</v>
      </c>
      <c r="T280" s="583">
        <v>0.10113582084823403</v>
      </c>
      <c r="U280" s="60"/>
      <c r="V280" s="586">
        <v>4.6618534512680405</v>
      </c>
      <c r="W280" s="587">
        <v>4.5728141129437239</v>
      </c>
      <c r="X280" s="588">
        <v>8.9039338324316653E-2</v>
      </c>
      <c r="Y280" s="586">
        <v>5.082619513287046</v>
      </c>
      <c r="Z280" s="587">
        <v>4.7896100549273273</v>
      </c>
      <c r="AA280" s="588">
        <v>0.2930094583597187</v>
      </c>
    </row>
    <row r="281" spans="1:30" s="60" customFormat="1" ht="20.25" customHeight="1" x14ac:dyDescent="0.25">
      <c r="A281" s="589" t="s">
        <v>538</v>
      </c>
      <c r="B281" s="590"/>
      <c r="C281" s="591" t="s">
        <v>538</v>
      </c>
      <c r="D281" s="592" t="s">
        <v>539</v>
      </c>
      <c r="E281" s="593" t="s">
        <v>537</v>
      </c>
      <c r="F281" s="594">
        <v>8472514</v>
      </c>
      <c r="G281" s="594">
        <v>8139479</v>
      </c>
      <c r="H281" s="595">
        <v>4.0916009489059491E-2</v>
      </c>
      <c r="I281" s="597">
        <v>68480429</v>
      </c>
      <c r="J281" s="594">
        <v>66676611</v>
      </c>
      <c r="K281" s="596">
        <v>2.7053234604260235E-2</v>
      </c>
      <c r="M281" s="597">
        <v>315632</v>
      </c>
      <c r="N281" s="594">
        <v>298675</v>
      </c>
      <c r="O281" s="598">
        <v>16957</v>
      </c>
      <c r="P281" s="596">
        <v>5.6774085544488262E-2</v>
      </c>
      <c r="Q281" s="597">
        <v>2745615</v>
      </c>
      <c r="R281" s="594">
        <v>2493439</v>
      </c>
      <c r="S281" s="598">
        <v>252176</v>
      </c>
      <c r="T281" s="596">
        <v>0.10113582084823403</v>
      </c>
      <c r="V281" s="599">
        <v>3.725364159917588</v>
      </c>
      <c r="W281" s="600">
        <v>3.6694609077558891</v>
      </c>
      <c r="X281" s="601">
        <v>5.5903252161698891E-2</v>
      </c>
      <c r="Y281" s="599">
        <v>4.009342581659352</v>
      </c>
      <c r="Z281" s="600">
        <v>3.7396006824642001</v>
      </c>
      <c r="AA281" s="601">
        <v>0.2697418991951519</v>
      </c>
    </row>
    <row r="282" spans="1:30" s="60" customFormat="1" ht="19.5" customHeight="1" thickBot="1" x14ac:dyDescent="0.3">
      <c r="A282" s="602" t="s">
        <v>540</v>
      </c>
      <c r="B282" s="603"/>
      <c r="C282" s="604" t="s">
        <v>540</v>
      </c>
      <c r="D282" s="605" t="s">
        <v>541</v>
      </c>
      <c r="E282" s="143"/>
      <c r="F282" s="594">
        <v>0</v>
      </c>
      <c r="G282" s="594">
        <v>0</v>
      </c>
      <c r="H282" s="606"/>
      <c r="I282" s="597">
        <v>0</v>
      </c>
      <c r="J282" s="594">
        <v>0</v>
      </c>
      <c r="K282" s="607"/>
      <c r="L282" s="503"/>
      <c r="M282" s="597">
        <v>315640</v>
      </c>
      <c r="N282" s="594">
        <v>298679</v>
      </c>
      <c r="O282" s="598">
        <v>16961</v>
      </c>
      <c r="P282" s="596">
        <v>5.6786717512781193E-2</v>
      </c>
      <c r="Q282" s="597">
        <v>2745909</v>
      </c>
      <c r="R282" s="594">
        <v>2494451</v>
      </c>
      <c r="S282" s="598">
        <v>251458</v>
      </c>
      <c r="T282" s="596">
        <v>0.10080695110868088</v>
      </c>
      <c r="V282" s="599"/>
      <c r="W282" s="600"/>
      <c r="X282" s="601"/>
      <c r="Y282" s="599"/>
      <c r="Z282" s="600"/>
      <c r="AA282" s="601"/>
    </row>
    <row r="283" spans="1:30" s="503" customFormat="1" ht="15" x14ac:dyDescent="0.2">
      <c r="A283" s="608" t="s">
        <v>542</v>
      </c>
      <c r="B283" s="608"/>
      <c r="C283" s="609" t="s">
        <v>542</v>
      </c>
      <c r="D283" s="610"/>
      <c r="E283" s="22"/>
      <c r="F283" s="611">
        <v>8360514</v>
      </c>
      <c r="G283" s="612">
        <v>8043621</v>
      </c>
      <c r="H283" s="613">
        <v>3.9396808974465625E-2</v>
      </c>
      <c r="I283" s="611">
        <v>67374632</v>
      </c>
      <c r="J283" s="612">
        <v>65745608</v>
      </c>
      <c r="K283" s="614">
        <v>2.4777685529959736E-2</v>
      </c>
      <c r="M283" s="611">
        <v>304700</v>
      </c>
      <c r="N283" s="612">
        <v>286175</v>
      </c>
      <c r="O283" s="615">
        <v>18525</v>
      </c>
      <c r="P283" s="614">
        <v>6.4733117847471044E-2</v>
      </c>
      <c r="Q283" s="611">
        <v>2635066</v>
      </c>
      <c r="R283" s="612">
        <v>2426391</v>
      </c>
      <c r="S283" s="615">
        <v>208675</v>
      </c>
      <c r="T283" s="614">
        <v>8.6002214812039846E-2</v>
      </c>
      <c r="V283" s="616">
        <v>3.6445127656026894</v>
      </c>
      <c r="W283" s="617">
        <v>3.5577882150340003</v>
      </c>
      <c r="X283" s="618">
        <v>8.6724550568689107E-2</v>
      </c>
      <c r="Y283" s="616">
        <v>3.911065517953404</v>
      </c>
      <c r="Z283" s="617">
        <v>3.6905750419100243</v>
      </c>
      <c r="AA283" s="618">
        <v>0.22049047604337968</v>
      </c>
    </row>
    <row r="284" spans="1:30" s="503" customFormat="1" ht="15" x14ac:dyDescent="0.2">
      <c r="A284" s="608" t="s">
        <v>543</v>
      </c>
      <c r="B284" s="608"/>
      <c r="C284" s="609" t="s">
        <v>543</v>
      </c>
      <c r="D284" s="610"/>
      <c r="E284" s="22"/>
      <c r="F284" s="619">
        <v>8360514</v>
      </c>
      <c r="G284" s="620">
        <v>8043621</v>
      </c>
      <c r="H284" s="621">
        <v>3.9396808974465625E-2</v>
      </c>
      <c r="I284" s="619">
        <v>67374632</v>
      </c>
      <c r="J284" s="620">
        <v>65745608</v>
      </c>
      <c r="K284" s="622">
        <v>2.4777685529959736E-2</v>
      </c>
      <c r="M284" s="619">
        <v>304708</v>
      </c>
      <c r="N284" s="620">
        <v>286179</v>
      </c>
      <c r="O284" s="623">
        <v>18529</v>
      </c>
      <c r="P284" s="622">
        <v>6.4746190321442132E-2</v>
      </c>
      <c r="Q284" s="619">
        <v>2635360</v>
      </c>
      <c r="R284" s="620">
        <v>2427403</v>
      </c>
      <c r="S284" s="623">
        <v>207957</v>
      </c>
      <c r="T284" s="622">
        <v>8.5670570564508663E-2</v>
      </c>
      <c r="V284" s="624">
        <v>3.6446084534993899</v>
      </c>
      <c r="W284" s="625">
        <v>3.5578379438812444</v>
      </c>
      <c r="X284" s="626">
        <v>8.6770509618145475E-2</v>
      </c>
      <c r="Y284" s="624">
        <v>3.9115018839731839</v>
      </c>
      <c r="Z284" s="625">
        <v>3.6921143082287715</v>
      </c>
      <c r="AA284" s="626">
        <v>0.21938757574441237</v>
      </c>
    </row>
    <row r="285" spans="1:30" s="60" customFormat="1" ht="19.5" customHeight="1" x14ac:dyDescent="0.25">
      <c r="A285" s="627"/>
      <c r="B285" s="627"/>
      <c r="C285" s="627"/>
      <c r="D285" s="628"/>
      <c r="E285" s="6"/>
      <c r="F285" s="450"/>
      <c r="G285" s="450"/>
      <c r="H285" s="450"/>
      <c r="I285" s="450"/>
      <c r="J285" s="450"/>
      <c r="K285" s="629"/>
      <c r="L285" s="503"/>
      <c r="M285" s="450"/>
      <c r="N285" s="450"/>
      <c r="O285" s="452"/>
      <c r="P285" s="630"/>
      <c r="Q285" s="450"/>
      <c r="R285" s="450"/>
      <c r="S285" s="452"/>
      <c r="T285" s="630"/>
      <c r="V285" s="453"/>
      <c r="W285" s="453"/>
      <c r="X285" s="454"/>
      <c r="Y285" s="453"/>
      <c r="Z285" s="453"/>
      <c r="AA285" s="454"/>
    </row>
    <row r="286" spans="1:30" s="60" customFormat="1" ht="19.5" customHeight="1" x14ac:dyDescent="0.25">
      <c r="A286" s="627"/>
      <c r="B286" s="627"/>
      <c r="C286" s="627"/>
      <c r="D286" s="628"/>
      <c r="E286" s="6"/>
      <c r="F286" s="450"/>
      <c r="G286" s="450"/>
      <c r="H286" s="450"/>
      <c r="I286" s="450"/>
      <c r="J286" s="450"/>
      <c r="K286" s="629"/>
      <c r="L286" s="503"/>
      <c r="M286" s="450"/>
      <c r="N286" s="450"/>
      <c r="O286" s="452"/>
      <c r="P286" s="630"/>
      <c r="Q286" s="450"/>
      <c r="R286" s="450"/>
      <c r="S286" s="452"/>
      <c r="T286" s="630"/>
      <c r="V286" s="453"/>
      <c r="W286" s="453"/>
      <c r="X286" s="454"/>
      <c r="Y286" s="453"/>
      <c r="Z286" s="453"/>
      <c r="AA286" s="454"/>
    </row>
    <row r="287" spans="1:30" s="503" customFormat="1" ht="15" x14ac:dyDescent="0.2">
      <c r="A287" s="631" t="s">
        <v>544</v>
      </c>
      <c r="B287" s="22"/>
      <c r="C287" s="22"/>
      <c r="D287" s="6"/>
      <c r="E287" s="22"/>
      <c r="F287" s="6"/>
      <c r="G287" s="6"/>
      <c r="H287" s="6"/>
      <c r="I287" s="22"/>
      <c r="J287" s="22"/>
      <c r="K287" s="632"/>
      <c r="L287" s="6"/>
      <c r="M287" s="22"/>
      <c r="N287" s="22"/>
      <c r="O287" s="109"/>
      <c r="P287" s="22"/>
      <c r="Q287" s="6"/>
      <c r="R287" s="6"/>
      <c r="S287" s="238"/>
      <c r="T287" s="633" t="s">
        <v>16</v>
      </c>
      <c r="U287" s="6"/>
      <c r="V287" s="6"/>
      <c r="W287" s="6"/>
      <c r="X287" s="299"/>
      <c r="Y287" s="22"/>
      <c r="Z287" s="22"/>
      <c r="AA287" s="299"/>
    </row>
    <row r="288" spans="1:30" ht="15" x14ac:dyDescent="0.25">
      <c r="A288" s="631" t="s">
        <v>545</v>
      </c>
      <c r="B288" s="22"/>
      <c r="C288" s="22"/>
      <c r="E288" s="430"/>
      <c r="F288" s="106"/>
      <c r="G288" s="106"/>
      <c r="H288" s="106"/>
      <c r="I288" s="106"/>
      <c r="J288" s="106"/>
      <c r="K288" s="632"/>
      <c r="M288" s="22"/>
      <c r="N288" s="106"/>
      <c r="O288" s="109"/>
      <c r="P288" s="22"/>
      <c r="Q288" s="22"/>
      <c r="R288" s="22"/>
      <c r="S288" s="109"/>
      <c r="T288" s="632" t="s">
        <v>16</v>
      </c>
      <c r="X288" s="299"/>
      <c r="AA288" s="299"/>
    </row>
    <row r="289" spans="1:27" x14ac:dyDescent="0.2">
      <c r="K289" s="636"/>
      <c r="O289" s="637"/>
      <c r="S289" s="637"/>
      <c r="T289" s="636" t="s">
        <v>16</v>
      </c>
      <c r="X289" s="299"/>
      <c r="AA289" s="22"/>
    </row>
    <row r="290" spans="1:27" x14ac:dyDescent="0.2">
      <c r="K290" s="636"/>
      <c r="O290" s="637"/>
      <c r="S290" s="637"/>
      <c r="T290" s="636" t="s">
        <v>16</v>
      </c>
      <c r="X290" s="299"/>
      <c r="AA290" s="22"/>
    </row>
    <row r="291" spans="1:27" x14ac:dyDescent="0.2">
      <c r="A291" s="22"/>
      <c r="B291" s="6"/>
      <c r="C291" s="22"/>
      <c r="E291" s="638"/>
      <c r="F291" s="106"/>
      <c r="G291" s="106"/>
      <c r="H291" s="106"/>
      <c r="I291" s="106"/>
      <c r="J291" s="106"/>
      <c r="K291" s="632"/>
      <c r="M291" s="106"/>
      <c r="N291" s="106"/>
      <c r="O291" s="109"/>
      <c r="P291" s="106"/>
      <c r="Q291" s="106"/>
      <c r="R291" s="106"/>
      <c r="S291" s="109"/>
      <c r="T291" s="106"/>
      <c r="X291" s="299"/>
      <c r="AA291" s="22"/>
    </row>
    <row r="292" spans="1:27" x14ac:dyDescent="0.2">
      <c r="F292" s="635">
        <v>0</v>
      </c>
      <c r="G292" s="635">
        <v>0</v>
      </c>
      <c r="I292" s="635">
        <v>0</v>
      </c>
      <c r="J292" s="635">
        <v>0</v>
      </c>
      <c r="M292" s="635">
        <v>0</v>
      </c>
      <c r="N292" s="635">
        <v>0</v>
      </c>
      <c r="O292" s="635"/>
      <c r="Q292" s="635">
        <v>0</v>
      </c>
      <c r="R292" s="635">
        <v>0</v>
      </c>
      <c r="T292" s="1" t="s">
        <v>16</v>
      </c>
      <c r="X292" s="299"/>
    </row>
    <row r="293" spans="1:27" x14ac:dyDescent="0.2">
      <c r="O293" s="637"/>
      <c r="T293" s="1" t="s">
        <v>16</v>
      </c>
      <c r="X293" s="299"/>
    </row>
    <row r="294" spans="1:27" x14ac:dyDescent="0.2">
      <c r="O294" s="637"/>
      <c r="T294" s="1" t="s">
        <v>16</v>
      </c>
      <c r="X294" s="299"/>
    </row>
    <row r="295" spans="1:27" x14ac:dyDescent="0.2">
      <c r="O295" s="637"/>
      <c r="T295" s="1" t="s">
        <v>16</v>
      </c>
      <c r="X295" s="299"/>
    </row>
    <row r="296" spans="1:27" x14ac:dyDescent="0.2">
      <c r="O296" s="637"/>
      <c r="T296" s="1" t="s">
        <v>16</v>
      </c>
      <c r="X296" s="299"/>
    </row>
    <row r="297" spans="1:27" x14ac:dyDescent="0.2">
      <c r="O297" s="637"/>
      <c r="T297" s="1" t="s">
        <v>16</v>
      </c>
      <c r="X297" s="299"/>
    </row>
    <row r="298" spans="1:27" x14ac:dyDescent="0.2">
      <c r="O298" s="637"/>
      <c r="T298" s="1" t="s">
        <v>16</v>
      </c>
      <c r="X298" s="299"/>
    </row>
    <row r="299" spans="1:27" x14ac:dyDescent="0.2">
      <c r="O299" s="637"/>
      <c r="T299" s="1" t="s">
        <v>16</v>
      </c>
      <c r="X299" s="299"/>
    </row>
    <row r="300" spans="1:27" x14ac:dyDescent="0.2">
      <c r="O300" s="637"/>
      <c r="T300" s="1" t="s">
        <v>16</v>
      </c>
      <c r="X300" s="299"/>
    </row>
    <row r="301" spans="1:27" x14ac:dyDescent="0.2">
      <c r="O301" s="637"/>
      <c r="T301" s="1" t="s">
        <v>16</v>
      </c>
      <c r="X301" s="299"/>
    </row>
    <row r="302" spans="1:27" x14ac:dyDescent="0.2">
      <c r="O302" s="637"/>
      <c r="T302" s="1" t="s">
        <v>16</v>
      </c>
      <c r="X302" s="299"/>
    </row>
    <row r="303" spans="1:27" x14ac:dyDescent="0.2">
      <c r="O303" s="637"/>
      <c r="T303" s="1" t="s">
        <v>16</v>
      </c>
      <c r="X303" s="299"/>
    </row>
    <row r="304" spans="1:27" x14ac:dyDescent="0.2">
      <c r="O304" s="637"/>
      <c r="T304" s="1" t="s">
        <v>16</v>
      </c>
      <c r="X304" s="299"/>
    </row>
    <row r="305" spans="15:24" x14ac:dyDescent="0.2">
      <c r="O305" s="637"/>
      <c r="T305" s="1" t="s">
        <v>16</v>
      </c>
      <c r="X305" s="299"/>
    </row>
    <row r="306" spans="15:24" x14ac:dyDescent="0.2">
      <c r="O306" s="637"/>
      <c r="T306" s="1" t="s">
        <v>16</v>
      </c>
      <c r="X306" s="299"/>
    </row>
    <row r="307" spans="15:24" x14ac:dyDescent="0.2">
      <c r="O307" s="637"/>
      <c r="T307" s="1" t="s">
        <v>16</v>
      </c>
      <c r="X307" s="299"/>
    </row>
    <row r="308" spans="15:24" x14ac:dyDescent="0.2">
      <c r="O308" s="637"/>
      <c r="T308" s="1" t="s">
        <v>16</v>
      </c>
      <c r="X308" s="299"/>
    </row>
    <row r="309" spans="15:24" x14ac:dyDescent="0.2">
      <c r="O309" s="637"/>
      <c r="T309" s="1" t="s">
        <v>16</v>
      </c>
      <c r="X309" s="299"/>
    </row>
    <row r="310" spans="15:24" x14ac:dyDescent="0.2">
      <c r="O310" s="637"/>
      <c r="T310" s="1" t="s">
        <v>16</v>
      </c>
      <c r="X310" s="299"/>
    </row>
    <row r="311" spans="15:24" x14ac:dyDescent="0.2">
      <c r="O311" s="637"/>
      <c r="T311" s="1" t="s">
        <v>16</v>
      </c>
      <c r="X311" s="299"/>
    </row>
    <row r="312" spans="15:24" x14ac:dyDescent="0.2">
      <c r="O312" s="637"/>
      <c r="T312" s="1" t="s">
        <v>16</v>
      </c>
      <c r="X312" s="299"/>
    </row>
    <row r="313" spans="15:24" x14ac:dyDescent="0.2">
      <c r="O313" s="637"/>
      <c r="T313" s="1" t="s">
        <v>16</v>
      </c>
      <c r="X313" s="299"/>
    </row>
    <row r="314" spans="15:24" x14ac:dyDescent="0.2">
      <c r="O314" s="637"/>
      <c r="T314" s="1" t="s">
        <v>16</v>
      </c>
      <c r="X314" s="299"/>
    </row>
    <row r="315" spans="15:24" x14ac:dyDescent="0.2">
      <c r="O315" s="637"/>
      <c r="T315" s="1" t="s">
        <v>16</v>
      </c>
      <c r="X315" s="299"/>
    </row>
    <row r="316" spans="15:24" x14ac:dyDescent="0.2">
      <c r="O316" s="637"/>
      <c r="T316" s="1" t="s">
        <v>16</v>
      </c>
      <c r="X316" s="299"/>
    </row>
    <row r="317" spans="15:24" x14ac:dyDescent="0.2">
      <c r="O317" s="637"/>
      <c r="T317" s="1" t="s">
        <v>16</v>
      </c>
      <c r="X317" s="299"/>
    </row>
    <row r="318" spans="15:24" x14ac:dyDescent="0.2">
      <c r="O318" s="637"/>
      <c r="T318" s="1" t="s">
        <v>16</v>
      </c>
      <c r="X318" s="299"/>
    </row>
    <row r="319" spans="15:24" x14ac:dyDescent="0.2">
      <c r="O319" s="637"/>
      <c r="T319" s="1" t="s">
        <v>16</v>
      </c>
      <c r="X319" s="299"/>
    </row>
    <row r="320" spans="15:24" x14ac:dyDescent="0.2">
      <c r="O320" s="637"/>
      <c r="T320" s="1" t="s">
        <v>16</v>
      </c>
      <c r="X320" s="299"/>
    </row>
    <row r="321" spans="15:24" x14ac:dyDescent="0.2">
      <c r="O321" s="637"/>
      <c r="T321" s="1" t="s">
        <v>16</v>
      </c>
      <c r="X321" s="299"/>
    </row>
    <row r="322" spans="15:24" x14ac:dyDescent="0.2">
      <c r="O322" s="637"/>
      <c r="T322" s="1" t="s">
        <v>16</v>
      </c>
      <c r="X322" s="299"/>
    </row>
    <row r="323" spans="15:24" x14ac:dyDescent="0.2">
      <c r="O323" s="637"/>
      <c r="T323" s="1" t="s">
        <v>16</v>
      </c>
      <c r="X323" s="299"/>
    </row>
    <row r="324" spans="15:24" x14ac:dyDescent="0.2">
      <c r="O324" s="637"/>
      <c r="T324" s="1" t="s">
        <v>16</v>
      </c>
      <c r="X324" s="299"/>
    </row>
    <row r="325" spans="15:24" x14ac:dyDescent="0.2">
      <c r="O325" s="637"/>
      <c r="T325" s="1" t="s">
        <v>16</v>
      </c>
      <c r="X325" s="299"/>
    </row>
    <row r="326" spans="15:24" x14ac:dyDescent="0.2">
      <c r="O326" s="637"/>
      <c r="T326" s="1" t="s">
        <v>16</v>
      </c>
      <c r="X326" s="299"/>
    </row>
    <row r="327" spans="15:24" x14ac:dyDescent="0.2">
      <c r="O327" s="637"/>
      <c r="T327" s="1" t="s">
        <v>16</v>
      </c>
      <c r="X327" s="299"/>
    </row>
    <row r="328" spans="15:24" x14ac:dyDescent="0.2">
      <c r="O328" s="637"/>
      <c r="T328" s="1" t="s">
        <v>16</v>
      </c>
      <c r="X328" s="299"/>
    </row>
    <row r="329" spans="15:24" x14ac:dyDescent="0.2">
      <c r="O329" s="637"/>
      <c r="T329" s="1" t="s">
        <v>16</v>
      </c>
      <c r="X329" s="299"/>
    </row>
    <row r="330" spans="15:24" x14ac:dyDescent="0.2">
      <c r="O330" s="637"/>
      <c r="T330" s="1" t="s">
        <v>16</v>
      </c>
      <c r="X330" s="299"/>
    </row>
    <row r="331" spans="15:24" x14ac:dyDescent="0.2">
      <c r="O331" s="637"/>
      <c r="T331" s="1" t="s">
        <v>16</v>
      </c>
      <c r="X331" s="299"/>
    </row>
    <row r="332" spans="15:24" x14ac:dyDescent="0.2">
      <c r="O332" s="637"/>
      <c r="X332" s="299"/>
    </row>
    <row r="333" spans="15:24" x14ac:dyDescent="0.2">
      <c r="O333" s="637"/>
      <c r="X333" s="299"/>
    </row>
    <row r="334" spans="15:24" x14ac:dyDescent="0.2">
      <c r="O334" s="637"/>
      <c r="X334" s="299"/>
    </row>
    <row r="335" spans="15:24" x14ac:dyDescent="0.2">
      <c r="O335" s="637"/>
      <c r="X335" s="299"/>
    </row>
    <row r="336" spans="15:24" x14ac:dyDescent="0.2">
      <c r="O336" s="637"/>
      <c r="X336" s="299"/>
    </row>
    <row r="337" spans="1:55" x14ac:dyDescent="0.2">
      <c r="O337" s="637"/>
      <c r="X337" s="299"/>
    </row>
    <row r="338" spans="1:55" x14ac:dyDescent="0.2">
      <c r="O338" s="637"/>
      <c r="X338" s="299"/>
    </row>
    <row r="339" spans="1:55" x14ac:dyDescent="0.2">
      <c r="O339" s="637"/>
    </row>
    <row r="340" spans="1:55" x14ac:dyDescent="0.2">
      <c r="O340" s="637"/>
    </row>
    <row r="341" spans="1:55" x14ac:dyDescent="0.2">
      <c r="O341" s="637"/>
    </row>
    <row r="342" spans="1:55" x14ac:dyDescent="0.2">
      <c r="O342" s="637"/>
    </row>
    <row r="343" spans="1:55" x14ac:dyDescent="0.2">
      <c r="O343" s="637"/>
    </row>
    <row r="344" spans="1:55" x14ac:dyDescent="0.2">
      <c r="O344" s="637"/>
    </row>
    <row r="345" spans="1:55" s="634" customFormat="1" x14ac:dyDescent="0.2">
      <c r="A345" s="1"/>
      <c r="B345" s="2"/>
      <c r="C345" s="1"/>
      <c r="D345" s="6"/>
      <c r="E345" s="22"/>
      <c r="F345" s="635"/>
      <c r="G345" s="635"/>
      <c r="H345" s="635"/>
      <c r="I345" s="635"/>
      <c r="J345" s="635"/>
      <c r="K345" s="635"/>
      <c r="L345" s="6"/>
      <c r="M345" s="1"/>
      <c r="N345" s="1"/>
      <c r="O345" s="637"/>
      <c r="P345" s="1"/>
      <c r="Q345" s="1"/>
      <c r="R345" s="1"/>
      <c r="S345" s="1"/>
      <c r="T345" s="1"/>
      <c r="U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:55" s="634" customFormat="1" x14ac:dyDescent="0.2">
      <c r="A346" s="1"/>
      <c r="B346" s="2"/>
      <c r="C346" s="1"/>
      <c r="D346" s="6"/>
      <c r="E346" s="22"/>
      <c r="F346" s="635"/>
      <c r="G346" s="635"/>
      <c r="H346" s="635"/>
      <c r="I346" s="635"/>
      <c r="J346" s="635"/>
      <c r="K346" s="635"/>
      <c r="L346" s="6"/>
      <c r="M346" s="1"/>
      <c r="N346" s="1"/>
      <c r="O346" s="637"/>
      <c r="P346" s="1"/>
      <c r="Q346" s="1"/>
      <c r="R346" s="1"/>
      <c r="S346" s="1"/>
      <c r="T346" s="1"/>
      <c r="U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55" s="634" customFormat="1" x14ac:dyDescent="0.2">
      <c r="A347" s="1"/>
      <c r="B347" s="2"/>
      <c r="C347" s="1"/>
      <c r="D347" s="6"/>
      <c r="E347" s="22"/>
      <c r="F347" s="635"/>
      <c r="G347" s="635"/>
      <c r="H347" s="635"/>
      <c r="I347" s="635"/>
      <c r="J347" s="635"/>
      <c r="K347" s="635"/>
      <c r="L347" s="6"/>
      <c r="M347" s="1"/>
      <c r="N347" s="1"/>
      <c r="O347" s="637"/>
      <c r="P347" s="1"/>
      <c r="Q347" s="1"/>
      <c r="R347" s="1"/>
      <c r="S347" s="1"/>
      <c r="T347" s="1"/>
      <c r="U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55" s="634" customFormat="1" x14ac:dyDescent="0.2">
      <c r="A348" s="1"/>
      <c r="B348" s="2"/>
      <c r="C348" s="1"/>
      <c r="D348" s="6"/>
      <c r="E348" s="22"/>
      <c r="F348" s="635"/>
      <c r="G348" s="635"/>
      <c r="H348" s="635"/>
      <c r="I348" s="635"/>
      <c r="J348" s="635"/>
      <c r="K348" s="635"/>
      <c r="L348" s="6"/>
      <c r="M348" s="1"/>
      <c r="N348" s="1"/>
      <c r="O348" s="637"/>
      <c r="P348" s="1"/>
      <c r="Q348" s="1"/>
      <c r="R348" s="1"/>
      <c r="S348" s="1"/>
      <c r="T348" s="1"/>
      <c r="U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55" s="634" customFormat="1" x14ac:dyDescent="0.2">
      <c r="A349" s="1"/>
      <c r="B349" s="2"/>
      <c r="C349" s="1"/>
      <c r="D349" s="6"/>
      <c r="E349" s="22"/>
      <c r="F349" s="635"/>
      <c r="G349" s="635"/>
      <c r="H349" s="635"/>
      <c r="I349" s="635"/>
      <c r="J349" s="635"/>
      <c r="K349" s="635"/>
      <c r="L349" s="6"/>
      <c r="M349" s="1"/>
      <c r="N349" s="1"/>
      <c r="O349" s="637"/>
      <c r="P349" s="1"/>
      <c r="Q349" s="1"/>
      <c r="R349" s="1"/>
      <c r="S349" s="1"/>
      <c r="T349" s="1"/>
      <c r="U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55" s="634" customFormat="1" x14ac:dyDescent="0.2">
      <c r="A350" s="1"/>
      <c r="B350" s="2"/>
      <c r="C350" s="1"/>
      <c r="D350" s="6"/>
      <c r="E350" s="22"/>
      <c r="F350" s="635"/>
      <c r="G350" s="635"/>
      <c r="H350" s="635"/>
      <c r="I350" s="635"/>
      <c r="J350" s="635"/>
      <c r="K350" s="635"/>
      <c r="L350" s="6"/>
      <c r="M350" s="1"/>
      <c r="N350" s="1"/>
      <c r="O350" s="637"/>
      <c r="P350" s="1"/>
      <c r="Q350" s="1"/>
      <c r="R350" s="1"/>
      <c r="S350" s="1"/>
      <c r="T350" s="1"/>
      <c r="U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55" s="634" customFormat="1" x14ac:dyDescent="0.2">
      <c r="A351" s="1"/>
      <c r="B351" s="2"/>
      <c r="C351" s="1"/>
      <c r="D351" s="6"/>
      <c r="E351" s="22"/>
      <c r="F351" s="635"/>
      <c r="G351" s="635"/>
      <c r="H351" s="635"/>
      <c r="I351" s="635"/>
      <c r="J351" s="635"/>
      <c r="K351" s="635"/>
      <c r="L351" s="6"/>
      <c r="M351" s="1"/>
      <c r="N351" s="1"/>
      <c r="O351" s="637"/>
      <c r="P351" s="1"/>
      <c r="Q351" s="1"/>
      <c r="R351" s="1"/>
      <c r="S351" s="1"/>
      <c r="T351" s="1"/>
      <c r="U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55" s="634" customFormat="1" x14ac:dyDescent="0.2">
      <c r="A352" s="1"/>
      <c r="B352" s="2"/>
      <c r="C352" s="1"/>
      <c r="D352" s="6"/>
      <c r="E352" s="22"/>
      <c r="F352" s="635"/>
      <c r="G352" s="635"/>
      <c r="H352" s="635"/>
      <c r="I352" s="635"/>
      <c r="J352" s="635"/>
      <c r="K352" s="635"/>
      <c r="L352" s="6"/>
      <c r="M352" s="1"/>
      <c r="N352" s="1"/>
      <c r="O352" s="637"/>
      <c r="P352" s="1"/>
      <c r="Q352" s="1"/>
      <c r="R352" s="1"/>
      <c r="S352" s="1"/>
      <c r="T352" s="1"/>
      <c r="U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 s="634" customFormat="1" x14ac:dyDescent="0.2">
      <c r="A353" s="1"/>
      <c r="B353" s="2"/>
      <c r="C353" s="1"/>
      <c r="D353" s="6"/>
      <c r="E353" s="22"/>
      <c r="F353" s="635"/>
      <c r="G353" s="635"/>
      <c r="H353" s="635"/>
      <c r="I353" s="635"/>
      <c r="J353" s="635"/>
      <c r="K353" s="635"/>
      <c r="L353" s="6"/>
      <c r="M353" s="1"/>
      <c r="N353" s="1"/>
      <c r="O353" s="637"/>
      <c r="P353" s="1"/>
      <c r="Q353" s="1"/>
      <c r="R353" s="1"/>
      <c r="S353" s="1"/>
      <c r="T353" s="1"/>
      <c r="U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 s="634" customFormat="1" x14ac:dyDescent="0.2">
      <c r="A354" s="1"/>
      <c r="B354" s="2"/>
      <c r="C354" s="1"/>
      <c r="D354" s="6"/>
      <c r="E354" s="22"/>
      <c r="F354" s="635"/>
      <c r="G354" s="635"/>
      <c r="H354" s="635"/>
      <c r="I354" s="635"/>
      <c r="J354" s="635"/>
      <c r="K354" s="635"/>
      <c r="L354" s="6"/>
      <c r="M354" s="1"/>
      <c r="N354" s="1"/>
      <c r="O354" s="637"/>
      <c r="P354" s="1"/>
      <c r="Q354" s="1"/>
      <c r="R354" s="1"/>
      <c r="S354" s="1"/>
      <c r="T354" s="1"/>
      <c r="U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 s="634" customFormat="1" x14ac:dyDescent="0.2">
      <c r="A355" s="1"/>
      <c r="B355" s="2"/>
      <c r="C355" s="1"/>
      <c r="D355" s="6"/>
      <c r="E355" s="22"/>
      <c r="F355" s="635"/>
      <c r="G355" s="635"/>
      <c r="H355" s="635"/>
      <c r="I355" s="635"/>
      <c r="J355" s="635"/>
      <c r="K355" s="635"/>
      <c r="L355" s="6"/>
      <c r="M355" s="1"/>
      <c r="N355" s="1"/>
      <c r="O355" s="637"/>
      <c r="P355" s="1"/>
      <c r="Q355" s="1"/>
      <c r="R355" s="1"/>
      <c r="S355" s="1"/>
      <c r="T355" s="1"/>
      <c r="U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 s="634" customFormat="1" x14ac:dyDescent="0.2">
      <c r="A356" s="1"/>
      <c r="B356" s="2"/>
      <c r="C356" s="1"/>
      <c r="D356" s="6"/>
      <c r="E356" s="22"/>
      <c r="F356" s="635"/>
      <c r="G356" s="635"/>
      <c r="H356" s="635"/>
      <c r="I356" s="635"/>
      <c r="J356" s="635"/>
      <c r="K356" s="635"/>
      <c r="L356" s="6"/>
      <c r="M356" s="1"/>
      <c r="N356" s="1"/>
      <c r="O356" s="637"/>
      <c r="P356" s="1"/>
      <c r="Q356" s="1"/>
      <c r="R356" s="1"/>
      <c r="S356" s="1"/>
      <c r="T356" s="1"/>
      <c r="U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 s="634" customFormat="1" x14ac:dyDescent="0.2">
      <c r="A357" s="1"/>
      <c r="B357" s="2"/>
      <c r="C357" s="1"/>
      <c r="D357" s="6"/>
      <c r="E357" s="22"/>
      <c r="F357" s="635"/>
      <c r="G357" s="635"/>
      <c r="H357" s="635"/>
      <c r="I357" s="635"/>
      <c r="J357" s="635"/>
      <c r="K357" s="635"/>
      <c r="L357" s="6"/>
      <c r="M357" s="1"/>
      <c r="N357" s="1"/>
      <c r="O357" s="637"/>
      <c r="P357" s="1"/>
      <c r="Q357" s="1"/>
      <c r="R357" s="1"/>
      <c r="S357" s="1"/>
      <c r="T357" s="1"/>
      <c r="U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 s="634" customFormat="1" x14ac:dyDescent="0.2">
      <c r="A358" s="1"/>
      <c r="B358" s="2"/>
      <c r="C358" s="1"/>
      <c r="D358" s="6"/>
      <c r="E358" s="22"/>
      <c r="F358" s="635"/>
      <c r="G358" s="635"/>
      <c r="H358" s="635"/>
      <c r="I358" s="635"/>
      <c r="J358" s="635"/>
      <c r="K358" s="635"/>
      <c r="L358" s="6"/>
      <c r="M358" s="1"/>
      <c r="N358" s="1"/>
      <c r="O358" s="637"/>
      <c r="P358" s="1"/>
      <c r="Q358" s="1"/>
      <c r="R358" s="1"/>
      <c r="S358" s="1"/>
      <c r="T358" s="1"/>
      <c r="U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 s="634" customFormat="1" x14ac:dyDescent="0.2">
      <c r="A359" s="1"/>
      <c r="B359" s="2"/>
      <c r="C359" s="1"/>
      <c r="D359" s="6"/>
      <c r="E359" s="22"/>
      <c r="F359" s="635"/>
      <c r="G359" s="635"/>
      <c r="H359" s="635"/>
      <c r="I359" s="635"/>
      <c r="J359" s="635"/>
      <c r="K359" s="635"/>
      <c r="L359" s="6"/>
      <c r="M359" s="1"/>
      <c r="N359" s="1"/>
      <c r="O359" s="637"/>
      <c r="P359" s="1"/>
      <c r="Q359" s="1"/>
      <c r="R359" s="1"/>
      <c r="S359" s="1"/>
      <c r="T359" s="1"/>
      <c r="U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 s="634" customFormat="1" x14ac:dyDescent="0.2">
      <c r="A360" s="1"/>
      <c r="B360" s="2"/>
      <c r="C360" s="1"/>
      <c r="D360" s="6"/>
      <c r="E360" s="22"/>
      <c r="F360" s="635"/>
      <c r="G360" s="635"/>
      <c r="H360" s="635"/>
      <c r="I360" s="635"/>
      <c r="J360" s="635"/>
      <c r="K360" s="635"/>
      <c r="L360" s="6"/>
      <c r="M360" s="1"/>
      <c r="N360" s="1"/>
      <c r="O360" s="637"/>
      <c r="P360" s="1"/>
      <c r="Q360" s="1"/>
      <c r="R360" s="1"/>
      <c r="S360" s="1"/>
      <c r="T360" s="1"/>
      <c r="U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 s="634" customFormat="1" x14ac:dyDescent="0.2">
      <c r="A361" s="1"/>
      <c r="B361" s="2"/>
      <c r="C361" s="1"/>
      <c r="D361" s="6"/>
      <c r="E361" s="22"/>
      <c r="F361" s="635"/>
      <c r="G361" s="635"/>
      <c r="H361" s="635"/>
      <c r="I361" s="635"/>
      <c r="J361" s="635"/>
      <c r="K361" s="635"/>
      <c r="L361" s="6"/>
      <c r="M361" s="1"/>
      <c r="N361" s="1"/>
      <c r="O361" s="637"/>
      <c r="P361" s="1"/>
      <c r="Q361" s="1"/>
      <c r="R361" s="1"/>
      <c r="S361" s="1"/>
      <c r="T361" s="1"/>
      <c r="U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 s="634" customFormat="1" x14ac:dyDescent="0.2">
      <c r="A362" s="1"/>
      <c r="B362" s="2"/>
      <c r="C362" s="1"/>
      <c r="D362" s="6"/>
      <c r="E362" s="22"/>
      <c r="F362" s="635"/>
      <c r="G362" s="635"/>
      <c r="H362" s="635"/>
      <c r="I362" s="635"/>
      <c r="J362" s="635"/>
      <c r="K362" s="635"/>
      <c r="L362" s="6"/>
      <c r="M362" s="1"/>
      <c r="N362" s="1"/>
      <c r="O362" s="637"/>
      <c r="P362" s="1"/>
      <c r="Q362" s="1"/>
      <c r="R362" s="1"/>
      <c r="S362" s="1"/>
      <c r="T362" s="1"/>
      <c r="U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 s="634" customFormat="1" x14ac:dyDescent="0.2">
      <c r="A363" s="1"/>
      <c r="B363" s="2"/>
      <c r="C363" s="1"/>
      <c r="D363" s="6"/>
      <c r="E363" s="22"/>
      <c r="F363" s="635"/>
      <c r="G363" s="635"/>
      <c r="H363" s="635"/>
      <c r="I363" s="635"/>
      <c r="J363" s="635"/>
      <c r="K363" s="635"/>
      <c r="L363" s="6"/>
      <c r="M363" s="1"/>
      <c r="N363" s="1"/>
      <c r="O363" s="637"/>
      <c r="P363" s="1"/>
      <c r="Q363" s="1"/>
      <c r="R363" s="1"/>
      <c r="S363" s="1"/>
      <c r="T363" s="1"/>
      <c r="U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 s="634" customFormat="1" x14ac:dyDescent="0.2">
      <c r="A364" s="1"/>
      <c r="B364" s="2"/>
      <c r="C364" s="1"/>
      <c r="D364" s="6"/>
      <c r="E364" s="22"/>
      <c r="F364" s="635"/>
      <c r="G364" s="635"/>
      <c r="H364" s="635"/>
      <c r="I364" s="635"/>
      <c r="J364" s="635"/>
      <c r="K364" s="635"/>
      <c r="L364" s="6"/>
      <c r="M364" s="1"/>
      <c r="N364" s="1"/>
      <c r="O364" s="637"/>
      <c r="P364" s="1"/>
      <c r="Q364" s="1"/>
      <c r="R364" s="1"/>
      <c r="S364" s="1"/>
      <c r="T364" s="1"/>
      <c r="U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 s="634" customFormat="1" x14ac:dyDescent="0.2">
      <c r="A365" s="1"/>
      <c r="B365" s="2"/>
      <c r="C365" s="1"/>
      <c r="D365" s="6"/>
      <c r="E365" s="22"/>
      <c r="F365" s="635"/>
      <c r="G365" s="635"/>
      <c r="H365" s="635"/>
      <c r="I365" s="635"/>
      <c r="J365" s="635"/>
      <c r="K365" s="635"/>
      <c r="L365" s="6"/>
      <c r="M365" s="1"/>
      <c r="N365" s="1"/>
      <c r="O365" s="637"/>
      <c r="P365" s="1"/>
      <c r="Q365" s="1"/>
      <c r="R365" s="1"/>
      <c r="S365" s="1"/>
      <c r="T365" s="1"/>
      <c r="U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 s="634" customFormat="1" x14ac:dyDescent="0.2">
      <c r="A366" s="1"/>
      <c r="B366" s="2"/>
      <c r="C366" s="1"/>
      <c r="D366" s="6"/>
      <c r="E366" s="22"/>
      <c r="F366" s="635"/>
      <c r="G366" s="635"/>
      <c r="H366" s="635"/>
      <c r="I366" s="635"/>
      <c r="J366" s="635"/>
      <c r="K366" s="635"/>
      <c r="L366" s="6"/>
      <c r="M366" s="1"/>
      <c r="N366" s="1"/>
      <c r="O366" s="637"/>
      <c r="P366" s="1"/>
      <c r="Q366" s="1"/>
      <c r="R366" s="1"/>
      <c r="S366" s="1"/>
      <c r="T366" s="1"/>
      <c r="U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 s="634" customFormat="1" x14ac:dyDescent="0.2">
      <c r="A367" s="1"/>
      <c r="B367" s="2"/>
      <c r="C367" s="1"/>
      <c r="D367" s="6"/>
      <c r="E367" s="22"/>
      <c r="F367" s="635"/>
      <c r="G367" s="635"/>
      <c r="H367" s="635"/>
      <c r="I367" s="635"/>
      <c r="J367" s="635"/>
      <c r="K367" s="635"/>
      <c r="L367" s="6"/>
      <c r="M367" s="1"/>
      <c r="N367" s="1"/>
      <c r="O367" s="637"/>
      <c r="P367" s="1"/>
      <c r="Q367" s="1"/>
      <c r="R367" s="1"/>
      <c r="S367" s="1"/>
      <c r="T367" s="1"/>
      <c r="U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 s="634" customFormat="1" x14ac:dyDescent="0.2">
      <c r="A368" s="1"/>
      <c r="B368" s="2"/>
      <c r="C368" s="1"/>
      <c r="D368" s="6"/>
      <c r="E368" s="22"/>
      <c r="F368" s="635"/>
      <c r="G368" s="635"/>
      <c r="H368" s="635"/>
      <c r="I368" s="635"/>
      <c r="J368" s="635"/>
      <c r="K368" s="635"/>
      <c r="L368" s="6"/>
      <c r="M368" s="1"/>
      <c r="N368" s="1"/>
      <c r="O368" s="637"/>
      <c r="P368" s="1"/>
      <c r="Q368" s="1"/>
      <c r="R368" s="1"/>
      <c r="S368" s="1"/>
      <c r="T368" s="1"/>
      <c r="U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 s="634" customFormat="1" x14ac:dyDescent="0.2">
      <c r="A369" s="1"/>
      <c r="B369" s="2"/>
      <c r="C369" s="1"/>
      <c r="D369" s="6"/>
      <c r="E369" s="22"/>
      <c r="F369" s="635"/>
      <c r="G369" s="635"/>
      <c r="H369" s="635"/>
      <c r="I369" s="635"/>
      <c r="J369" s="635"/>
      <c r="K369" s="635"/>
      <c r="L369" s="6"/>
      <c r="M369" s="1"/>
      <c r="N369" s="1"/>
      <c r="O369" s="637"/>
      <c r="P369" s="1"/>
      <c r="Q369" s="1"/>
      <c r="R369" s="1"/>
      <c r="S369" s="1"/>
      <c r="T369" s="1"/>
      <c r="U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 s="634" customFormat="1" x14ac:dyDescent="0.2">
      <c r="A370" s="1"/>
      <c r="B370" s="2"/>
      <c r="C370" s="1"/>
      <c r="D370" s="6"/>
      <c r="E370" s="22"/>
      <c r="F370" s="635"/>
      <c r="G370" s="635"/>
      <c r="H370" s="635"/>
      <c r="I370" s="635"/>
      <c r="J370" s="635"/>
      <c r="K370" s="635"/>
      <c r="L370" s="6"/>
      <c r="M370" s="1"/>
      <c r="N370" s="1"/>
      <c r="O370" s="637"/>
      <c r="P370" s="1"/>
      <c r="Q370" s="1"/>
      <c r="R370" s="1"/>
      <c r="S370" s="1"/>
      <c r="T370" s="1"/>
      <c r="U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 s="634" customFormat="1" x14ac:dyDescent="0.2">
      <c r="A371" s="1"/>
      <c r="B371" s="2"/>
      <c r="C371" s="1"/>
      <c r="D371" s="6"/>
      <c r="E371" s="22"/>
      <c r="F371" s="635"/>
      <c r="G371" s="635"/>
      <c r="H371" s="635"/>
      <c r="I371" s="635"/>
      <c r="J371" s="635"/>
      <c r="K371" s="635"/>
      <c r="L371" s="6"/>
      <c r="M371" s="1"/>
      <c r="N371" s="1"/>
      <c r="O371" s="637"/>
      <c r="P371" s="1"/>
      <c r="Q371" s="1"/>
      <c r="R371" s="1"/>
      <c r="S371" s="1"/>
      <c r="T371" s="1"/>
      <c r="U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 s="634" customFormat="1" x14ac:dyDescent="0.2">
      <c r="A372" s="1"/>
      <c r="B372" s="2"/>
      <c r="C372" s="1"/>
      <c r="D372" s="6"/>
      <c r="E372" s="22"/>
      <c r="F372" s="635"/>
      <c r="G372" s="635"/>
      <c r="H372" s="635"/>
      <c r="I372" s="635"/>
      <c r="J372" s="635"/>
      <c r="K372" s="635"/>
      <c r="L372" s="6"/>
      <c r="M372" s="1"/>
      <c r="N372" s="1"/>
      <c r="O372" s="637"/>
      <c r="P372" s="1"/>
      <c r="Q372" s="1"/>
      <c r="R372" s="1"/>
      <c r="S372" s="1"/>
      <c r="T372" s="1"/>
      <c r="U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 s="634" customFormat="1" x14ac:dyDescent="0.2">
      <c r="A373" s="1"/>
      <c r="B373" s="2"/>
      <c r="C373" s="1"/>
      <c r="D373" s="6"/>
      <c r="E373" s="22"/>
      <c r="F373" s="635"/>
      <c r="G373" s="635"/>
      <c r="H373" s="635"/>
      <c r="I373" s="635"/>
      <c r="J373" s="635"/>
      <c r="K373" s="635"/>
      <c r="L373" s="6"/>
      <c r="M373" s="1"/>
      <c r="N373" s="1"/>
      <c r="O373" s="637"/>
      <c r="P373" s="1"/>
      <c r="Q373" s="1"/>
      <c r="R373" s="1"/>
      <c r="S373" s="1"/>
      <c r="T373" s="1"/>
      <c r="U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 s="634" customFormat="1" x14ac:dyDescent="0.2">
      <c r="A374" s="1"/>
      <c r="B374" s="2"/>
      <c r="C374" s="1"/>
      <c r="D374" s="6"/>
      <c r="E374" s="22"/>
      <c r="F374" s="635"/>
      <c r="G374" s="635"/>
      <c r="H374" s="635"/>
      <c r="I374" s="635"/>
      <c r="J374" s="635"/>
      <c r="K374" s="635"/>
      <c r="L374" s="6"/>
      <c r="M374" s="1"/>
      <c r="N374" s="1"/>
      <c r="O374" s="637"/>
      <c r="P374" s="1"/>
      <c r="Q374" s="1"/>
      <c r="R374" s="1"/>
      <c r="S374" s="1"/>
      <c r="T374" s="1"/>
      <c r="U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 s="634" customFormat="1" x14ac:dyDescent="0.2">
      <c r="A375" s="1"/>
      <c r="B375" s="2"/>
      <c r="C375" s="1"/>
      <c r="D375" s="6"/>
      <c r="E375" s="22"/>
      <c r="F375" s="635"/>
      <c r="G375" s="635"/>
      <c r="H375" s="635"/>
      <c r="I375" s="635"/>
      <c r="J375" s="635"/>
      <c r="K375" s="635"/>
      <c r="L375" s="6"/>
      <c r="M375" s="1"/>
      <c r="N375" s="1"/>
      <c r="O375" s="637"/>
      <c r="P375" s="1"/>
      <c r="Q375" s="1"/>
      <c r="R375" s="1"/>
      <c r="S375" s="1"/>
      <c r="T375" s="1"/>
      <c r="U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 s="634" customFormat="1" x14ac:dyDescent="0.2">
      <c r="A376" s="1"/>
      <c r="B376" s="2"/>
      <c r="C376" s="1"/>
      <c r="D376" s="6"/>
      <c r="E376" s="22"/>
      <c r="F376" s="635"/>
      <c r="G376" s="635"/>
      <c r="H376" s="635"/>
      <c r="I376" s="635"/>
      <c r="J376" s="635"/>
      <c r="K376" s="635"/>
      <c r="L376" s="6"/>
      <c r="M376" s="1"/>
      <c r="N376" s="1"/>
      <c r="O376" s="637"/>
      <c r="P376" s="1"/>
      <c r="Q376" s="1"/>
      <c r="R376" s="1"/>
      <c r="S376" s="1"/>
      <c r="T376" s="1"/>
      <c r="U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 s="634" customFormat="1" x14ac:dyDescent="0.2">
      <c r="A377" s="1"/>
      <c r="B377" s="2"/>
      <c r="C377" s="1"/>
      <c r="D377" s="6"/>
      <c r="E377" s="22"/>
      <c r="F377" s="635"/>
      <c r="G377" s="635"/>
      <c r="H377" s="635"/>
      <c r="I377" s="635"/>
      <c r="J377" s="635"/>
      <c r="K377" s="635"/>
      <c r="L377" s="6"/>
      <c r="M377" s="1"/>
      <c r="N377" s="1"/>
      <c r="O377" s="637"/>
      <c r="P377" s="1"/>
      <c r="Q377" s="1"/>
      <c r="R377" s="1"/>
      <c r="S377" s="1"/>
      <c r="T377" s="1"/>
      <c r="U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 s="634" customFormat="1" x14ac:dyDescent="0.2">
      <c r="A378" s="1"/>
      <c r="B378" s="2"/>
      <c r="C378" s="1"/>
      <c r="D378" s="6"/>
      <c r="E378" s="22"/>
      <c r="F378" s="635"/>
      <c r="G378" s="635"/>
      <c r="H378" s="635"/>
      <c r="I378" s="635"/>
      <c r="J378" s="635"/>
      <c r="K378" s="635"/>
      <c r="L378" s="6"/>
      <c r="M378" s="1"/>
      <c r="N378" s="1"/>
      <c r="O378" s="637"/>
      <c r="P378" s="1"/>
      <c r="Q378" s="1"/>
      <c r="R378" s="1"/>
      <c r="S378" s="1"/>
      <c r="T378" s="1"/>
      <c r="U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s="634" customFormat="1" x14ac:dyDescent="0.2">
      <c r="A379" s="1"/>
      <c r="B379" s="2"/>
      <c r="C379" s="1"/>
      <c r="D379" s="6"/>
      <c r="E379" s="22"/>
      <c r="F379" s="635"/>
      <c r="G379" s="635"/>
      <c r="H379" s="635"/>
      <c r="I379" s="635"/>
      <c r="J379" s="635"/>
      <c r="K379" s="635"/>
      <c r="L379" s="6"/>
      <c r="M379" s="1"/>
      <c r="N379" s="1"/>
      <c r="O379" s="637"/>
      <c r="P379" s="1"/>
      <c r="Q379" s="1"/>
      <c r="R379" s="1"/>
      <c r="S379" s="1"/>
      <c r="T379" s="1"/>
      <c r="U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 s="634" customFormat="1" x14ac:dyDescent="0.2">
      <c r="A380" s="1"/>
      <c r="B380" s="2"/>
      <c r="C380" s="1"/>
      <c r="D380" s="6"/>
      <c r="E380" s="22"/>
      <c r="F380" s="635"/>
      <c r="G380" s="635"/>
      <c r="H380" s="635"/>
      <c r="I380" s="635"/>
      <c r="J380" s="635"/>
      <c r="K380" s="635"/>
      <c r="L380" s="6"/>
      <c r="M380" s="1"/>
      <c r="N380" s="1"/>
      <c r="O380" s="637"/>
      <c r="P380" s="1"/>
      <c r="Q380" s="1"/>
      <c r="R380" s="1"/>
      <c r="S380" s="1"/>
      <c r="T380" s="1"/>
      <c r="U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 s="634" customFormat="1" x14ac:dyDescent="0.2">
      <c r="A381" s="1"/>
      <c r="B381" s="2"/>
      <c r="C381" s="1"/>
      <c r="D381" s="6"/>
      <c r="E381" s="22"/>
      <c r="F381" s="635"/>
      <c r="G381" s="635"/>
      <c r="H381" s="635"/>
      <c r="I381" s="635"/>
      <c r="J381" s="635"/>
      <c r="K381" s="635"/>
      <c r="L381" s="6"/>
      <c r="M381" s="1"/>
      <c r="N381" s="1"/>
      <c r="O381" s="637"/>
      <c r="P381" s="1"/>
      <c r="Q381" s="1"/>
      <c r="R381" s="1"/>
      <c r="S381" s="1"/>
      <c r="T381" s="1"/>
      <c r="U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 s="634" customFormat="1" x14ac:dyDescent="0.2">
      <c r="A382" s="1"/>
      <c r="B382" s="2"/>
      <c r="C382" s="1"/>
      <c r="D382" s="6"/>
      <c r="E382" s="22"/>
      <c r="F382" s="635"/>
      <c r="G382" s="635"/>
      <c r="H382" s="635"/>
      <c r="I382" s="635"/>
      <c r="J382" s="635"/>
      <c r="K382" s="635"/>
      <c r="L382" s="6"/>
      <c r="M382" s="1"/>
      <c r="N382" s="1"/>
      <c r="O382" s="637"/>
      <c r="P382" s="1"/>
      <c r="Q382" s="1"/>
      <c r="R382" s="1"/>
      <c r="S382" s="1"/>
      <c r="T382" s="1"/>
      <c r="U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 s="634" customFormat="1" x14ac:dyDescent="0.2">
      <c r="A383" s="1"/>
      <c r="B383" s="2"/>
      <c r="C383" s="1"/>
      <c r="D383" s="6"/>
      <c r="E383" s="22"/>
      <c r="F383" s="635"/>
      <c r="G383" s="635"/>
      <c r="H383" s="635"/>
      <c r="I383" s="635"/>
      <c r="J383" s="635"/>
      <c r="K383" s="635"/>
      <c r="L383" s="6"/>
      <c r="M383" s="1"/>
      <c r="N383" s="1"/>
      <c r="O383" s="637"/>
      <c r="P383" s="1"/>
      <c r="Q383" s="1"/>
      <c r="R383" s="1"/>
      <c r="S383" s="1"/>
      <c r="T383" s="1"/>
      <c r="U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 s="634" customFormat="1" x14ac:dyDescent="0.2">
      <c r="A384" s="1"/>
      <c r="B384" s="2"/>
      <c r="C384" s="1"/>
      <c r="D384" s="6"/>
      <c r="E384" s="22"/>
      <c r="F384" s="635"/>
      <c r="G384" s="635"/>
      <c r="H384" s="635"/>
      <c r="I384" s="635"/>
      <c r="J384" s="635"/>
      <c r="K384" s="635"/>
      <c r="L384" s="6"/>
      <c r="M384" s="1"/>
      <c r="N384" s="1"/>
      <c r="O384" s="637"/>
      <c r="P384" s="1"/>
      <c r="Q384" s="1"/>
      <c r="R384" s="1"/>
      <c r="S384" s="1"/>
      <c r="T384" s="1"/>
      <c r="U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 s="634" customFormat="1" x14ac:dyDescent="0.2">
      <c r="A385" s="1"/>
      <c r="B385" s="2"/>
      <c r="C385" s="1"/>
      <c r="D385" s="6"/>
      <c r="E385" s="22"/>
      <c r="F385" s="635"/>
      <c r="G385" s="635"/>
      <c r="H385" s="635"/>
      <c r="I385" s="635"/>
      <c r="J385" s="635"/>
      <c r="K385" s="635"/>
      <c r="L385" s="6"/>
      <c r="M385" s="1"/>
      <c r="N385" s="1"/>
      <c r="O385" s="637"/>
      <c r="P385" s="1"/>
      <c r="Q385" s="1"/>
      <c r="R385" s="1"/>
      <c r="S385" s="1"/>
      <c r="T385" s="1"/>
      <c r="U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 s="634" customFormat="1" x14ac:dyDescent="0.2">
      <c r="A386" s="1"/>
      <c r="B386" s="2"/>
      <c r="C386" s="1"/>
      <c r="D386" s="6"/>
      <c r="E386" s="22"/>
      <c r="F386" s="635"/>
      <c r="G386" s="635"/>
      <c r="H386" s="635"/>
      <c r="I386" s="635"/>
      <c r="J386" s="635"/>
      <c r="K386" s="635"/>
      <c r="L386" s="6"/>
      <c r="M386" s="1"/>
      <c r="N386" s="1"/>
      <c r="O386" s="637"/>
      <c r="P386" s="1"/>
      <c r="Q386" s="1"/>
      <c r="R386" s="1"/>
      <c r="S386" s="1"/>
      <c r="T386" s="1"/>
      <c r="U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 s="634" customFormat="1" x14ac:dyDescent="0.2">
      <c r="A387" s="1"/>
      <c r="B387" s="2"/>
      <c r="C387" s="1"/>
      <c r="D387" s="6"/>
      <c r="E387" s="22"/>
      <c r="F387" s="635"/>
      <c r="G387" s="635"/>
      <c r="H387" s="635"/>
      <c r="I387" s="635"/>
      <c r="J387" s="635"/>
      <c r="K387" s="635"/>
      <c r="L387" s="6"/>
      <c r="M387" s="1"/>
      <c r="N387" s="1"/>
      <c r="O387" s="637"/>
      <c r="P387" s="1"/>
      <c r="Q387" s="1"/>
      <c r="R387" s="1"/>
      <c r="S387" s="1"/>
      <c r="T387" s="1"/>
      <c r="U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 s="634" customFormat="1" x14ac:dyDescent="0.2">
      <c r="A388" s="1"/>
      <c r="B388" s="2"/>
      <c r="C388" s="1"/>
      <c r="D388" s="6"/>
      <c r="E388" s="22"/>
      <c r="F388" s="635"/>
      <c r="G388" s="635"/>
      <c r="H388" s="635"/>
      <c r="I388" s="635"/>
      <c r="J388" s="635"/>
      <c r="K388" s="635"/>
      <c r="L388" s="6"/>
      <c r="M388" s="1"/>
      <c r="N388" s="1"/>
      <c r="O388" s="637"/>
      <c r="P388" s="1"/>
      <c r="Q388" s="1"/>
      <c r="R388" s="1"/>
      <c r="S388" s="1"/>
      <c r="T388" s="1"/>
      <c r="U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 s="634" customFormat="1" x14ac:dyDescent="0.2">
      <c r="A389" s="1"/>
      <c r="B389" s="2"/>
      <c r="C389" s="1"/>
      <c r="D389" s="6"/>
      <c r="E389" s="22"/>
      <c r="F389" s="635"/>
      <c r="G389" s="635"/>
      <c r="H389" s="635"/>
      <c r="I389" s="635"/>
      <c r="J389" s="635"/>
      <c r="K389" s="635"/>
      <c r="L389" s="6"/>
      <c r="M389" s="1"/>
      <c r="N389" s="1"/>
      <c r="O389" s="1"/>
      <c r="P389" s="1"/>
      <c r="Q389" s="1"/>
      <c r="R389" s="1"/>
      <c r="S389" s="1"/>
      <c r="T389" s="1"/>
      <c r="U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 s="634" customFormat="1" x14ac:dyDescent="0.2">
      <c r="A390" s="1"/>
      <c r="B390" s="2"/>
      <c r="C390" s="1"/>
      <c r="D390" s="6"/>
      <c r="E390" s="22"/>
      <c r="F390" s="635"/>
      <c r="G390" s="635"/>
      <c r="H390" s="635"/>
      <c r="I390" s="635"/>
      <c r="J390" s="635"/>
      <c r="K390" s="635"/>
      <c r="L390" s="6"/>
      <c r="M390" s="1"/>
      <c r="N390" s="1"/>
      <c r="O390" s="1"/>
      <c r="P390" s="1"/>
      <c r="Q390" s="1"/>
      <c r="R390" s="1"/>
      <c r="S390" s="1"/>
      <c r="T390" s="1"/>
      <c r="U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 s="634" customFormat="1" x14ac:dyDescent="0.2">
      <c r="A391" s="1"/>
      <c r="B391" s="2"/>
      <c r="C391" s="1"/>
      <c r="D391" s="6"/>
      <c r="E391" s="22"/>
      <c r="F391" s="635"/>
      <c r="G391" s="635"/>
      <c r="H391" s="635"/>
      <c r="I391" s="635"/>
      <c r="J391" s="635"/>
      <c r="K391" s="635"/>
      <c r="L391" s="6"/>
      <c r="M391" s="1"/>
      <c r="N391" s="1"/>
      <c r="O391" s="1"/>
      <c r="P391" s="1"/>
      <c r="Q391" s="1"/>
      <c r="R391" s="1"/>
      <c r="S391" s="1"/>
      <c r="T391" s="1"/>
      <c r="U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 s="634" customFormat="1" x14ac:dyDescent="0.2">
      <c r="A392" s="1"/>
      <c r="B392" s="2"/>
      <c r="C392" s="1"/>
      <c r="D392" s="6"/>
      <c r="E392" s="22"/>
      <c r="F392" s="635"/>
      <c r="G392" s="635"/>
      <c r="H392" s="635"/>
      <c r="I392" s="635"/>
      <c r="J392" s="635"/>
      <c r="K392" s="635"/>
      <c r="L392" s="6"/>
      <c r="M392" s="1"/>
      <c r="N392" s="1"/>
      <c r="O392" s="1"/>
      <c r="P392" s="1"/>
      <c r="Q392" s="1"/>
      <c r="R392" s="1"/>
      <c r="S392" s="1"/>
      <c r="T392" s="1"/>
      <c r="U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 s="634" customFormat="1" x14ac:dyDescent="0.2">
      <c r="A393" s="1"/>
      <c r="B393" s="2"/>
      <c r="C393" s="1"/>
      <c r="D393" s="6"/>
      <c r="E393" s="22"/>
      <c r="F393" s="635"/>
      <c r="G393" s="635"/>
      <c r="H393" s="635"/>
      <c r="I393" s="635"/>
      <c r="J393" s="635"/>
      <c r="K393" s="635"/>
      <c r="L393" s="6"/>
      <c r="M393" s="1"/>
      <c r="N393" s="1"/>
      <c r="O393" s="1"/>
      <c r="P393" s="1"/>
      <c r="Q393" s="1"/>
      <c r="R393" s="1"/>
      <c r="S393" s="1"/>
      <c r="T393" s="1"/>
      <c r="U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s="634" customFormat="1" x14ac:dyDescent="0.2">
      <c r="A394" s="1"/>
      <c r="B394" s="2"/>
      <c r="C394" s="1"/>
      <c r="D394" s="6"/>
      <c r="E394" s="22"/>
      <c r="F394" s="635"/>
      <c r="G394" s="635"/>
      <c r="H394" s="635"/>
      <c r="I394" s="635"/>
      <c r="J394" s="635"/>
      <c r="K394" s="635"/>
      <c r="L394" s="6"/>
      <c r="M394" s="1"/>
      <c r="N394" s="1"/>
      <c r="O394" s="1"/>
      <c r="P394" s="1"/>
      <c r="Q394" s="1"/>
      <c r="R394" s="1"/>
      <c r="S394" s="1"/>
      <c r="T394" s="1"/>
      <c r="U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s="634" customFormat="1" x14ac:dyDescent="0.2">
      <c r="A395" s="1"/>
      <c r="B395" s="2"/>
      <c r="C395" s="1"/>
      <c r="D395" s="6"/>
      <c r="E395" s="22"/>
      <c r="F395" s="635"/>
      <c r="G395" s="635"/>
      <c r="H395" s="635"/>
      <c r="I395" s="635"/>
      <c r="J395" s="635"/>
      <c r="K395" s="635"/>
      <c r="L395" s="6"/>
      <c r="M395" s="1"/>
      <c r="N395" s="1"/>
      <c r="O395" s="1"/>
      <c r="P395" s="1"/>
      <c r="Q395" s="1"/>
      <c r="R395" s="1"/>
      <c r="S395" s="1"/>
      <c r="T395" s="1"/>
      <c r="U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s="634" customFormat="1" x14ac:dyDescent="0.2">
      <c r="A396" s="1"/>
      <c r="B396" s="2"/>
      <c r="C396" s="1"/>
      <c r="D396" s="6"/>
      <c r="E396" s="22"/>
      <c r="F396" s="635"/>
      <c r="G396" s="635"/>
      <c r="H396" s="635"/>
      <c r="I396" s="635"/>
      <c r="J396" s="635"/>
      <c r="K396" s="635"/>
      <c r="L396" s="6"/>
      <c r="M396" s="1"/>
      <c r="N396" s="1"/>
      <c r="O396" s="1"/>
      <c r="P396" s="1"/>
      <c r="Q396" s="1"/>
      <c r="R396" s="1"/>
      <c r="S396" s="1"/>
      <c r="T396" s="1"/>
      <c r="U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s="634" customFormat="1" x14ac:dyDescent="0.2">
      <c r="A397" s="1"/>
      <c r="B397" s="2"/>
      <c r="C397" s="1"/>
      <c r="D397" s="6"/>
      <c r="E397" s="22"/>
      <c r="F397" s="635"/>
      <c r="G397" s="635"/>
      <c r="H397" s="635"/>
      <c r="I397" s="635"/>
      <c r="J397" s="635"/>
      <c r="K397" s="635"/>
      <c r="L397" s="6"/>
      <c r="M397" s="1"/>
      <c r="N397" s="1"/>
      <c r="O397" s="1"/>
      <c r="P397" s="1"/>
      <c r="Q397" s="1"/>
      <c r="R397" s="1"/>
      <c r="S397" s="1"/>
      <c r="T397" s="1"/>
      <c r="U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s="634" customFormat="1" x14ac:dyDescent="0.2">
      <c r="A398" s="1"/>
      <c r="B398" s="2"/>
      <c r="C398" s="1"/>
      <c r="D398" s="6"/>
      <c r="E398" s="22"/>
      <c r="F398" s="635"/>
      <c r="G398" s="635"/>
      <c r="H398" s="635"/>
      <c r="I398" s="635"/>
      <c r="J398" s="635"/>
      <c r="K398" s="635"/>
      <c r="L398" s="6"/>
      <c r="M398" s="1"/>
      <c r="N398" s="1"/>
      <c r="O398" s="1"/>
      <c r="P398" s="1"/>
      <c r="Q398" s="1"/>
      <c r="R398" s="1"/>
      <c r="S398" s="1"/>
      <c r="T398" s="1"/>
      <c r="U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s="634" customFormat="1" x14ac:dyDescent="0.2">
      <c r="A399" s="1"/>
      <c r="B399" s="2"/>
      <c r="C399" s="1"/>
      <c r="D399" s="6"/>
      <c r="E399" s="22"/>
      <c r="F399" s="635"/>
      <c r="G399" s="635"/>
      <c r="H399" s="635"/>
      <c r="I399" s="635"/>
      <c r="J399" s="635"/>
      <c r="K399" s="635"/>
      <c r="L399" s="6"/>
      <c r="M399" s="1"/>
      <c r="N399" s="1"/>
      <c r="O399" s="1"/>
      <c r="P399" s="1"/>
      <c r="Q399" s="1"/>
      <c r="R399" s="1"/>
      <c r="S399" s="1"/>
      <c r="T399" s="1"/>
      <c r="U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s="634" customFormat="1" x14ac:dyDescent="0.2">
      <c r="A400" s="1"/>
      <c r="B400" s="2"/>
      <c r="C400" s="1"/>
      <c r="D400" s="6"/>
      <c r="E400" s="22"/>
      <c r="F400" s="635"/>
      <c r="G400" s="635"/>
      <c r="H400" s="635"/>
      <c r="I400" s="635"/>
      <c r="J400" s="635"/>
      <c r="K400" s="635"/>
      <c r="L400" s="6"/>
      <c r="M400" s="1"/>
      <c r="N400" s="1"/>
      <c r="O400" s="1"/>
      <c r="P400" s="1"/>
      <c r="Q400" s="1"/>
      <c r="R400" s="1"/>
      <c r="S400" s="1"/>
      <c r="T400" s="1"/>
      <c r="U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s="634" customFormat="1" x14ac:dyDescent="0.2">
      <c r="A401" s="1"/>
      <c r="B401" s="2"/>
      <c r="C401" s="1"/>
      <c r="D401" s="6"/>
      <c r="E401" s="22"/>
      <c r="F401" s="635"/>
      <c r="G401" s="635"/>
      <c r="H401" s="635"/>
      <c r="I401" s="635"/>
      <c r="J401" s="635"/>
      <c r="K401" s="635"/>
      <c r="L401" s="6"/>
      <c r="M401" s="1"/>
      <c r="N401" s="1"/>
      <c r="O401" s="1"/>
      <c r="P401" s="1"/>
      <c r="Q401" s="1"/>
      <c r="R401" s="1"/>
      <c r="S401" s="1"/>
      <c r="T401" s="1"/>
      <c r="U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s="634" customFormat="1" x14ac:dyDescent="0.2">
      <c r="A402" s="1"/>
      <c r="B402" s="2"/>
      <c r="C402" s="1"/>
      <c r="D402" s="6"/>
      <c r="E402" s="22"/>
      <c r="F402" s="635"/>
      <c r="G402" s="635"/>
      <c r="H402" s="635"/>
      <c r="I402" s="635"/>
      <c r="J402" s="635"/>
      <c r="K402" s="635"/>
      <c r="L402" s="6"/>
      <c r="M402" s="1"/>
      <c r="N402" s="1"/>
      <c r="O402" s="1"/>
      <c r="P402" s="1"/>
      <c r="Q402" s="1"/>
      <c r="R402" s="1"/>
      <c r="S402" s="1"/>
      <c r="T402" s="1"/>
      <c r="U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s="634" customFormat="1" x14ac:dyDescent="0.2">
      <c r="A403" s="1"/>
      <c r="B403" s="2"/>
      <c r="C403" s="1"/>
      <c r="D403" s="6"/>
      <c r="E403" s="22"/>
      <c r="F403" s="635"/>
      <c r="G403" s="635"/>
      <c r="H403" s="635"/>
      <c r="I403" s="635"/>
      <c r="J403" s="635"/>
      <c r="K403" s="635"/>
      <c r="L403" s="6"/>
      <c r="M403" s="1"/>
      <c r="N403" s="1"/>
      <c r="O403" s="1"/>
      <c r="P403" s="1"/>
      <c r="Q403" s="1"/>
      <c r="R403" s="1"/>
      <c r="S403" s="1"/>
      <c r="T403" s="1"/>
      <c r="U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s="634" customFormat="1" x14ac:dyDescent="0.2">
      <c r="A404" s="1"/>
      <c r="B404" s="2"/>
      <c r="C404" s="1"/>
      <c r="D404" s="6"/>
      <c r="E404" s="22"/>
      <c r="F404" s="635"/>
      <c r="G404" s="635"/>
      <c r="H404" s="635"/>
      <c r="I404" s="635"/>
      <c r="J404" s="635"/>
      <c r="K404" s="635"/>
      <c r="L404" s="6"/>
      <c r="M404" s="1"/>
      <c r="N404" s="1"/>
      <c r="O404" s="1"/>
      <c r="P404" s="1"/>
      <c r="Q404" s="1"/>
      <c r="R404" s="1"/>
      <c r="S404" s="1"/>
      <c r="T404" s="1"/>
      <c r="U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s="634" customFormat="1" x14ac:dyDescent="0.2">
      <c r="A405" s="1"/>
      <c r="B405" s="2"/>
      <c r="C405" s="1"/>
      <c r="D405" s="6"/>
      <c r="E405" s="22"/>
      <c r="F405" s="635"/>
      <c r="G405" s="635"/>
      <c r="H405" s="635"/>
      <c r="I405" s="635"/>
      <c r="J405" s="635"/>
      <c r="K405" s="635"/>
      <c r="L405" s="6"/>
      <c r="M405" s="1"/>
      <c r="N405" s="1"/>
      <c r="O405" s="1"/>
      <c r="P405" s="1"/>
      <c r="Q405" s="1"/>
      <c r="R405" s="1"/>
      <c r="S405" s="1"/>
      <c r="T405" s="1"/>
      <c r="U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</sheetData>
  <dataConsolidate/>
  <mergeCells count="18">
    <mergeCell ref="A237:A270"/>
    <mergeCell ref="A276:A277"/>
    <mergeCell ref="V5:X5"/>
    <mergeCell ref="Y5:AA5"/>
    <mergeCell ref="A10:A55"/>
    <mergeCell ref="A59:A166"/>
    <mergeCell ref="A169:A188"/>
    <mergeCell ref="A191:A234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91:T291">
    <cfRule type="cellIs" dxfId="2" priority="1" stopIfTrue="1" operator="notEqual">
      <formula>0</formula>
    </cfRule>
  </conditionalFormatting>
  <conditionalFormatting sqref="T285:T286 P285:P286 AA285:AA286 X285:X286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9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0"/>
  <sheetViews>
    <sheetView showGridLines="0" topLeftCell="A139" workbookViewId="0">
      <selection activeCell="K169" activeCellId="6" sqref="K106:L106 K114:L114 K123:L123 K134:L134 K158:L158 K165:L165 K169:L169"/>
    </sheetView>
  </sheetViews>
  <sheetFormatPr baseColWidth="10" defaultRowHeight="12.75" x14ac:dyDescent="0.2"/>
  <cols>
    <col min="1" max="1" width="1.1640625" style="639" customWidth="1"/>
    <col min="2" max="2" width="7" style="639" customWidth="1"/>
    <col min="3" max="3" width="12.83203125" style="639" customWidth="1"/>
    <col min="4" max="4" width="14" style="639" customWidth="1"/>
    <col min="5" max="5" width="2.33203125" style="639" customWidth="1"/>
    <col min="6" max="6" width="1.1640625" style="639" customWidth="1"/>
    <col min="7" max="7" width="17.5" style="639" customWidth="1"/>
    <col min="8" max="10" width="14" style="639" customWidth="1"/>
    <col min="11" max="11" width="10.5" style="639" customWidth="1"/>
    <col min="12" max="12" width="2.33203125" style="639" customWidth="1"/>
    <col min="13" max="256" width="10.6640625" style="639" customWidth="1"/>
    <col min="257" max="257" width="1.1640625" style="639" customWidth="1"/>
    <col min="258" max="258" width="7" style="639" customWidth="1"/>
    <col min="259" max="259" width="12.83203125" style="639" customWidth="1"/>
    <col min="260" max="260" width="14" style="639" customWidth="1"/>
    <col min="261" max="261" width="2.33203125" style="639" customWidth="1"/>
    <col min="262" max="262" width="1.1640625" style="639" customWidth="1"/>
    <col min="263" max="263" width="17.5" style="639" customWidth="1"/>
    <col min="264" max="266" width="14" style="639" customWidth="1"/>
    <col min="267" max="267" width="10.5" style="639" customWidth="1"/>
    <col min="268" max="268" width="2.33203125" style="639" customWidth="1"/>
    <col min="269" max="512" width="10.6640625" style="639" customWidth="1"/>
    <col min="513" max="513" width="1.1640625" style="639" customWidth="1"/>
    <col min="514" max="514" width="7" style="639" customWidth="1"/>
    <col min="515" max="515" width="12.83203125" style="639" customWidth="1"/>
    <col min="516" max="516" width="14" style="639" customWidth="1"/>
    <col min="517" max="517" width="2.33203125" style="639" customWidth="1"/>
    <col min="518" max="518" width="1.1640625" style="639" customWidth="1"/>
    <col min="519" max="519" width="17.5" style="639" customWidth="1"/>
    <col min="520" max="522" width="14" style="639" customWidth="1"/>
    <col min="523" max="523" width="10.5" style="639" customWidth="1"/>
    <col min="524" max="524" width="2.33203125" style="639" customWidth="1"/>
    <col min="525" max="768" width="10.6640625" style="639" customWidth="1"/>
    <col min="769" max="769" width="1.1640625" style="639" customWidth="1"/>
    <col min="770" max="770" width="7" style="639" customWidth="1"/>
    <col min="771" max="771" width="12.83203125" style="639" customWidth="1"/>
    <col min="772" max="772" width="14" style="639" customWidth="1"/>
    <col min="773" max="773" width="2.33203125" style="639" customWidth="1"/>
    <col min="774" max="774" width="1.1640625" style="639" customWidth="1"/>
    <col min="775" max="775" width="17.5" style="639" customWidth="1"/>
    <col min="776" max="778" width="14" style="639" customWidth="1"/>
    <col min="779" max="779" width="10.5" style="639" customWidth="1"/>
    <col min="780" max="780" width="2.33203125" style="639" customWidth="1"/>
    <col min="781" max="1024" width="10.6640625" style="639" customWidth="1"/>
    <col min="1025" max="1025" width="1.1640625" style="639" customWidth="1"/>
    <col min="1026" max="1026" width="7" style="639" customWidth="1"/>
    <col min="1027" max="1027" width="12.83203125" style="639" customWidth="1"/>
    <col min="1028" max="1028" width="14" style="639" customWidth="1"/>
    <col min="1029" max="1029" width="2.33203125" style="639" customWidth="1"/>
    <col min="1030" max="1030" width="1.1640625" style="639" customWidth="1"/>
    <col min="1031" max="1031" width="17.5" style="639" customWidth="1"/>
    <col min="1032" max="1034" width="14" style="639" customWidth="1"/>
    <col min="1035" max="1035" width="10.5" style="639" customWidth="1"/>
    <col min="1036" max="1036" width="2.33203125" style="639" customWidth="1"/>
    <col min="1037" max="1280" width="10.6640625" style="639" customWidth="1"/>
    <col min="1281" max="1281" width="1.1640625" style="639" customWidth="1"/>
    <col min="1282" max="1282" width="7" style="639" customWidth="1"/>
    <col min="1283" max="1283" width="12.83203125" style="639" customWidth="1"/>
    <col min="1284" max="1284" width="14" style="639" customWidth="1"/>
    <col min="1285" max="1285" width="2.33203125" style="639" customWidth="1"/>
    <col min="1286" max="1286" width="1.1640625" style="639" customWidth="1"/>
    <col min="1287" max="1287" width="17.5" style="639" customWidth="1"/>
    <col min="1288" max="1290" width="14" style="639" customWidth="1"/>
    <col min="1291" max="1291" width="10.5" style="639" customWidth="1"/>
    <col min="1292" max="1292" width="2.33203125" style="639" customWidth="1"/>
    <col min="1293" max="1536" width="10.6640625" style="639" customWidth="1"/>
    <col min="1537" max="1537" width="1.1640625" style="639" customWidth="1"/>
    <col min="1538" max="1538" width="7" style="639" customWidth="1"/>
    <col min="1539" max="1539" width="12.83203125" style="639" customWidth="1"/>
    <col min="1540" max="1540" width="14" style="639" customWidth="1"/>
    <col min="1541" max="1541" width="2.33203125" style="639" customWidth="1"/>
    <col min="1542" max="1542" width="1.1640625" style="639" customWidth="1"/>
    <col min="1543" max="1543" width="17.5" style="639" customWidth="1"/>
    <col min="1544" max="1546" width="14" style="639" customWidth="1"/>
    <col min="1547" max="1547" width="10.5" style="639" customWidth="1"/>
    <col min="1548" max="1548" width="2.33203125" style="639" customWidth="1"/>
    <col min="1549" max="1792" width="10.6640625" style="639" customWidth="1"/>
    <col min="1793" max="1793" width="1.1640625" style="639" customWidth="1"/>
    <col min="1794" max="1794" width="7" style="639" customWidth="1"/>
    <col min="1795" max="1795" width="12.83203125" style="639" customWidth="1"/>
    <col min="1796" max="1796" width="14" style="639" customWidth="1"/>
    <col min="1797" max="1797" width="2.33203125" style="639" customWidth="1"/>
    <col min="1798" max="1798" width="1.1640625" style="639" customWidth="1"/>
    <col min="1799" max="1799" width="17.5" style="639" customWidth="1"/>
    <col min="1800" max="1802" width="14" style="639" customWidth="1"/>
    <col min="1803" max="1803" width="10.5" style="639" customWidth="1"/>
    <col min="1804" max="1804" width="2.33203125" style="639" customWidth="1"/>
    <col min="1805" max="2048" width="10.6640625" style="639" customWidth="1"/>
    <col min="2049" max="2049" width="1.1640625" style="639" customWidth="1"/>
    <col min="2050" max="2050" width="7" style="639" customWidth="1"/>
    <col min="2051" max="2051" width="12.83203125" style="639" customWidth="1"/>
    <col min="2052" max="2052" width="14" style="639" customWidth="1"/>
    <col min="2053" max="2053" width="2.33203125" style="639" customWidth="1"/>
    <col min="2054" max="2054" width="1.1640625" style="639" customWidth="1"/>
    <col min="2055" max="2055" width="17.5" style="639" customWidth="1"/>
    <col min="2056" max="2058" width="14" style="639" customWidth="1"/>
    <col min="2059" max="2059" width="10.5" style="639" customWidth="1"/>
    <col min="2060" max="2060" width="2.33203125" style="639" customWidth="1"/>
    <col min="2061" max="2304" width="10.6640625" style="639" customWidth="1"/>
    <col min="2305" max="2305" width="1.1640625" style="639" customWidth="1"/>
    <col min="2306" max="2306" width="7" style="639" customWidth="1"/>
    <col min="2307" max="2307" width="12.83203125" style="639" customWidth="1"/>
    <col min="2308" max="2308" width="14" style="639" customWidth="1"/>
    <col min="2309" max="2309" width="2.33203125" style="639" customWidth="1"/>
    <col min="2310" max="2310" width="1.1640625" style="639" customWidth="1"/>
    <col min="2311" max="2311" width="17.5" style="639" customWidth="1"/>
    <col min="2312" max="2314" width="14" style="639" customWidth="1"/>
    <col min="2315" max="2315" width="10.5" style="639" customWidth="1"/>
    <col min="2316" max="2316" width="2.33203125" style="639" customWidth="1"/>
    <col min="2317" max="2560" width="10.6640625" style="639" customWidth="1"/>
    <col min="2561" max="2561" width="1.1640625" style="639" customWidth="1"/>
    <col min="2562" max="2562" width="7" style="639" customWidth="1"/>
    <col min="2563" max="2563" width="12.83203125" style="639" customWidth="1"/>
    <col min="2564" max="2564" width="14" style="639" customWidth="1"/>
    <col min="2565" max="2565" width="2.33203125" style="639" customWidth="1"/>
    <col min="2566" max="2566" width="1.1640625" style="639" customWidth="1"/>
    <col min="2567" max="2567" width="17.5" style="639" customWidth="1"/>
    <col min="2568" max="2570" width="14" style="639" customWidth="1"/>
    <col min="2571" max="2571" width="10.5" style="639" customWidth="1"/>
    <col min="2572" max="2572" width="2.33203125" style="639" customWidth="1"/>
    <col min="2573" max="2816" width="10.6640625" style="639" customWidth="1"/>
    <col min="2817" max="2817" width="1.1640625" style="639" customWidth="1"/>
    <col min="2818" max="2818" width="7" style="639" customWidth="1"/>
    <col min="2819" max="2819" width="12.83203125" style="639" customWidth="1"/>
    <col min="2820" max="2820" width="14" style="639" customWidth="1"/>
    <col min="2821" max="2821" width="2.33203125" style="639" customWidth="1"/>
    <col min="2822" max="2822" width="1.1640625" style="639" customWidth="1"/>
    <col min="2823" max="2823" width="17.5" style="639" customWidth="1"/>
    <col min="2824" max="2826" width="14" style="639" customWidth="1"/>
    <col min="2827" max="2827" width="10.5" style="639" customWidth="1"/>
    <col min="2828" max="2828" width="2.33203125" style="639" customWidth="1"/>
    <col min="2829" max="3072" width="10.6640625" style="639" customWidth="1"/>
    <col min="3073" max="3073" width="1.1640625" style="639" customWidth="1"/>
    <col min="3074" max="3074" width="7" style="639" customWidth="1"/>
    <col min="3075" max="3075" width="12.83203125" style="639" customWidth="1"/>
    <col min="3076" max="3076" width="14" style="639" customWidth="1"/>
    <col min="3077" max="3077" width="2.33203125" style="639" customWidth="1"/>
    <col min="3078" max="3078" width="1.1640625" style="639" customWidth="1"/>
    <col min="3079" max="3079" width="17.5" style="639" customWidth="1"/>
    <col min="3080" max="3082" width="14" style="639" customWidth="1"/>
    <col min="3083" max="3083" width="10.5" style="639" customWidth="1"/>
    <col min="3084" max="3084" width="2.33203125" style="639" customWidth="1"/>
    <col min="3085" max="3328" width="10.6640625" style="639" customWidth="1"/>
    <col min="3329" max="3329" width="1.1640625" style="639" customWidth="1"/>
    <col min="3330" max="3330" width="7" style="639" customWidth="1"/>
    <col min="3331" max="3331" width="12.83203125" style="639" customWidth="1"/>
    <col min="3332" max="3332" width="14" style="639" customWidth="1"/>
    <col min="3333" max="3333" width="2.33203125" style="639" customWidth="1"/>
    <col min="3334" max="3334" width="1.1640625" style="639" customWidth="1"/>
    <col min="3335" max="3335" width="17.5" style="639" customWidth="1"/>
    <col min="3336" max="3338" width="14" style="639" customWidth="1"/>
    <col min="3339" max="3339" width="10.5" style="639" customWidth="1"/>
    <col min="3340" max="3340" width="2.33203125" style="639" customWidth="1"/>
    <col min="3341" max="3584" width="10.6640625" style="639" customWidth="1"/>
    <col min="3585" max="3585" width="1.1640625" style="639" customWidth="1"/>
    <col min="3586" max="3586" width="7" style="639" customWidth="1"/>
    <col min="3587" max="3587" width="12.83203125" style="639" customWidth="1"/>
    <col min="3588" max="3588" width="14" style="639" customWidth="1"/>
    <col min="3589" max="3589" width="2.33203125" style="639" customWidth="1"/>
    <col min="3590" max="3590" width="1.1640625" style="639" customWidth="1"/>
    <col min="3591" max="3591" width="17.5" style="639" customWidth="1"/>
    <col min="3592" max="3594" width="14" style="639" customWidth="1"/>
    <col min="3595" max="3595" width="10.5" style="639" customWidth="1"/>
    <col min="3596" max="3596" width="2.33203125" style="639" customWidth="1"/>
    <col min="3597" max="3840" width="10.6640625" style="639" customWidth="1"/>
    <col min="3841" max="3841" width="1.1640625" style="639" customWidth="1"/>
    <col min="3842" max="3842" width="7" style="639" customWidth="1"/>
    <col min="3843" max="3843" width="12.83203125" style="639" customWidth="1"/>
    <col min="3844" max="3844" width="14" style="639" customWidth="1"/>
    <col min="3845" max="3845" width="2.33203125" style="639" customWidth="1"/>
    <col min="3846" max="3846" width="1.1640625" style="639" customWidth="1"/>
    <col min="3847" max="3847" width="17.5" style="639" customWidth="1"/>
    <col min="3848" max="3850" width="14" style="639" customWidth="1"/>
    <col min="3851" max="3851" width="10.5" style="639" customWidth="1"/>
    <col min="3852" max="3852" width="2.33203125" style="639" customWidth="1"/>
    <col min="3853" max="4096" width="10.6640625" style="639" customWidth="1"/>
    <col min="4097" max="4097" width="1.1640625" style="639" customWidth="1"/>
    <col min="4098" max="4098" width="7" style="639" customWidth="1"/>
    <col min="4099" max="4099" width="12.83203125" style="639" customWidth="1"/>
    <col min="4100" max="4100" width="14" style="639" customWidth="1"/>
    <col min="4101" max="4101" width="2.33203125" style="639" customWidth="1"/>
    <col min="4102" max="4102" width="1.1640625" style="639" customWidth="1"/>
    <col min="4103" max="4103" width="17.5" style="639" customWidth="1"/>
    <col min="4104" max="4106" width="14" style="639" customWidth="1"/>
    <col min="4107" max="4107" width="10.5" style="639" customWidth="1"/>
    <col min="4108" max="4108" width="2.33203125" style="639" customWidth="1"/>
    <col min="4109" max="4352" width="10.6640625" style="639" customWidth="1"/>
    <col min="4353" max="4353" width="1.1640625" style="639" customWidth="1"/>
    <col min="4354" max="4354" width="7" style="639" customWidth="1"/>
    <col min="4355" max="4355" width="12.83203125" style="639" customWidth="1"/>
    <col min="4356" max="4356" width="14" style="639" customWidth="1"/>
    <col min="4357" max="4357" width="2.33203125" style="639" customWidth="1"/>
    <col min="4358" max="4358" width="1.1640625" style="639" customWidth="1"/>
    <col min="4359" max="4359" width="17.5" style="639" customWidth="1"/>
    <col min="4360" max="4362" width="14" style="639" customWidth="1"/>
    <col min="4363" max="4363" width="10.5" style="639" customWidth="1"/>
    <col min="4364" max="4364" width="2.33203125" style="639" customWidth="1"/>
    <col min="4365" max="4608" width="10.6640625" style="639" customWidth="1"/>
    <col min="4609" max="4609" width="1.1640625" style="639" customWidth="1"/>
    <col min="4610" max="4610" width="7" style="639" customWidth="1"/>
    <col min="4611" max="4611" width="12.83203125" style="639" customWidth="1"/>
    <col min="4612" max="4612" width="14" style="639" customWidth="1"/>
    <col min="4613" max="4613" width="2.33203125" style="639" customWidth="1"/>
    <col min="4614" max="4614" width="1.1640625" style="639" customWidth="1"/>
    <col min="4615" max="4615" width="17.5" style="639" customWidth="1"/>
    <col min="4616" max="4618" width="14" style="639" customWidth="1"/>
    <col min="4619" max="4619" width="10.5" style="639" customWidth="1"/>
    <col min="4620" max="4620" width="2.33203125" style="639" customWidth="1"/>
    <col min="4621" max="4864" width="10.6640625" style="639" customWidth="1"/>
    <col min="4865" max="4865" width="1.1640625" style="639" customWidth="1"/>
    <col min="4866" max="4866" width="7" style="639" customWidth="1"/>
    <col min="4867" max="4867" width="12.83203125" style="639" customWidth="1"/>
    <col min="4868" max="4868" width="14" style="639" customWidth="1"/>
    <col min="4869" max="4869" width="2.33203125" style="639" customWidth="1"/>
    <col min="4870" max="4870" width="1.1640625" style="639" customWidth="1"/>
    <col min="4871" max="4871" width="17.5" style="639" customWidth="1"/>
    <col min="4872" max="4874" width="14" style="639" customWidth="1"/>
    <col min="4875" max="4875" width="10.5" style="639" customWidth="1"/>
    <col min="4876" max="4876" width="2.33203125" style="639" customWidth="1"/>
    <col min="4877" max="5120" width="10.6640625" style="639" customWidth="1"/>
    <col min="5121" max="5121" width="1.1640625" style="639" customWidth="1"/>
    <col min="5122" max="5122" width="7" style="639" customWidth="1"/>
    <col min="5123" max="5123" width="12.83203125" style="639" customWidth="1"/>
    <col min="5124" max="5124" width="14" style="639" customWidth="1"/>
    <col min="5125" max="5125" width="2.33203125" style="639" customWidth="1"/>
    <col min="5126" max="5126" width="1.1640625" style="639" customWidth="1"/>
    <col min="5127" max="5127" width="17.5" style="639" customWidth="1"/>
    <col min="5128" max="5130" width="14" style="639" customWidth="1"/>
    <col min="5131" max="5131" width="10.5" style="639" customWidth="1"/>
    <col min="5132" max="5132" width="2.33203125" style="639" customWidth="1"/>
    <col min="5133" max="5376" width="10.6640625" style="639" customWidth="1"/>
    <col min="5377" max="5377" width="1.1640625" style="639" customWidth="1"/>
    <col min="5378" max="5378" width="7" style="639" customWidth="1"/>
    <col min="5379" max="5379" width="12.83203125" style="639" customWidth="1"/>
    <col min="5380" max="5380" width="14" style="639" customWidth="1"/>
    <col min="5381" max="5381" width="2.33203125" style="639" customWidth="1"/>
    <col min="5382" max="5382" width="1.1640625" style="639" customWidth="1"/>
    <col min="5383" max="5383" width="17.5" style="639" customWidth="1"/>
    <col min="5384" max="5386" width="14" style="639" customWidth="1"/>
    <col min="5387" max="5387" width="10.5" style="639" customWidth="1"/>
    <col min="5388" max="5388" width="2.33203125" style="639" customWidth="1"/>
    <col min="5389" max="5632" width="10.6640625" style="639" customWidth="1"/>
    <col min="5633" max="5633" width="1.1640625" style="639" customWidth="1"/>
    <col min="5634" max="5634" width="7" style="639" customWidth="1"/>
    <col min="5635" max="5635" width="12.83203125" style="639" customWidth="1"/>
    <col min="5636" max="5636" width="14" style="639" customWidth="1"/>
    <col min="5637" max="5637" width="2.33203125" style="639" customWidth="1"/>
    <col min="5638" max="5638" width="1.1640625" style="639" customWidth="1"/>
    <col min="5639" max="5639" width="17.5" style="639" customWidth="1"/>
    <col min="5640" max="5642" width="14" style="639" customWidth="1"/>
    <col min="5643" max="5643" width="10.5" style="639" customWidth="1"/>
    <col min="5644" max="5644" width="2.33203125" style="639" customWidth="1"/>
    <col min="5645" max="5888" width="10.6640625" style="639" customWidth="1"/>
    <col min="5889" max="5889" width="1.1640625" style="639" customWidth="1"/>
    <col min="5890" max="5890" width="7" style="639" customWidth="1"/>
    <col min="5891" max="5891" width="12.83203125" style="639" customWidth="1"/>
    <col min="5892" max="5892" width="14" style="639" customWidth="1"/>
    <col min="5893" max="5893" width="2.33203125" style="639" customWidth="1"/>
    <col min="5894" max="5894" width="1.1640625" style="639" customWidth="1"/>
    <col min="5895" max="5895" width="17.5" style="639" customWidth="1"/>
    <col min="5896" max="5898" width="14" style="639" customWidth="1"/>
    <col min="5899" max="5899" width="10.5" style="639" customWidth="1"/>
    <col min="5900" max="5900" width="2.33203125" style="639" customWidth="1"/>
    <col min="5901" max="6144" width="10.6640625" style="639" customWidth="1"/>
    <col min="6145" max="6145" width="1.1640625" style="639" customWidth="1"/>
    <col min="6146" max="6146" width="7" style="639" customWidth="1"/>
    <col min="6147" max="6147" width="12.83203125" style="639" customWidth="1"/>
    <col min="6148" max="6148" width="14" style="639" customWidth="1"/>
    <col min="6149" max="6149" width="2.33203125" style="639" customWidth="1"/>
    <col min="6150" max="6150" width="1.1640625" style="639" customWidth="1"/>
    <col min="6151" max="6151" width="17.5" style="639" customWidth="1"/>
    <col min="6152" max="6154" width="14" style="639" customWidth="1"/>
    <col min="6155" max="6155" width="10.5" style="639" customWidth="1"/>
    <col min="6156" max="6156" width="2.33203125" style="639" customWidth="1"/>
    <col min="6157" max="6400" width="10.6640625" style="639" customWidth="1"/>
    <col min="6401" max="6401" width="1.1640625" style="639" customWidth="1"/>
    <col min="6402" max="6402" width="7" style="639" customWidth="1"/>
    <col min="6403" max="6403" width="12.83203125" style="639" customWidth="1"/>
    <col min="6404" max="6404" width="14" style="639" customWidth="1"/>
    <col min="6405" max="6405" width="2.33203125" style="639" customWidth="1"/>
    <col min="6406" max="6406" width="1.1640625" style="639" customWidth="1"/>
    <col min="6407" max="6407" width="17.5" style="639" customWidth="1"/>
    <col min="6408" max="6410" width="14" style="639" customWidth="1"/>
    <col min="6411" max="6411" width="10.5" style="639" customWidth="1"/>
    <col min="6412" max="6412" width="2.33203125" style="639" customWidth="1"/>
    <col min="6413" max="6656" width="10.6640625" style="639" customWidth="1"/>
    <col min="6657" max="6657" width="1.1640625" style="639" customWidth="1"/>
    <col min="6658" max="6658" width="7" style="639" customWidth="1"/>
    <col min="6659" max="6659" width="12.83203125" style="639" customWidth="1"/>
    <col min="6660" max="6660" width="14" style="639" customWidth="1"/>
    <col min="6661" max="6661" width="2.33203125" style="639" customWidth="1"/>
    <col min="6662" max="6662" width="1.1640625" style="639" customWidth="1"/>
    <col min="6663" max="6663" width="17.5" style="639" customWidth="1"/>
    <col min="6664" max="6666" width="14" style="639" customWidth="1"/>
    <col min="6667" max="6667" width="10.5" style="639" customWidth="1"/>
    <col min="6668" max="6668" width="2.33203125" style="639" customWidth="1"/>
    <col min="6669" max="6912" width="10.6640625" style="639" customWidth="1"/>
    <col min="6913" max="6913" width="1.1640625" style="639" customWidth="1"/>
    <col min="6914" max="6914" width="7" style="639" customWidth="1"/>
    <col min="6915" max="6915" width="12.83203125" style="639" customWidth="1"/>
    <col min="6916" max="6916" width="14" style="639" customWidth="1"/>
    <col min="6917" max="6917" width="2.33203125" style="639" customWidth="1"/>
    <col min="6918" max="6918" width="1.1640625" style="639" customWidth="1"/>
    <col min="6919" max="6919" width="17.5" style="639" customWidth="1"/>
    <col min="6920" max="6922" width="14" style="639" customWidth="1"/>
    <col min="6923" max="6923" width="10.5" style="639" customWidth="1"/>
    <col min="6924" max="6924" width="2.33203125" style="639" customWidth="1"/>
    <col min="6925" max="7168" width="10.6640625" style="639" customWidth="1"/>
    <col min="7169" max="7169" width="1.1640625" style="639" customWidth="1"/>
    <col min="7170" max="7170" width="7" style="639" customWidth="1"/>
    <col min="7171" max="7171" width="12.83203125" style="639" customWidth="1"/>
    <col min="7172" max="7172" width="14" style="639" customWidth="1"/>
    <col min="7173" max="7173" width="2.33203125" style="639" customWidth="1"/>
    <col min="7174" max="7174" width="1.1640625" style="639" customWidth="1"/>
    <col min="7175" max="7175" width="17.5" style="639" customWidth="1"/>
    <col min="7176" max="7178" width="14" style="639" customWidth="1"/>
    <col min="7179" max="7179" width="10.5" style="639" customWidth="1"/>
    <col min="7180" max="7180" width="2.33203125" style="639" customWidth="1"/>
    <col min="7181" max="7424" width="10.6640625" style="639" customWidth="1"/>
    <col min="7425" max="7425" width="1.1640625" style="639" customWidth="1"/>
    <col min="7426" max="7426" width="7" style="639" customWidth="1"/>
    <col min="7427" max="7427" width="12.83203125" style="639" customWidth="1"/>
    <col min="7428" max="7428" width="14" style="639" customWidth="1"/>
    <col min="7429" max="7429" width="2.33203125" style="639" customWidth="1"/>
    <col min="7430" max="7430" width="1.1640625" style="639" customWidth="1"/>
    <col min="7431" max="7431" width="17.5" style="639" customWidth="1"/>
    <col min="7432" max="7434" width="14" style="639" customWidth="1"/>
    <col min="7435" max="7435" width="10.5" style="639" customWidth="1"/>
    <col min="7436" max="7436" width="2.33203125" style="639" customWidth="1"/>
    <col min="7437" max="7680" width="10.6640625" style="639" customWidth="1"/>
    <col min="7681" max="7681" width="1.1640625" style="639" customWidth="1"/>
    <col min="7682" max="7682" width="7" style="639" customWidth="1"/>
    <col min="7683" max="7683" width="12.83203125" style="639" customWidth="1"/>
    <col min="7684" max="7684" width="14" style="639" customWidth="1"/>
    <col min="7685" max="7685" width="2.33203125" style="639" customWidth="1"/>
    <col min="7686" max="7686" width="1.1640625" style="639" customWidth="1"/>
    <col min="7687" max="7687" width="17.5" style="639" customWidth="1"/>
    <col min="7688" max="7690" width="14" style="639" customWidth="1"/>
    <col min="7691" max="7691" width="10.5" style="639" customWidth="1"/>
    <col min="7692" max="7692" width="2.33203125" style="639" customWidth="1"/>
    <col min="7693" max="7936" width="10.6640625" style="639" customWidth="1"/>
    <col min="7937" max="7937" width="1.1640625" style="639" customWidth="1"/>
    <col min="7938" max="7938" width="7" style="639" customWidth="1"/>
    <col min="7939" max="7939" width="12.83203125" style="639" customWidth="1"/>
    <col min="7940" max="7940" width="14" style="639" customWidth="1"/>
    <col min="7941" max="7941" width="2.33203125" style="639" customWidth="1"/>
    <col min="7942" max="7942" width="1.1640625" style="639" customWidth="1"/>
    <col min="7943" max="7943" width="17.5" style="639" customWidth="1"/>
    <col min="7944" max="7946" width="14" style="639" customWidth="1"/>
    <col min="7947" max="7947" width="10.5" style="639" customWidth="1"/>
    <col min="7948" max="7948" width="2.33203125" style="639" customWidth="1"/>
    <col min="7949" max="8192" width="10.6640625" style="639" customWidth="1"/>
    <col min="8193" max="8193" width="1.1640625" style="639" customWidth="1"/>
    <col min="8194" max="8194" width="7" style="639" customWidth="1"/>
    <col min="8195" max="8195" width="12.83203125" style="639" customWidth="1"/>
    <col min="8196" max="8196" width="14" style="639" customWidth="1"/>
    <col min="8197" max="8197" width="2.33203125" style="639" customWidth="1"/>
    <col min="8198" max="8198" width="1.1640625" style="639" customWidth="1"/>
    <col min="8199" max="8199" width="17.5" style="639" customWidth="1"/>
    <col min="8200" max="8202" width="14" style="639" customWidth="1"/>
    <col min="8203" max="8203" width="10.5" style="639" customWidth="1"/>
    <col min="8204" max="8204" width="2.33203125" style="639" customWidth="1"/>
    <col min="8205" max="8448" width="10.6640625" style="639" customWidth="1"/>
    <col min="8449" max="8449" width="1.1640625" style="639" customWidth="1"/>
    <col min="8450" max="8450" width="7" style="639" customWidth="1"/>
    <col min="8451" max="8451" width="12.83203125" style="639" customWidth="1"/>
    <col min="8452" max="8452" width="14" style="639" customWidth="1"/>
    <col min="8453" max="8453" width="2.33203125" style="639" customWidth="1"/>
    <col min="8454" max="8454" width="1.1640625" style="639" customWidth="1"/>
    <col min="8455" max="8455" width="17.5" style="639" customWidth="1"/>
    <col min="8456" max="8458" width="14" style="639" customWidth="1"/>
    <col min="8459" max="8459" width="10.5" style="639" customWidth="1"/>
    <col min="8460" max="8460" width="2.33203125" style="639" customWidth="1"/>
    <col min="8461" max="8704" width="10.6640625" style="639" customWidth="1"/>
    <col min="8705" max="8705" width="1.1640625" style="639" customWidth="1"/>
    <col min="8706" max="8706" width="7" style="639" customWidth="1"/>
    <col min="8707" max="8707" width="12.83203125" style="639" customWidth="1"/>
    <col min="8708" max="8708" width="14" style="639" customWidth="1"/>
    <col min="8709" max="8709" width="2.33203125" style="639" customWidth="1"/>
    <col min="8710" max="8710" width="1.1640625" style="639" customWidth="1"/>
    <col min="8711" max="8711" width="17.5" style="639" customWidth="1"/>
    <col min="8712" max="8714" width="14" style="639" customWidth="1"/>
    <col min="8715" max="8715" width="10.5" style="639" customWidth="1"/>
    <col min="8716" max="8716" width="2.33203125" style="639" customWidth="1"/>
    <col min="8717" max="8960" width="10.6640625" style="639" customWidth="1"/>
    <col min="8961" max="8961" width="1.1640625" style="639" customWidth="1"/>
    <col min="8962" max="8962" width="7" style="639" customWidth="1"/>
    <col min="8963" max="8963" width="12.83203125" style="639" customWidth="1"/>
    <col min="8964" max="8964" width="14" style="639" customWidth="1"/>
    <col min="8965" max="8965" width="2.33203125" style="639" customWidth="1"/>
    <col min="8966" max="8966" width="1.1640625" style="639" customWidth="1"/>
    <col min="8967" max="8967" width="17.5" style="639" customWidth="1"/>
    <col min="8968" max="8970" width="14" style="639" customWidth="1"/>
    <col min="8971" max="8971" width="10.5" style="639" customWidth="1"/>
    <col min="8972" max="8972" width="2.33203125" style="639" customWidth="1"/>
    <col min="8973" max="9216" width="10.6640625" style="639" customWidth="1"/>
    <col min="9217" max="9217" width="1.1640625" style="639" customWidth="1"/>
    <col min="9218" max="9218" width="7" style="639" customWidth="1"/>
    <col min="9219" max="9219" width="12.83203125" style="639" customWidth="1"/>
    <col min="9220" max="9220" width="14" style="639" customWidth="1"/>
    <col min="9221" max="9221" width="2.33203125" style="639" customWidth="1"/>
    <col min="9222" max="9222" width="1.1640625" style="639" customWidth="1"/>
    <col min="9223" max="9223" width="17.5" style="639" customWidth="1"/>
    <col min="9224" max="9226" width="14" style="639" customWidth="1"/>
    <col min="9227" max="9227" width="10.5" style="639" customWidth="1"/>
    <col min="9228" max="9228" width="2.33203125" style="639" customWidth="1"/>
    <col min="9229" max="9472" width="10.6640625" style="639" customWidth="1"/>
    <col min="9473" max="9473" width="1.1640625" style="639" customWidth="1"/>
    <col min="9474" max="9474" width="7" style="639" customWidth="1"/>
    <col min="9475" max="9475" width="12.83203125" style="639" customWidth="1"/>
    <col min="9476" max="9476" width="14" style="639" customWidth="1"/>
    <col min="9477" max="9477" width="2.33203125" style="639" customWidth="1"/>
    <col min="9478" max="9478" width="1.1640625" style="639" customWidth="1"/>
    <col min="9479" max="9479" width="17.5" style="639" customWidth="1"/>
    <col min="9480" max="9482" width="14" style="639" customWidth="1"/>
    <col min="9483" max="9483" width="10.5" style="639" customWidth="1"/>
    <col min="9484" max="9484" width="2.33203125" style="639" customWidth="1"/>
    <col min="9485" max="9728" width="10.6640625" style="639" customWidth="1"/>
    <col min="9729" max="9729" width="1.1640625" style="639" customWidth="1"/>
    <col min="9730" max="9730" width="7" style="639" customWidth="1"/>
    <col min="9731" max="9731" width="12.83203125" style="639" customWidth="1"/>
    <col min="9732" max="9732" width="14" style="639" customWidth="1"/>
    <col min="9733" max="9733" width="2.33203125" style="639" customWidth="1"/>
    <col min="9734" max="9734" width="1.1640625" style="639" customWidth="1"/>
    <col min="9735" max="9735" width="17.5" style="639" customWidth="1"/>
    <col min="9736" max="9738" width="14" style="639" customWidth="1"/>
    <col min="9739" max="9739" width="10.5" style="639" customWidth="1"/>
    <col min="9740" max="9740" width="2.33203125" style="639" customWidth="1"/>
    <col min="9741" max="9984" width="10.6640625" style="639" customWidth="1"/>
    <col min="9985" max="9985" width="1.1640625" style="639" customWidth="1"/>
    <col min="9986" max="9986" width="7" style="639" customWidth="1"/>
    <col min="9987" max="9987" width="12.83203125" style="639" customWidth="1"/>
    <col min="9988" max="9988" width="14" style="639" customWidth="1"/>
    <col min="9989" max="9989" width="2.33203125" style="639" customWidth="1"/>
    <col min="9990" max="9990" width="1.1640625" style="639" customWidth="1"/>
    <col min="9991" max="9991" width="17.5" style="639" customWidth="1"/>
    <col min="9992" max="9994" width="14" style="639" customWidth="1"/>
    <col min="9995" max="9995" width="10.5" style="639" customWidth="1"/>
    <col min="9996" max="9996" width="2.33203125" style="639" customWidth="1"/>
    <col min="9997" max="10240" width="10.6640625" style="639" customWidth="1"/>
    <col min="10241" max="10241" width="1.1640625" style="639" customWidth="1"/>
    <col min="10242" max="10242" width="7" style="639" customWidth="1"/>
    <col min="10243" max="10243" width="12.83203125" style="639" customWidth="1"/>
    <col min="10244" max="10244" width="14" style="639" customWidth="1"/>
    <col min="10245" max="10245" width="2.33203125" style="639" customWidth="1"/>
    <col min="10246" max="10246" width="1.1640625" style="639" customWidth="1"/>
    <col min="10247" max="10247" width="17.5" style="639" customWidth="1"/>
    <col min="10248" max="10250" width="14" style="639" customWidth="1"/>
    <col min="10251" max="10251" width="10.5" style="639" customWidth="1"/>
    <col min="10252" max="10252" width="2.33203125" style="639" customWidth="1"/>
    <col min="10253" max="10496" width="10.6640625" style="639" customWidth="1"/>
    <col min="10497" max="10497" width="1.1640625" style="639" customWidth="1"/>
    <col min="10498" max="10498" width="7" style="639" customWidth="1"/>
    <col min="10499" max="10499" width="12.83203125" style="639" customWidth="1"/>
    <col min="10500" max="10500" width="14" style="639" customWidth="1"/>
    <col min="10501" max="10501" width="2.33203125" style="639" customWidth="1"/>
    <col min="10502" max="10502" width="1.1640625" style="639" customWidth="1"/>
    <col min="10503" max="10503" width="17.5" style="639" customWidth="1"/>
    <col min="10504" max="10506" width="14" style="639" customWidth="1"/>
    <col min="10507" max="10507" width="10.5" style="639" customWidth="1"/>
    <col min="10508" max="10508" width="2.33203125" style="639" customWidth="1"/>
    <col min="10509" max="10752" width="10.6640625" style="639" customWidth="1"/>
    <col min="10753" max="10753" width="1.1640625" style="639" customWidth="1"/>
    <col min="10754" max="10754" width="7" style="639" customWidth="1"/>
    <col min="10755" max="10755" width="12.83203125" style="639" customWidth="1"/>
    <col min="10756" max="10756" width="14" style="639" customWidth="1"/>
    <col min="10757" max="10757" width="2.33203125" style="639" customWidth="1"/>
    <col min="10758" max="10758" width="1.1640625" style="639" customWidth="1"/>
    <col min="10759" max="10759" width="17.5" style="639" customWidth="1"/>
    <col min="10760" max="10762" width="14" style="639" customWidth="1"/>
    <col min="10763" max="10763" width="10.5" style="639" customWidth="1"/>
    <col min="10764" max="10764" width="2.33203125" style="639" customWidth="1"/>
    <col min="10765" max="11008" width="10.6640625" style="639" customWidth="1"/>
    <col min="11009" max="11009" width="1.1640625" style="639" customWidth="1"/>
    <col min="11010" max="11010" width="7" style="639" customWidth="1"/>
    <col min="11011" max="11011" width="12.83203125" style="639" customWidth="1"/>
    <col min="11012" max="11012" width="14" style="639" customWidth="1"/>
    <col min="11013" max="11013" width="2.33203125" style="639" customWidth="1"/>
    <col min="11014" max="11014" width="1.1640625" style="639" customWidth="1"/>
    <col min="11015" max="11015" width="17.5" style="639" customWidth="1"/>
    <col min="11016" max="11018" width="14" style="639" customWidth="1"/>
    <col min="11019" max="11019" width="10.5" style="639" customWidth="1"/>
    <col min="11020" max="11020" width="2.33203125" style="639" customWidth="1"/>
    <col min="11021" max="11264" width="10.6640625" style="639" customWidth="1"/>
    <col min="11265" max="11265" width="1.1640625" style="639" customWidth="1"/>
    <col min="11266" max="11266" width="7" style="639" customWidth="1"/>
    <col min="11267" max="11267" width="12.83203125" style="639" customWidth="1"/>
    <col min="11268" max="11268" width="14" style="639" customWidth="1"/>
    <col min="11269" max="11269" width="2.33203125" style="639" customWidth="1"/>
    <col min="11270" max="11270" width="1.1640625" style="639" customWidth="1"/>
    <col min="11271" max="11271" width="17.5" style="639" customWidth="1"/>
    <col min="11272" max="11274" width="14" style="639" customWidth="1"/>
    <col min="11275" max="11275" width="10.5" style="639" customWidth="1"/>
    <col min="11276" max="11276" width="2.33203125" style="639" customWidth="1"/>
    <col min="11277" max="11520" width="10.6640625" style="639" customWidth="1"/>
    <col min="11521" max="11521" width="1.1640625" style="639" customWidth="1"/>
    <col min="11522" max="11522" width="7" style="639" customWidth="1"/>
    <col min="11523" max="11523" width="12.83203125" style="639" customWidth="1"/>
    <col min="11524" max="11524" width="14" style="639" customWidth="1"/>
    <col min="11525" max="11525" width="2.33203125" style="639" customWidth="1"/>
    <col min="11526" max="11526" width="1.1640625" style="639" customWidth="1"/>
    <col min="11527" max="11527" width="17.5" style="639" customWidth="1"/>
    <col min="11528" max="11530" width="14" style="639" customWidth="1"/>
    <col min="11531" max="11531" width="10.5" style="639" customWidth="1"/>
    <col min="11532" max="11532" width="2.33203125" style="639" customWidth="1"/>
    <col min="11533" max="11776" width="10.6640625" style="639" customWidth="1"/>
    <col min="11777" max="11777" width="1.1640625" style="639" customWidth="1"/>
    <col min="11778" max="11778" width="7" style="639" customWidth="1"/>
    <col min="11779" max="11779" width="12.83203125" style="639" customWidth="1"/>
    <col min="11780" max="11780" width="14" style="639" customWidth="1"/>
    <col min="11781" max="11781" width="2.33203125" style="639" customWidth="1"/>
    <col min="11782" max="11782" width="1.1640625" style="639" customWidth="1"/>
    <col min="11783" max="11783" width="17.5" style="639" customWidth="1"/>
    <col min="11784" max="11786" width="14" style="639" customWidth="1"/>
    <col min="11787" max="11787" width="10.5" style="639" customWidth="1"/>
    <col min="11788" max="11788" width="2.33203125" style="639" customWidth="1"/>
    <col min="11789" max="12032" width="10.6640625" style="639" customWidth="1"/>
    <col min="12033" max="12033" width="1.1640625" style="639" customWidth="1"/>
    <col min="12034" max="12034" width="7" style="639" customWidth="1"/>
    <col min="12035" max="12035" width="12.83203125" style="639" customWidth="1"/>
    <col min="12036" max="12036" width="14" style="639" customWidth="1"/>
    <col min="12037" max="12037" width="2.33203125" style="639" customWidth="1"/>
    <col min="12038" max="12038" width="1.1640625" style="639" customWidth="1"/>
    <col min="12039" max="12039" width="17.5" style="639" customWidth="1"/>
    <col min="12040" max="12042" width="14" style="639" customWidth="1"/>
    <col min="12043" max="12043" width="10.5" style="639" customWidth="1"/>
    <col min="12044" max="12044" width="2.33203125" style="639" customWidth="1"/>
    <col min="12045" max="12288" width="10.6640625" style="639" customWidth="1"/>
    <col min="12289" max="12289" width="1.1640625" style="639" customWidth="1"/>
    <col min="12290" max="12290" width="7" style="639" customWidth="1"/>
    <col min="12291" max="12291" width="12.83203125" style="639" customWidth="1"/>
    <col min="12292" max="12292" width="14" style="639" customWidth="1"/>
    <col min="12293" max="12293" width="2.33203125" style="639" customWidth="1"/>
    <col min="12294" max="12294" width="1.1640625" style="639" customWidth="1"/>
    <col min="12295" max="12295" width="17.5" style="639" customWidth="1"/>
    <col min="12296" max="12298" width="14" style="639" customWidth="1"/>
    <col min="12299" max="12299" width="10.5" style="639" customWidth="1"/>
    <col min="12300" max="12300" width="2.33203125" style="639" customWidth="1"/>
    <col min="12301" max="12544" width="10.6640625" style="639" customWidth="1"/>
    <col min="12545" max="12545" width="1.1640625" style="639" customWidth="1"/>
    <col min="12546" max="12546" width="7" style="639" customWidth="1"/>
    <col min="12547" max="12547" width="12.83203125" style="639" customWidth="1"/>
    <col min="12548" max="12548" width="14" style="639" customWidth="1"/>
    <col min="12549" max="12549" width="2.33203125" style="639" customWidth="1"/>
    <col min="12550" max="12550" width="1.1640625" style="639" customWidth="1"/>
    <col min="12551" max="12551" width="17.5" style="639" customWidth="1"/>
    <col min="12552" max="12554" width="14" style="639" customWidth="1"/>
    <col min="12555" max="12555" width="10.5" style="639" customWidth="1"/>
    <col min="12556" max="12556" width="2.33203125" style="639" customWidth="1"/>
    <col min="12557" max="12800" width="10.6640625" style="639" customWidth="1"/>
    <col min="12801" max="12801" width="1.1640625" style="639" customWidth="1"/>
    <col min="12802" max="12802" width="7" style="639" customWidth="1"/>
    <col min="12803" max="12803" width="12.83203125" style="639" customWidth="1"/>
    <col min="12804" max="12804" width="14" style="639" customWidth="1"/>
    <col min="12805" max="12805" width="2.33203125" style="639" customWidth="1"/>
    <col min="12806" max="12806" width="1.1640625" style="639" customWidth="1"/>
    <col min="12807" max="12807" width="17.5" style="639" customWidth="1"/>
    <col min="12808" max="12810" width="14" style="639" customWidth="1"/>
    <col min="12811" max="12811" width="10.5" style="639" customWidth="1"/>
    <col min="12812" max="12812" width="2.33203125" style="639" customWidth="1"/>
    <col min="12813" max="13056" width="10.6640625" style="639" customWidth="1"/>
    <col min="13057" max="13057" width="1.1640625" style="639" customWidth="1"/>
    <col min="13058" max="13058" width="7" style="639" customWidth="1"/>
    <col min="13059" max="13059" width="12.83203125" style="639" customWidth="1"/>
    <col min="13060" max="13060" width="14" style="639" customWidth="1"/>
    <col min="13061" max="13061" width="2.33203125" style="639" customWidth="1"/>
    <col min="13062" max="13062" width="1.1640625" style="639" customWidth="1"/>
    <col min="13063" max="13063" width="17.5" style="639" customWidth="1"/>
    <col min="13064" max="13066" width="14" style="639" customWidth="1"/>
    <col min="13067" max="13067" width="10.5" style="639" customWidth="1"/>
    <col min="13068" max="13068" width="2.33203125" style="639" customWidth="1"/>
    <col min="13069" max="13312" width="10.6640625" style="639" customWidth="1"/>
    <col min="13313" max="13313" width="1.1640625" style="639" customWidth="1"/>
    <col min="13314" max="13314" width="7" style="639" customWidth="1"/>
    <col min="13315" max="13315" width="12.83203125" style="639" customWidth="1"/>
    <col min="13316" max="13316" width="14" style="639" customWidth="1"/>
    <col min="13317" max="13317" width="2.33203125" style="639" customWidth="1"/>
    <col min="13318" max="13318" width="1.1640625" style="639" customWidth="1"/>
    <col min="13319" max="13319" width="17.5" style="639" customWidth="1"/>
    <col min="13320" max="13322" width="14" style="639" customWidth="1"/>
    <col min="13323" max="13323" width="10.5" style="639" customWidth="1"/>
    <col min="13324" max="13324" width="2.33203125" style="639" customWidth="1"/>
    <col min="13325" max="13568" width="10.6640625" style="639" customWidth="1"/>
    <col min="13569" max="13569" width="1.1640625" style="639" customWidth="1"/>
    <col min="13570" max="13570" width="7" style="639" customWidth="1"/>
    <col min="13571" max="13571" width="12.83203125" style="639" customWidth="1"/>
    <col min="13572" max="13572" width="14" style="639" customWidth="1"/>
    <col min="13573" max="13573" width="2.33203125" style="639" customWidth="1"/>
    <col min="13574" max="13574" width="1.1640625" style="639" customWidth="1"/>
    <col min="13575" max="13575" width="17.5" style="639" customWidth="1"/>
    <col min="13576" max="13578" width="14" style="639" customWidth="1"/>
    <col min="13579" max="13579" width="10.5" style="639" customWidth="1"/>
    <col min="13580" max="13580" width="2.33203125" style="639" customWidth="1"/>
    <col min="13581" max="13824" width="10.6640625" style="639" customWidth="1"/>
    <col min="13825" max="13825" width="1.1640625" style="639" customWidth="1"/>
    <col min="13826" max="13826" width="7" style="639" customWidth="1"/>
    <col min="13827" max="13827" width="12.83203125" style="639" customWidth="1"/>
    <col min="13828" max="13828" width="14" style="639" customWidth="1"/>
    <col min="13829" max="13829" width="2.33203125" style="639" customWidth="1"/>
    <col min="13830" max="13830" width="1.1640625" style="639" customWidth="1"/>
    <col min="13831" max="13831" width="17.5" style="639" customWidth="1"/>
    <col min="13832" max="13834" width="14" style="639" customWidth="1"/>
    <col min="13835" max="13835" width="10.5" style="639" customWidth="1"/>
    <col min="13836" max="13836" width="2.33203125" style="639" customWidth="1"/>
    <col min="13837" max="14080" width="10.6640625" style="639" customWidth="1"/>
    <col min="14081" max="14081" width="1.1640625" style="639" customWidth="1"/>
    <col min="14082" max="14082" width="7" style="639" customWidth="1"/>
    <col min="14083" max="14083" width="12.83203125" style="639" customWidth="1"/>
    <col min="14084" max="14084" width="14" style="639" customWidth="1"/>
    <col min="14085" max="14085" width="2.33203125" style="639" customWidth="1"/>
    <col min="14086" max="14086" width="1.1640625" style="639" customWidth="1"/>
    <col min="14087" max="14087" width="17.5" style="639" customWidth="1"/>
    <col min="14088" max="14090" width="14" style="639" customWidth="1"/>
    <col min="14091" max="14091" width="10.5" style="639" customWidth="1"/>
    <col min="14092" max="14092" width="2.33203125" style="639" customWidth="1"/>
    <col min="14093" max="14336" width="10.6640625" style="639" customWidth="1"/>
    <col min="14337" max="14337" width="1.1640625" style="639" customWidth="1"/>
    <col min="14338" max="14338" width="7" style="639" customWidth="1"/>
    <col min="14339" max="14339" width="12.83203125" style="639" customWidth="1"/>
    <col min="14340" max="14340" width="14" style="639" customWidth="1"/>
    <col min="14341" max="14341" width="2.33203125" style="639" customWidth="1"/>
    <col min="14342" max="14342" width="1.1640625" style="639" customWidth="1"/>
    <col min="14343" max="14343" width="17.5" style="639" customWidth="1"/>
    <col min="14344" max="14346" width="14" style="639" customWidth="1"/>
    <col min="14347" max="14347" width="10.5" style="639" customWidth="1"/>
    <col min="14348" max="14348" width="2.33203125" style="639" customWidth="1"/>
    <col min="14349" max="14592" width="10.6640625" style="639" customWidth="1"/>
    <col min="14593" max="14593" width="1.1640625" style="639" customWidth="1"/>
    <col min="14594" max="14594" width="7" style="639" customWidth="1"/>
    <col min="14595" max="14595" width="12.83203125" style="639" customWidth="1"/>
    <col min="14596" max="14596" width="14" style="639" customWidth="1"/>
    <col min="14597" max="14597" width="2.33203125" style="639" customWidth="1"/>
    <col min="14598" max="14598" width="1.1640625" style="639" customWidth="1"/>
    <col min="14599" max="14599" width="17.5" style="639" customWidth="1"/>
    <col min="14600" max="14602" width="14" style="639" customWidth="1"/>
    <col min="14603" max="14603" width="10.5" style="639" customWidth="1"/>
    <col min="14604" max="14604" width="2.33203125" style="639" customWidth="1"/>
    <col min="14605" max="14848" width="10.6640625" style="639" customWidth="1"/>
    <col min="14849" max="14849" width="1.1640625" style="639" customWidth="1"/>
    <col min="14850" max="14850" width="7" style="639" customWidth="1"/>
    <col min="14851" max="14851" width="12.83203125" style="639" customWidth="1"/>
    <col min="14852" max="14852" width="14" style="639" customWidth="1"/>
    <col min="14853" max="14853" width="2.33203125" style="639" customWidth="1"/>
    <col min="14854" max="14854" width="1.1640625" style="639" customWidth="1"/>
    <col min="14855" max="14855" width="17.5" style="639" customWidth="1"/>
    <col min="14856" max="14858" width="14" style="639" customWidth="1"/>
    <col min="14859" max="14859" width="10.5" style="639" customWidth="1"/>
    <col min="14860" max="14860" width="2.33203125" style="639" customWidth="1"/>
    <col min="14861" max="15104" width="10.6640625" style="639" customWidth="1"/>
    <col min="15105" max="15105" width="1.1640625" style="639" customWidth="1"/>
    <col min="15106" max="15106" width="7" style="639" customWidth="1"/>
    <col min="15107" max="15107" width="12.83203125" style="639" customWidth="1"/>
    <col min="15108" max="15108" width="14" style="639" customWidth="1"/>
    <col min="15109" max="15109" width="2.33203125" style="639" customWidth="1"/>
    <col min="15110" max="15110" width="1.1640625" style="639" customWidth="1"/>
    <col min="15111" max="15111" width="17.5" style="639" customWidth="1"/>
    <col min="15112" max="15114" width="14" style="639" customWidth="1"/>
    <col min="15115" max="15115" width="10.5" style="639" customWidth="1"/>
    <col min="15116" max="15116" width="2.33203125" style="639" customWidth="1"/>
    <col min="15117" max="15360" width="10.6640625" style="639" customWidth="1"/>
    <col min="15361" max="15361" width="1.1640625" style="639" customWidth="1"/>
    <col min="15362" max="15362" width="7" style="639" customWidth="1"/>
    <col min="15363" max="15363" width="12.83203125" style="639" customWidth="1"/>
    <col min="15364" max="15364" width="14" style="639" customWidth="1"/>
    <col min="15365" max="15365" width="2.33203125" style="639" customWidth="1"/>
    <col min="15366" max="15366" width="1.1640625" style="639" customWidth="1"/>
    <col min="15367" max="15367" width="17.5" style="639" customWidth="1"/>
    <col min="15368" max="15370" width="14" style="639" customWidth="1"/>
    <col min="15371" max="15371" width="10.5" style="639" customWidth="1"/>
    <col min="15372" max="15372" width="2.33203125" style="639" customWidth="1"/>
    <col min="15373" max="15616" width="10.6640625" style="639" customWidth="1"/>
    <col min="15617" max="15617" width="1.1640625" style="639" customWidth="1"/>
    <col min="15618" max="15618" width="7" style="639" customWidth="1"/>
    <col min="15619" max="15619" width="12.83203125" style="639" customWidth="1"/>
    <col min="15620" max="15620" width="14" style="639" customWidth="1"/>
    <col min="15621" max="15621" width="2.33203125" style="639" customWidth="1"/>
    <col min="15622" max="15622" width="1.1640625" style="639" customWidth="1"/>
    <col min="15623" max="15623" width="17.5" style="639" customWidth="1"/>
    <col min="15624" max="15626" width="14" style="639" customWidth="1"/>
    <col min="15627" max="15627" width="10.5" style="639" customWidth="1"/>
    <col min="15628" max="15628" width="2.33203125" style="639" customWidth="1"/>
    <col min="15629" max="15872" width="10.6640625" style="639" customWidth="1"/>
    <col min="15873" max="15873" width="1.1640625" style="639" customWidth="1"/>
    <col min="15874" max="15874" width="7" style="639" customWidth="1"/>
    <col min="15875" max="15875" width="12.83203125" style="639" customWidth="1"/>
    <col min="15876" max="15876" width="14" style="639" customWidth="1"/>
    <col min="15877" max="15877" width="2.33203125" style="639" customWidth="1"/>
    <col min="15878" max="15878" width="1.1640625" style="639" customWidth="1"/>
    <col min="15879" max="15879" width="17.5" style="639" customWidth="1"/>
    <col min="15880" max="15882" width="14" style="639" customWidth="1"/>
    <col min="15883" max="15883" width="10.5" style="639" customWidth="1"/>
    <col min="15884" max="15884" width="2.33203125" style="639" customWidth="1"/>
    <col min="15885" max="16128" width="10.6640625" style="639" customWidth="1"/>
    <col min="16129" max="16129" width="1.1640625" style="639" customWidth="1"/>
    <col min="16130" max="16130" width="7" style="639" customWidth="1"/>
    <col min="16131" max="16131" width="12.83203125" style="639" customWidth="1"/>
    <col min="16132" max="16132" width="14" style="639" customWidth="1"/>
    <col min="16133" max="16133" width="2.33203125" style="639" customWidth="1"/>
    <col min="16134" max="16134" width="1.1640625" style="639" customWidth="1"/>
    <col min="16135" max="16135" width="17.5" style="639" customWidth="1"/>
    <col min="16136" max="16138" width="14" style="639" customWidth="1"/>
    <col min="16139" max="16139" width="10.5" style="639" customWidth="1"/>
    <col min="16140" max="16140" width="2.33203125" style="639" customWidth="1"/>
    <col min="16141" max="16384" width="10.6640625" style="639" customWidth="1"/>
  </cols>
  <sheetData>
    <row r="1" spans="2:12" ht="7.5" customHeight="1" x14ac:dyDescent="0.2"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2:12" ht="30" customHeight="1" x14ac:dyDescent="0.2">
      <c r="B2" s="640"/>
      <c r="C2" s="640"/>
      <c r="D2" s="640"/>
      <c r="E2" s="641" t="s">
        <v>546</v>
      </c>
      <c r="F2" s="642"/>
      <c r="G2" s="642"/>
      <c r="H2" s="642"/>
      <c r="I2" s="642"/>
      <c r="J2" s="642"/>
      <c r="K2" s="643"/>
      <c r="L2" s="640"/>
    </row>
    <row r="3" spans="2:12" ht="15" customHeight="1" x14ac:dyDescent="0.2"/>
    <row r="4" spans="2:12" ht="7.5" customHeight="1" x14ac:dyDescent="0.2"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</row>
    <row r="5" spans="2:12" ht="15.4" customHeight="1" x14ac:dyDescent="0.2">
      <c r="B5" s="644" t="s">
        <v>547</v>
      </c>
      <c r="C5" s="645"/>
      <c r="D5" s="645"/>
      <c r="E5" s="645"/>
      <c r="F5" s="646"/>
      <c r="G5" s="640"/>
      <c r="H5" s="640"/>
      <c r="I5" s="640"/>
      <c r="J5" s="667"/>
      <c r="K5" s="667"/>
      <c r="L5" s="640"/>
    </row>
    <row r="6" spans="2:12" ht="15" customHeight="1" x14ac:dyDescent="0.2">
      <c r="B6" s="647"/>
      <c r="C6" s="647"/>
      <c r="D6" s="648"/>
      <c r="E6" s="649"/>
      <c r="F6" s="648"/>
      <c r="G6" s="649"/>
      <c r="H6" s="650">
        <v>2016</v>
      </c>
      <c r="I6" s="650">
        <v>2016</v>
      </c>
      <c r="J6" s="650">
        <v>2017</v>
      </c>
      <c r="K6" s="651">
        <v>2017</v>
      </c>
      <c r="L6" s="652"/>
    </row>
    <row r="7" spans="2:12" ht="15" customHeight="1" x14ac:dyDescent="0.2">
      <c r="B7" s="647"/>
      <c r="C7" s="647"/>
      <c r="D7" s="648"/>
      <c r="E7" s="649"/>
      <c r="F7" s="648"/>
      <c r="G7" s="649"/>
      <c r="H7" s="653" t="s">
        <v>548</v>
      </c>
      <c r="I7" s="653" t="s">
        <v>7</v>
      </c>
      <c r="J7" s="653" t="s">
        <v>548</v>
      </c>
      <c r="K7" s="654" t="s">
        <v>7</v>
      </c>
      <c r="L7" s="652"/>
    </row>
    <row r="8" spans="2:12" ht="15" customHeight="1" x14ac:dyDescent="0.2">
      <c r="B8" s="655" t="s">
        <v>549</v>
      </c>
      <c r="C8" s="655" t="s">
        <v>550</v>
      </c>
      <c r="D8" s="656" t="s">
        <v>551</v>
      </c>
      <c r="E8" s="657"/>
      <c r="F8" s="656"/>
      <c r="G8" s="657"/>
      <c r="H8" s="658">
        <v>20504</v>
      </c>
      <c r="I8" s="658">
        <v>162786</v>
      </c>
      <c r="J8" s="658">
        <v>18728</v>
      </c>
      <c r="K8" s="659">
        <v>155948</v>
      </c>
      <c r="L8" s="660"/>
    </row>
    <row r="9" spans="2:12" ht="15" customHeight="1" x14ac:dyDescent="0.2">
      <c r="B9" s="661"/>
      <c r="C9" s="661"/>
      <c r="D9" s="656" t="s">
        <v>552</v>
      </c>
      <c r="E9" s="657"/>
      <c r="F9" s="656"/>
      <c r="G9" s="657"/>
      <c r="H9" s="658">
        <v>2</v>
      </c>
      <c r="I9" s="658">
        <v>11</v>
      </c>
      <c r="J9" s="658"/>
      <c r="K9" s="659">
        <v>8</v>
      </c>
      <c r="L9" s="660"/>
    </row>
    <row r="10" spans="2:12" ht="15" customHeight="1" x14ac:dyDescent="0.2">
      <c r="B10" s="661"/>
      <c r="C10" s="661"/>
      <c r="D10" s="656" t="s">
        <v>553</v>
      </c>
      <c r="E10" s="657"/>
      <c r="F10" s="656"/>
      <c r="G10" s="657"/>
      <c r="H10" s="658">
        <v>25943</v>
      </c>
      <c r="I10" s="658">
        <v>230967</v>
      </c>
      <c r="J10" s="658">
        <v>26599</v>
      </c>
      <c r="K10" s="659">
        <v>248145</v>
      </c>
      <c r="L10" s="660"/>
    </row>
    <row r="11" spans="2:12" ht="15" customHeight="1" x14ac:dyDescent="0.2">
      <c r="B11" s="661"/>
      <c r="C11" s="661"/>
      <c r="D11" s="656" t="s">
        <v>554</v>
      </c>
      <c r="E11" s="657"/>
      <c r="F11" s="656"/>
      <c r="G11" s="657"/>
      <c r="H11" s="658">
        <v>1911</v>
      </c>
      <c r="I11" s="658">
        <v>21638</v>
      </c>
      <c r="J11" s="658">
        <v>981</v>
      </c>
      <c r="K11" s="659">
        <v>14468</v>
      </c>
      <c r="L11" s="660"/>
    </row>
    <row r="12" spans="2:12" ht="15" customHeight="1" x14ac:dyDescent="0.2">
      <c r="B12" s="661"/>
      <c r="C12" s="661"/>
      <c r="D12" s="656" t="s">
        <v>555</v>
      </c>
      <c r="E12" s="657"/>
      <c r="F12" s="656"/>
      <c r="G12" s="657"/>
      <c r="H12" s="658">
        <v>217</v>
      </c>
      <c r="I12" s="658">
        <v>3734</v>
      </c>
      <c r="J12" s="658"/>
      <c r="K12" s="659">
        <v>178</v>
      </c>
      <c r="L12" s="660"/>
    </row>
    <row r="13" spans="2:12" ht="15" customHeight="1" x14ac:dyDescent="0.2">
      <c r="B13" s="661"/>
      <c r="C13" s="661"/>
      <c r="D13" s="656" t="s">
        <v>556</v>
      </c>
      <c r="E13" s="657"/>
      <c r="F13" s="656"/>
      <c r="G13" s="657"/>
      <c r="H13" s="658">
        <v>11621</v>
      </c>
      <c r="I13" s="658">
        <v>96942</v>
      </c>
      <c r="J13" s="658">
        <v>9228</v>
      </c>
      <c r="K13" s="659">
        <v>84316</v>
      </c>
      <c r="L13" s="660"/>
    </row>
    <row r="14" spans="2:12" ht="15" customHeight="1" x14ac:dyDescent="0.2">
      <c r="B14" s="661"/>
      <c r="C14" s="661"/>
      <c r="D14" s="656" t="s">
        <v>557</v>
      </c>
      <c r="E14" s="657"/>
      <c r="F14" s="656"/>
      <c r="G14" s="657"/>
      <c r="H14" s="658">
        <v>1443</v>
      </c>
      <c r="I14" s="658">
        <v>15113</v>
      </c>
      <c r="J14" s="658">
        <v>1505</v>
      </c>
      <c r="K14" s="659">
        <v>17533</v>
      </c>
      <c r="L14" s="660"/>
    </row>
    <row r="15" spans="2:12" ht="15" customHeight="1" x14ac:dyDescent="0.2">
      <c r="B15" s="661"/>
      <c r="C15" s="661"/>
      <c r="D15" s="656" t="s">
        <v>558</v>
      </c>
      <c r="E15" s="657"/>
      <c r="F15" s="656"/>
      <c r="G15" s="657"/>
      <c r="H15" s="658"/>
      <c r="I15" s="658"/>
      <c r="J15" s="658">
        <v>2087</v>
      </c>
      <c r="K15" s="659">
        <v>7099</v>
      </c>
      <c r="L15" s="660"/>
    </row>
    <row r="16" spans="2:12" ht="15" customHeight="1" x14ac:dyDescent="0.2">
      <c r="B16" s="661"/>
      <c r="C16" s="661"/>
      <c r="D16" s="656" t="s">
        <v>559</v>
      </c>
      <c r="E16" s="657"/>
      <c r="F16" s="656"/>
      <c r="G16" s="657"/>
      <c r="H16" s="658">
        <v>4</v>
      </c>
      <c r="I16" s="658">
        <v>134</v>
      </c>
      <c r="J16" s="658">
        <v>1</v>
      </c>
      <c r="K16" s="659">
        <v>5</v>
      </c>
      <c r="L16" s="660"/>
    </row>
    <row r="17" spans="2:12" ht="15" customHeight="1" x14ac:dyDescent="0.2">
      <c r="B17" s="661"/>
      <c r="C17" s="661"/>
      <c r="D17" s="656" t="s">
        <v>560</v>
      </c>
      <c r="E17" s="657"/>
      <c r="F17" s="656"/>
      <c r="G17" s="657"/>
      <c r="H17" s="658">
        <v>91</v>
      </c>
      <c r="I17" s="658">
        <v>1673</v>
      </c>
      <c r="J17" s="658">
        <v>112</v>
      </c>
      <c r="K17" s="659">
        <v>1042</v>
      </c>
      <c r="L17" s="660"/>
    </row>
    <row r="18" spans="2:12" ht="15" customHeight="1" x14ac:dyDescent="0.2">
      <c r="B18" s="661"/>
      <c r="C18" s="661"/>
      <c r="D18" s="656" t="s">
        <v>561</v>
      </c>
      <c r="E18" s="657"/>
      <c r="F18" s="656"/>
      <c r="G18" s="657"/>
      <c r="H18" s="658">
        <v>5083</v>
      </c>
      <c r="I18" s="658">
        <v>93429</v>
      </c>
      <c r="J18" s="658">
        <v>12</v>
      </c>
      <c r="K18" s="659">
        <v>1153</v>
      </c>
      <c r="L18" s="660"/>
    </row>
    <row r="19" spans="2:12" ht="15" customHeight="1" x14ac:dyDescent="0.2">
      <c r="B19" s="661"/>
      <c r="C19" s="661"/>
      <c r="D19" s="656" t="s">
        <v>562</v>
      </c>
      <c r="E19" s="657"/>
      <c r="F19" s="656"/>
      <c r="G19" s="657"/>
      <c r="H19" s="658">
        <v>14393</v>
      </c>
      <c r="I19" s="658">
        <v>70584</v>
      </c>
      <c r="J19" s="658">
        <v>22453</v>
      </c>
      <c r="K19" s="659">
        <v>200093</v>
      </c>
      <c r="L19" s="660"/>
    </row>
    <row r="20" spans="2:12" ht="15" customHeight="1" x14ac:dyDescent="0.2">
      <c r="B20" s="661"/>
      <c r="C20" s="661"/>
      <c r="D20" s="656" t="s">
        <v>563</v>
      </c>
      <c r="E20" s="657"/>
      <c r="F20" s="656"/>
      <c r="G20" s="657"/>
      <c r="H20" s="658">
        <v>25</v>
      </c>
      <c r="I20" s="658">
        <v>286</v>
      </c>
      <c r="J20" s="658">
        <v>2</v>
      </c>
      <c r="K20" s="659">
        <v>692</v>
      </c>
      <c r="L20" s="660"/>
    </row>
    <row r="21" spans="2:12" ht="15" customHeight="1" x14ac:dyDescent="0.2">
      <c r="B21" s="661"/>
      <c r="C21" s="661"/>
      <c r="D21" s="656" t="s">
        <v>564</v>
      </c>
      <c r="E21" s="657"/>
      <c r="F21" s="656"/>
      <c r="G21" s="657"/>
      <c r="H21" s="658">
        <v>3594</v>
      </c>
      <c r="I21" s="658">
        <v>21358</v>
      </c>
      <c r="J21" s="658">
        <v>2414</v>
      </c>
      <c r="K21" s="659">
        <v>25216</v>
      </c>
      <c r="L21" s="660"/>
    </row>
    <row r="22" spans="2:12" ht="15" customHeight="1" x14ac:dyDescent="0.2">
      <c r="B22" s="661"/>
      <c r="C22" s="661"/>
      <c r="D22" s="656" t="s">
        <v>565</v>
      </c>
      <c r="E22" s="657"/>
      <c r="F22" s="656"/>
      <c r="G22" s="657"/>
      <c r="H22" s="658">
        <v>1135</v>
      </c>
      <c r="I22" s="658">
        <v>12789</v>
      </c>
      <c r="J22" s="658">
        <v>1299</v>
      </c>
      <c r="K22" s="659">
        <v>13786</v>
      </c>
      <c r="L22" s="660"/>
    </row>
    <row r="23" spans="2:12" ht="15" customHeight="1" x14ac:dyDescent="0.2">
      <c r="B23" s="661"/>
      <c r="C23" s="661"/>
      <c r="D23" s="656" t="s">
        <v>566</v>
      </c>
      <c r="E23" s="657"/>
      <c r="F23" s="656"/>
      <c r="G23" s="657"/>
      <c r="H23" s="658">
        <v>8455</v>
      </c>
      <c r="I23" s="658">
        <v>64903</v>
      </c>
      <c r="J23" s="658">
        <v>7106</v>
      </c>
      <c r="K23" s="659">
        <v>58769</v>
      </c>
      <c r="L23" s="660"/>
    </row>
    <row r="24" spans="2:12" ht="15" customHeight="1" x14ac:dyDescent="0.2">
      <c r="B24" s="661"/>
      <c r="C24" s="662"/>
      <c r="D24" s="656" t="s">
        <v>567</v>
      </c>
      <c r="E24" s="657"/>
      <c r="F24" s="656"/>
      <c r="G24" s="657"/>
      <c r="H24" s="658">
        <v>1899</v>
      </c>
      <c r="I24" s="658">
        <v>15581</v>
      </c>
      <c r="J24" s="658">
        <v>2250</v>
      </c>
      <c r="K24" s="659">
        <v>23337</v>
      </c>
      <c r="L24" s="660"/>
    </row>
    <row r="25" spans="2:12" ht="18.399999999999999" customHeight="1" x14ac:dyDescent="0.2">
      <c r="B25" s="661"/>
      <c r="C25" s="663" t="s">
        <v>550</v>
      </c>
      <c r="D25" s="655"/>
      <c r="E25" s="657"/>
      <c r="F25" s="656" t="s">
        <v>568</v>
      </c>
      <c r="G25" s="657"/>
      <c r="H25" s="664">
        <v>96320</v>
      </c>
      <c r="I25" s="664">
        <v>811928</v>
      </c>
      <c r="J25" s="664">
        <v>94777</v>
      </c>
      <c r="K25" s="665">
        <f>SUM(K8:L24)</f>
        <v>851788</v>
      </c>
      <c r="L25" s="657"/>
    </row>
    <row r="26" spans="2:12" ht="15" customHeight="1" x14ac:dyDescent="0.2">
      <c r="B26" s="661"/>
      <c r="C26" s="655" t="s">
        <v>569</v>
      </c>
      <c r="D26" s="656" t="s">
        <v>570</v>
      </c>
      <c r="E26" s="657"/>
      <c r="F26" s="656"/>
      <c r="G26" s="657"/>
      <c r="H26" s="658">
        <v>1567</v>
      </c>
      <c r="I26" s="658">
        <v>16527</v>
      </c>
      <c r="J26" s="658">
        <v>2065</v>
      </c>
      <c r="K26" s="659">
        <v>22216</v>
      </c>
      <c r="L26" s="660"/>
    </row>
    <row r="27" spans="2:12" ht="15" customHeight="1" x14ac:dyDescent="0.2">
      <c r="B27" s="661"/>
      <c r="C27" s="661"/>
      <c r="D27" s="656" t="s">
        <v>571</v>
      </c>
      <c r="E27" s="657"/>
      <c r="F27" s="656"/>
      <c r="G27" s="657"/>
      <c r="H27" s="658">
        <v>10196</v>
      </c>
      <c r="I27" s="658">
        <v>103546</v>
      </c>
      <c r="J27" s="658">
        <v>10246</v>
      </c>
      <c r="K27" s="659">
        <v>104224</v>
      </c>
      <c r="L27" s="660"/>
    </row>
    <row r="28" spans="2:12" ht="15" customHeight="1" x14ac:dyDescent="0.2">
      <c r="B28" s="661"/>
      <c r="C28" s="661"/>
      <c r="D28" s="656" t="s">
        <v>572</v>
      </c>
      <c r="E28" s="657"/>
      <c r="F28" s="656"/>
      <c r="G28" s="657"/>
      <c r="H28" s="658">
        <v>1660</v>
      </c>
      <c r="I28" s="658">
        <v>17005</v>
      </c>
      <c r="J28" s="658">
        <v>1974</v>
      </c>
      <c r="K28" s="659">
        <v>21207</v>
      </c>
      <c r="L28" s="660"/>
    </row>
    <row r="29" spans="2:12" ht="15" customHeight="1" x14ac:dyDescent="0.2">
      <c r="B29" s="661"/>
      <c r="C29" s="661"/>
      <c r="D29" s="656" t="s">
        <v>573</v>
      </c>
      <c r="E29" s="657"/>
      <c r="F29" s="656"/>
      <c r="G29" s="657"/>
      <c r="H29" s="658">
        <v>2390</v>
      </c>
      <c r="I29" s="658">
        <v>28876</v>
      </c>
      <c r="J29" s="658">
        <v>2477</v>
      </c>
      <c r="K29" s="659">
        <v>30782</v>
      </c>
      <c r="L29" s="660"/>
    </row>
    <row r="30" spans="2:12" ht="15" customHeight="1" x14ac:dyDescent="0.2">
      <c r="B30" s="661"/>
      <c r="C30" s="662"/>
      <c r="D30" s="656" t="s">
        <v>574</v>
      </c>
      <c r="E30" s="657"/>
      <c r="F30" s="656"/>
      <c r="G30" s="657"/>
      <c r="H30" s="658">
        <v>13830</v>
      </c>
      <c r="I30" s="658">
        <v>132016</v>
      </c>
      <c r="J30" s="658">
        <v>14859</v>
      </c>
      <c r="K30" s="659">
        <v>150498</v>
      </c>
      <c r="L30" s="660"/>
    </row>
    <row r="31" spans="2:12" ht="18.399999999999999" customHeight="1" x14ac:dyDescent="0.2">
      <c r="B31" s="661"/>
      <c r="C31" s="663" t="s">
        <v>569</v>
      </c>
      <c r="D31" s="655"/>
      <c r="E31" s="657"/>
      <c r="F31" s="656" t="s">
        <v>575</v>
      </c>
      <c r="G31" s="657"/>
      <c r="H31" s="664">
        <v>29643</v>
      </c>
      <c r="I31" s="664">
        <v>297970</v>
      </c>
      <c r="J31" s="664">
        <v>31621</v>
      </c>
      <c r="K31" s="665">
        <f>SUM(K26:L30)</f>
        <v>328927</v>
      </c>
      <c r="L31" s="657"/>
    </row>
    <row r="32" spans="2:12" ht="15" customHeight="1" x14ac:dyDescent="0.2">
      <c r="B32" s="661"/>
      <c r="C32" s="655" t="s">
        <v>576</v>
      </c>
      <c r="D32" s="656" t="s">
        <v>577</v>
      </c>
      <c r="E32" s="657"/>
      <c r="F32" s="656"/>
      <c r="G32" s="657"/>
      <c r="H32" s="658">
        <v>152</v>
      </c>
      <c r="I32" s="658">
        <v>1456</v>
      </c>
      <c r="J32" s="658">
        <v>172</v>
      </c>
      <c r="K32" s="659">
        <v>1523</v>
      </c>
      <c r="L32" s="660"/>
    </row>
    <row r="33" spans="2:12" ht="15" customHeight="1" x14ac:dyDescent="0.2">
      <c r="B33" s="661"/>
      <c r="C33" s="661"/>
      <c r="D33" s="656" t="s">
        <v>578</v>
      </c>
      <c r="E33" s="657"/>
      <c r="F33" s="656"/>
      <c r="G33" s="657"/>
      <c r="H33" s="658">
        <v>50</v>
      </c>
      <c r="I33" s="658">
        <v>481</v>
      </c>
      <c r="J33" s="658">
        <v>37</v>
      </c>
      <c r="K33" s="659">
        <v>366</v>
      </c>
      <c r="L33" s="660"/>
    </row>
    <row r="34" spans="2:12" ht="15" customHeight="1" x14ac:dyDescent="0.2">
      <c r="B34" s="661"/>
      <c r="C34" s="661"/>
      <c r="D34" s="656" t="s">
        <v>579</v>
      </c>
      <c r="E34" s="657"/>
      <c r="F34" s="656"/>
      <c r="G34" s="657"/>
      <c r="H34" s="658">
        <v>102</v>
      </c>
      <c r="I34" s="658">
        <v>750</v>
      </c>
      <c r="J34" s="658">
        <v>77</v>
      </c>
      <c r="K34" s="659">
        <v>785</v>
      </c>
      <c r="L34" s="660"/>
    </row>
    <row r="35" spans="2:12" ht="15" customHeight="1" x14ac:dyDescent="0.2">
      <c r="B35" s="661"/>
      <c r="C35" s="661"/>
      <c r="D35" s="656" t="s">
        <v>563</v>
      </c>
      <c r="E35" s="657"/>
      <c r="F35" s="656"/>
      <c r="G35" s="657"/>
      <c r="H35" s="658">
        <v>24</v>
      </c>
      <c r="I35" s="658">
        <v>292</v>
      </c>
      <c r="J35" s="658">
        <v>58</v>
      </c>
      <c r="K35" s="659">
        <v>495</v>
      </c>
      <c r="L35" s="660"/>
    </row>
    <row r="36" spans="2:12" ht="15" customHeight="1" x14ac:dyDescent="0.2">
      <c r="B36" s="661"/>
      <c r="C36" s="662"/>
      <c r="D36" s="656" t="s">
        <v>580</v>
      </c>
      <c r="E36" s="657"/>
      <c r="F36" s="656"/>
      <c r="G36" s="657"/>
      <c r="H36" s="658"/>
      <c r="I36" s="658"/>
      <c r="J36" s="658">
        <v>86</v>
      </c>
      <c r="K36" s="659">
        <v>686</v>
      </c>
      <c r="L36" s="660"/>
    </row>
    <row r="37" spans="2:12" ht="18.399999999999999" customHeight="1" x14ac:dyDescent="0.2">
      <c r="B37" s="662"/>
      <c r="C37" s="663" t="s">
        <v>576</v>
      </c>
      <c r="D37" s="655"/>
      <c r="E37" s="657"/>
      <c r="F37" s="656" t="s">
        <v>581</v>
      </c>
      <c r="G37" s="657"/>
      <c r="H37" s="664">
        <v>328</v>
      </c>
      <c r="I37" s="664">
        <v>2979</v>
      </c>
      <c r="J37" s="664">
        <v>430</v>
      </c>
      <c r="K37" s="665">
        <f>SUM(K32:L36)</f>
        <v>3855</v>
      </c>
      <c r="L37" s="657"/>
    </row>
    <row r="38" spans="2:12" ht="15" customHeight="1" x14ac:dyDescent="0.2">
      <c r="B38" s="655" t="s">
        <v>582</v>
      </c>
      <c r="C38" s="655" t="s">
        <v>550</v>
      </c>
      <c r="D38" s="656" t="s">
        <v>583</v>
      </c>
      <c r="E38" s="657"/>
      <c r="F38" s="656"/>
      <c r="G38" s="657"/>
      <c r="H38" s="658"/>
      <c r="I38" s="658"/>
      <c r="J38" s="658">
        <v>241</v>
      </c>
      <c r="K38" s="659">
        <v>280</v>
      </c>
      <c r="L38" s="660"/>
    </row>
    <row r="39" spans="2:12" ht="15" customHeight="1" x14ac:dyDescent="0.2">
      <c r="B39" s="661"/>
      <c r="C39" s="661"/>
      <c r="D39" s="656" t="s">
        <v>551</v>
      </c>
      <c r="E39" s="657"/>
      <c r="F39" s="656"/>
      <c r="G39" s="657"/>
      <c r="H39" s="658">
        <v>176</v>
      </c>
      <c r="I39" s="658">
        <v>1156</v>
      </c>
      <c r="J39" s="658">
        <v>76</v>
      </c>
      <c r="K39" s="659">
        <v>856</v>
      </c>
      <c r="L39" s="660"/>
    </row>
    <row r="40" spans="2:12" ht="15" customHeight="1" x14ac:dyDescent="0.2">
      <c r="B40" s="661"/>
      <c r="C40" s="661"/>
      <c r="D40" s="656" t="s">
        <v>553</v>
      </c>
      <c r="E40" s="657"/>
      <c r="F40" s="656"/>
      <c r="G40" s="657"/>
      <c r="H40" s="658">
        <v>3944</v>
      </c>
      <c r="I40" s="658">
        <v>27974</v>
      </c>
      <c r="J40" s="658">
        <v>3144</v>
      </c>
      <c r="K40" s="659">
        <v>26231</v>
      </c>
      <c r="L40" s="660"/>
    </row>
    <row r="41" spans="2:12" ht="15" customHeight="1" x14ac:dyDescent="0.2">
      <c r="B41" s="661"/>
      <c r="C41" s="661"/>
      <c r="D41" s="656" t="s">
        <v>584</v>
      </c>
      <c r="E41" s="657"/>
      <c r="F41" s="656"/>
      <c r="G41" s="657"/>
      <c r="H41" s="658">
        <v>11</v>
      </c>
      <c r="I41" s="658">
        <v>142</v>
      </c>
      <c r="J41" s="658">
        <v>1</v>
      </c>
      <c r="K41" s="659">
        <v>34</v>
      </c>
      <c r="L41" s="660"/>
    </row>
    <row r="42" spans="2:12" ht="15" customHeight="1" x14ac:dyDescent="0.2">
      <c r="B42" s="661"/>
      <c r="C42" s="661"/>
      <c r="D42" s="656" t="s">
        <v>570</v>
      </c>
      <c r="E42" s="657"/>
      <c r="F42" s="656"/>
      <c r="G42" s="657"/>
      <c r="H42" s="658"/>
      <c r="I42" s="658">
        <v>3</v>
      </c>
      <c r="J42" s="658">
        <v>1</v>
      </c>
      <c r="K42" s="659">
        <v>1</v>
      </c>
      <c r="L42" s="660"/>
    </row>
    <row r="43" spans="2:12" ht="15" customHeight="1" x14ac:dyDescent="0.2">
      <c r="B43" s="661"/>
      <c r="C43" s="661"/>
      <c r="D43" s="656" t="s">
        <v>554</v>
      </c>
      <c r="E43" s="657"/>
      <c r="F43" s="656"/>
      <c r="G43" s="657"/>
      <c r="H43" s="658">
        <v>12</v>
      </c>
      <c r="I43" s="658">
        <v>148</v>
      </c>
      <c r="J43" s="658">
        <v>2</v>
      </c>
      <c r="K43" s="659">
        <v>93</v>
      </c>
      <c r="L43" s="660"/>
    </row>
    <row r="44" spans="2:12" ht="15" customHeight="1" x14ac:dyDescent="0.2">
      <c r="B44" s="661"/>
      <c r="C44" s="661"/>
      <c r="D44" s="656" t="s">
        <v>556</v>
      </c>
      <c r="E44" s="657"/>
      <c r="F44" s="656"/>
      <c r="G44" s="657"/>
      <c r="H44" s="658">
        <v>56</v>
      </c>
      <c r="I44" s="658">
        <v>619</v>
      </c>
      <c r="J44" s="658">
        <v>75</v>
      </c>
      <c r="K44" s="659">
        <v>567</v>
      </c>
      <c r="L44" s="660"/>
    </row>
    <row r="45" spans="2:12" ht="15" customHeight="1" x14ac:dyDescent="0.2">
      <c r="B45" s="661"/>
      <c r="C45" s="661"/>
      <c r="D45" s="656" t="s">
        <v>557</v>
      </c>
      <c r="E45" s="657"/>
      <c r="F45" s="656"/>
      <c r="G45" s="657"/>
      <c r="H45" s="658">
        <v>8858</v>
      </c>
      <c r="I45" s="658">
        <v>58696</v>
      </c>
      <c r="J45" s="658">
        <v>6848</v>
      </c>
      <c r="K45" s="659">
        <v>58593</v>
      </c>
      <c r="L45" s="660"/>
    </row>
    <row r="46" spans="2:12" ht="15" customHeight="1" x14ac:dyDescent="0.2">
      <c r="B46" s="661"/>
      <c r="C46" s="661"/>
      <c r="D46" s="656" t="s">
        <v>585</v>
      </c>
      <c r="E46" s="657"/>
      <c r="F46" s="656"/>
      <c r="G46" s="657"/>
      <c r="H46" s="658">
        <v>235</v>
      </c>
      <c r="I46" s="658">
        <v>2838</v>
      </c>
      <c r="J46" s="658">
        <v>403</v>
      </c>
      <c r="K46" s="659">
        <v>2607</v>
      </c>
      <c r="L46" s="660"/>
    </row>
    <row r="47" spans="2:12" ht="15" customHeight="1" x14ac:dyDescent="0.2">
      <c r="B47" s="661"/>
      <c r="C47" s="661"/>
      <c r="D47" s="656" t="s">
        <v>560</v>
      </c>
      <c r="E47" s="657"/>
      <c r="F47" s="656"/>
      <c r="G47" s="657"/>
      <c r="H47" s="658">
        <v>5916</v>
      </c>
      <c r="I47" s="658">
        <v>56824</v>
      </c>
      <c r="J47" s="658">
        <v>6025</v>
      </c>
      <c r="K47" s="659">
        <v>55354</v>
      </c>
      <c r="L47" s="660"/>
    </row>
    <row r="48" spans="2:12" ht="15" customHeight="1" x14ac:dyDescent="0.2">
      <c r="B48" s="661"/>
      <c r="C48" s="661"/>
      <c r="D48" s="656" t="s">
        <v>586</v>
      </c>
      <c r="E48" s="657"/>
      <c r="F48" s="656"/>
      <c r="G48" s="657"/>
      <c r="H48" s="658">
        <v>780</v>
      </c>
      <c r="I48" s="658">
        <v>7760</v>
      </c>
      <c r="J48" s="658">
        <v>641</v>
      </c>
      <c r="K48" s="659">
        <v>6802</v>
      </c>
      <c r="L48" s="660"/>
    </row>
    <row r="49" spans="2:12" ht="15" customHeight="1" x14ac:dyDescent="0.2">
      <c r="B49" s="661"/>
      <c r="C49" s="661"/>
      <c r="D49" s="656" t="s">
        <v>561</v>
      </c>
      <c r="E49" s="657"/>
      <c r="F49" s="656"/>
      <c r="G49" s="657"/>
      <c r="H49" s="658">
        <v>129</v>
      </c>
      <c r="I49" s="658">
        <v>1927</v>
      </c>
      <c r="J49" s="658">
        <v>2</v>
      </c>
      <c r="K49" s="659">
        <v>57</v>
      </c>
      <c r="L49" s="660"/>
    </row>
    <row r="50" spans="2:12" ht="15" customHeight="1" x14ac:dyDescent="0.2">
      <c r="B50" s="661"/>
      <c r="C50" s="661"/>
      <c r="D50" s="656" t="s">
        <v>562</v>
      </c>
      <c r="E50" s="657"/>
      <c r="F50" s="656"/>
      <c r="G50" s="657"/>
      <c r="H50" s="658">
        <v>459</v>
      </c>
      <c r="I50" s="658">
        <v>1953</v>
      </c>
      <c r="J50" s="658">
        <v>731</v>
      </c>
      <c r="K50" s="659">
        <v>4826</v>
      </c>
      <c r="L50" s="660"/>
    </row>
    <row r="51" spans="2:12" ht="15" customHeight="1" x14ac:dyDescent="0.2">
      <c r="B51" s="661"/>
      <c r="C51" s="661"/>
      <c r="D51" s="656" t="s">
        <v>563</v>
      </c>
      <c r="E51" s="657"/>
      <c r="F51" s="656"/>
      <c r="G51" s="657"/>
      <c r="H51" s="658">
        <v>21</v>
      </c>
      <c r="I51" s="658">
        <v>313</v>
      </c>
      <c r="J51" s="658">
        <v>10</v>
      </c>
      <c r="K51" s="659">
        <v>248</v>
      </c>
      <c r="L51" s="660"/>
    </row>
    <row r="52" spans="2:12" ht="15" customHeight="1" x14ac:dyDescent="0.2">
      <c r="B52" s="661"/>
      <c r="C52" s="661"/>
      <c r="D52" s="656" t="s">
        <v>564</v>
      </c>
      <c r="E52" s="657"/>
      <c r="F52" s="656"/>
      <c r="G52" s="657"/>
      <c r="H52" s="658">
        <v>5</v>
      </c>
      <c r="I52" s="658">
        <v>5</v>
      </c>
      <c r="J52" s="658">
        <v>5</v>
      </c>
      <c r="K52" s="659">
        <v>74</v>
      </c>
      <c r="L52" s="660"/>
    </row>
    <row r="53" spans="2:12" ht="15" customHeight="1" x14ac:dyDescent="0.2">
      <c r="B53" s="661"/>
      <c r="C53" s="661"/>
      <c r="D53" s="656" t="s">
        <v>587</v>
      </c>
      <c r="E53" s="657"/>
      <c r="F53" s="656"/>
      <c r="G53" s="657"/>
      <c r="H53" s="658">
        <v>1</v>
      </c>
      <c r="I53" s="658">
        <v>17</v>
      </c>
      <c r="J53" s="658"/>
      <c r="K53" s="659">
        <v>6</v>
      </c>
      <c r="L53" s="660"/>
    </row>
    <row r="54" spans="2:12" ht="15" customHeight="1" x14ac:dyDescent="0.2">
      <c r="B54" s="661"/>
      <c r="C54" s="661"/>
      <c r="D54" s="656" t="s">
        <v>565</v>
      </c>
      <c r="E54" s="657"/>
      <c r="F54" s="656"/>
      <c r="G54" s="657"/>
      <c r="H54" s="658">
        <v>6472</v>
      </c>
      <c r="I54" s="658">
        <v>53456</v>
      </c>
      <c r="J54" s="658">
        <v>6612</v>
      </c>
      <c r="K54" s="659">
        <v>57942</v>
      </c>
      <c r="L54" s="660"/>
    </row>
    <row r="55" spans="2:12" ht="15" customHeight="1" x14ac:dyDescent="0.2">
      <c r="B55" s="661"/>
      <c r="C55" s="661"/>
      <c r="D55" s="656" t="s">
        <v>566</v>
      </c>
      <c r="E55" s="657"/>
      <c r="F55" s="656"/>
      <c r="G55" s="657"/>
      <c r="H55" s="658">
        <v>35</v>
      </c>
      <c r="I55" s="658">
        <v>211</v>
      </c>
      <c r="J55" s="658">
        <v>25</v>
      </c>
      <c r="K55" s="659">
        <v>301</v>
      </c>
      <c r="L55" s="660"/>
    </row>
    <row r="56" spans="2:12" ht="15" customHeight="1" x14ac:dyDescent="0.2">
      <c r="B56" s="661"/>
      <c r="C56" s="662"/>
      <c r="D56" s="656" t="s">
        <v>567</v>
      </c>
      <c r="E56" s="657"/>
      <c r="F56" s="656"/>
      <c r="G56" s="657"/>
      <c r="H56" s="658">
        <v>59</v>
      </c>
      <c r="I56" s="658">
        <v>343</v>
      </c>
      <c r="J56" s="658">
        <v>56</v>
      </c>
      <c r="K56" s="659">
        <v>485</v>
      </c>
      <c r="L56" s="660"/>
    </row>
    <row r="57" spans="2:12" ht="18.399999999999999" customHeight="1" x14ac:dyDescent="0.2">
      <c r="B57" s="661"/>
      <c r="C57" s="663" t="s">
        <v>550</v>
      </c>
      <c r="D57" s="655"/>
      <c r="E57" s="657"/>
      <c r="F57" s="656" t="s">
        <v>568</v>
      </c>
      <c r="G57" s="657"/>
      <c r="H57" s="664">
        <v>27169</v>
      </c>
      <c r="I57" s="664">
        <v>214382</v>
      </c>
      <c r="J57" s="664">
        <v>24898</v>
      </c>
      <c r="K57" s="665">
        <f>SUM(K38:L56)</f>
        <v>215357</v>
      </c>
      <c r="L57" s="657"/>
    </row>
    <row r="58" spans="2:12" ht="15" customHeight="1" x14ac:dyDescent="0.2">
      <c r="B58" s="661"/>
      <c r="C58" s="655" t="s">
        <v>569</v>
      </c>
      <c r="D58" s="656" t="s">
        <v>570</v>
      </c>
      <c r="E58" s="657"/>
      <c r="F58" s="656"/>
      <c r="G58" s="657"/>
      <c r="H58" s="658">
        <v>1806</v>
      </c>
      <c r="I58" s="658">
        <v>19149</v>
      </c>
      <c r="J58" s="658">
        <v>2056</v>
      </c>
      <c r="K58" s="659">
        <v>19478</v>
      </c>
      <c r="L58" s="660"/>
    </row>
    <row r="59" spans="2:12" ht="15" customHeight="1" x14ac:dyDescent="0.2">
      <c r="B59" s="661"/>
      <c r="C59" s="661"/>
      <c r="D59" s="656" t="s">
        <v>571</v>
      </c>
      <c r="E59" s="657"/>
      <c r="F59" s="656"/>
      <c r="G59" s="657"/>
      <c r="H59" s="658">
        <v>221</v>
      </c>
      <c r="I59" s="658">
        <v>2194</v>
      </c>
      <c r="J59" s="658">
        <v>174</v>
      </c>
      <c r="K59" s="659">
        <v>1935</v>
      </c>
      <c r="L59" s="660"/>
    </row>
    <row r="60" spans="2:12" ht="15" customHeight="1" x14ac:dyDescent="0.2">
      <c r="B60" s="661"/>
      <c r="C60" s="661"/>
      <c r="D60" s="656" t="s">
        <v>572</v>
      </c>
      <c r="E60" s="657"/>
      <c r="F60" s="656"/>
      <c r="G60" s="657"/>
      <c r="H60" s="658">
        <v>4</v>
      </c>
      <c r="I60" s="658">
        <v>57</v>
      </c>
      <c r="J60" s="658">
        <v>7</v>
      </c>
      <c r="K60" s="659">
        <v>67</v>
      </c>
      <c r="L60" s="660"/>
    </row>
    <row r="61" spans="2:12" ht="15" customHeight="1" x14ac:dyDescent="0.2">
      <c r="B61" s="661"/>
      <c r="C61" s="661"/>
      <c r="D61" s="656" t="s">
        <v>573</v>
      </c>
      <c r="E61" s="657"/>
      <c r="F61" s="656"/>
      <c r="G61" s="657"/>
      <c r="H61" s="658">
        <v>11</v>
      </c>
      <c r="I61" s="658">
        <v>164</v>
      </c>
      <c r="J61" s="658">
        <v>5</v>
      </c>
      <c r="K61" s="659">
        <v>202</v>
      </c>
      <c r="L61" s="660"/>
    </row>
    <row r="62" spans="2:12" ht="15" customHeight="1" x14ac:dyDescent="0.2">
      <c r="B62" s="661"/>
      <c r="C62" s="661"/>
      <c r="D62" s="656" t="s">
        <v>563</v>
      </c>
      <c r="E62" s="657"/>
      <c r="F62" s="656"/>
      <c r="G62" s="657"/>
      <c r="H62" s="658">
        <v>1</v>
      </c>
      <c r="I62" s="658">
        <v>54</v>
      </c>
      <c r="J62" s="658"/>
      <c r="K62" s="659">
        <v>0</v>
      </c>
      <c r="L62" s="660"/>
    </row>
    <row r="63" spans="2:12" ht="15" customHeight="1" x14ac:dyDescent="0.2">
      <c r="B63" s="661"/>
      <c r="C63" s="662"/>
      <c r="D63" s="656" t="s">
        <v>574</v>
      </c>
      <c r="E63" s="657"/>
      <c r="F63" s="656"/>
      <c r="G63" s="657"/>
      <c r="H63" s="658">
        <v>81</v>
      </c>
      <c r="I63" s="658">
        <v>676</v>
      </c>
      <c r="J63" s="658">
        <v>67</v>
      </c>
      <c r="K63" s="659">
        <v>534</v>
      </c>
      <c r="L63" s="660"/>
    </row>
    <row r="64" spans="2:12" ht="18.399999999999999" customHeight="1" x14ac:dyDescent="0.2">
      <c r="B64" s="661"/>
      <c r="C64" s="663" t="s">
        <v>569</v>
      </c>
      <c r="D64" s="655"/>
      <c r="E64" s="657"/>
      <c r="F64" s="656" t="s">
        <v>575</v>
      </c>
      <c r="G64" s="657"/>
      <c r="H64" s="664">
        <v>2124</v>
      </c>
      <c r="I64" s="664">
        <v>22294</v>
      </c>
      <c r="J64" s="664">
        <v>2309</v>
      </c>
      <c r="K64" s="665">
        <f>SUM(K58:L63)</f>
        <v>22216</v>
      </c>
      <c r="L64" s="657"/>
    </row>
    <row r="65" spans="2:12" ht="15" customHeight="1" x14ac:dyDescent="0.2">
      <c r="B65" s="661"/>
      <c r="C65" s="666" t="s">
        <v>576</v>
      </c>
      <c r="D65" s="656" t="s">
        <v>577</v>
      </c>
      <c r="E65" s="657"/>
      <c r="F65" s="656"/>
      <c r="G65" s="657"/>
      <c r="H65" s="658">
        <v>9</v>
      </c>
      <c r="I65" s="658">
        <v>21</v>
      </c>
      <c r="J65" s="658">
        <v>24</v>
      </c>
      <c r="K65" s="659">
        <v>201</v>
      </c>
      <c r="L65" s="660"/>
    </row>
    <row r="66" spans="2:12" ht="18.399999999999999" customHeight="1" x14ac:dyDescent="0.2">
      <c r="B66" s="662"/>
      <c r="C66" s="663" t="s">
        <v>576</v>
      </c>
      <c r="D66" s="655"/>
      <c r="E66" s="657"/>
      <c r="F66" s="656" t="s">
        <v>581</v>
      </c>
      <c r="G66" s="657"/>
      <c r="H66" s="664">
        <v>9</v>
      </c>
      <c r="I66" s="664">
        <v>21</v>
      </c>
      <c r="J66" s="664">
        <v>24</v>
      </c>
      <c r="K66" s="665">
        <v>201</v>
      </c>
      <c r="L66" s="657"/>
    </row>
    <row r="67" spans="2:12" ht="10.5" customHeight="1" x14ac:dyDescent="0.2"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</row>
    <row r="68" spans="2:12" ht="15.4" customHeight="1" x14ac:dyDescent="0.2">
      <c r="B68" s="644" t="s">
        <v>588</v>
      </c>
      <c r="C68" s="645"/>
      <c r="D68" s="645"/>
      <c r="E68" s="645"/>
      <c r="F68" s="646"/>
      <c r="G68" s="640"/>
      <c r="H68" s="640"/>
      <c r="I68" s="640"/>
      <c r="J68" s="667"/>
      <c r="K68" s="667"/>
      <c r="L68" s="640"/>
    </row>
    <row r="69" spans="2:12" ht="15" customHeight="1" x14ac:dyDescent="0.2">
      <c r="B69" s="647"/>
      <c r="C69" s="647"/>
      <c r="D69" s="648"/>
      <c r="E69" s="649"/>
      <c r="F69" s="648"/>
      <c r="G69" s="649"/>
      <c r="H69" s="650">
        <v>2016</v>
      </c>
      <c r="I69" s="650">
        <v>2016</v>
      </c>
      <c r="J69" s="650">
        <v>2017</v>
      </c>
      <c r="K69" s="651">
        <v>2017</v>
      </c>
      <c r="L69" s="652"/>
    </row>
    <row r="70" spans="2:12" ht="15" customHeight="1" x14ac:dyDescent="0.2">
      <c r="B70" s="647"/>
      <c r="C70" s="647"/>
      <c r="D70" s="648"/>
      <c r="E70" s="649"/>
      <c r="F70" s="648"/>
      <c r="G70" s="649"/>
      <c r="H70" s="653" t="s">
        <v>548</v>
      </c>
      <c r="I70" s="653" t="s">
        <v>7</v>
      </c>
      <c r="J70" s="653" t="s">
        <v>548</v>
      </c>
      <c r="K70" s="654" t="s">
        <v>7</v>
      </c>
      <c r="L70" s="652"/>
    </row>
    <row r="71" spans="2:12" ht="15" customHeight="1" x14ac:dyDescent="0.2">
      <c r="B71" s="655" t="s">
        <v>549</v>
      </c>
      <c r="C71" s="655" t="s">
        <v>550</v>
      </c>
      <c r="D71" s="656" t="s">
        <v>551</v>
      </c>
      <c r="E71" s="657"/>
      <c r="F71" s="656"/>
      <c r="G71" s="657"/>
      <c r="H71" s="658">
        <v>22464</v>
      </c>
      <c r="I71" s="658">
        <v>181967</v>
      </c>
      <c r="J71" s="658">
        <v>21254</v>
      </c>
      <c r="K71" s="659">
        <v>178848</v>
      </c>
      <c r="L71" s="660"/>
    </row>
    <row r="72" spans="2:12" ht="15" customHeight="1" x14ac:dyDescent="0.2">
      <c r="B72" s="661"/>
      <c r="C72" s="661"/>
      <c r="D72" s="656" t="s">
        <v>589</v>
      </c>
      <c r="E72" s="657"/>
      <c r="F72" s="656"/>
      <c r="G72" s="657"/>
      <c r="H72" s="658">
        <v>2323</v>
      </c>
      <c r="I72" s="658">
        <v>5661</v>
      </c>
      <c r="J72" s="658">
        <v>4154</v>
      </c>
      <c r="K72" s="659">
        <v>33159</v>
      </c>
      <c r="L72" s="660"/>
    </row>
    <row r="73" spans="2:12" ht="15" customHeight="1" x14ac:dyDescent="0.2">
      <c r="B73" s="661"/>
      <c r="C73" s="661"/>
      <c r="D73" s="656" t="s">
        <v>552</v>
      </c>
      <c r="E73" s="657"/>
      <c r="F73" s="656"/>
      <c r="G73" s="657"/>
      <c r="H73" s="658">
        <v>4031</v>
      </c>
      <c r="I73" s="658">
        <v>40082</v>
      </c>
      <c r="J73" s="658">
        <v>594</v>
      </c>
      <c r="K73" s="659">
        <v>7721</v>
      </c>
      <c r="L73" s="660"/>
    </row>
    <row r="74" spans="2:12" ht="15" customHeight="1" x14ac:dyDescent="0.2">
      <c r="B74" s="661"/>
      <c r="C74" s="661"/>
      <c r="D74" s="656" t="s">
        <v>590</v>
      </c>
      <c r="E74" s="657"/>
      <c r="F74" s="656"/>
      <c r="G74" s="657"/>
      <c r="H74" s="658">
        <v>25</v>
      </c>
      <c r="I74" s="658">
        <v>198</v>
      </c>
      <c r="J74" s="658">
        <v>9</v>
      </c>
      <c r="K74" s="659">
        <v>37</v>
      </c>
      <c r="L74" s="660"/>
    </row>
    <row r="75" spans="2:12" ht="15" customHeight="1" x14ac:dyDescent="0.2">
      <c r="B75" s="661"/>
      <c r="C75" s="661"/>
      <c r="D75" s="656" t="s">
        <v>553</v>
      </c>
      <c r="E75" s="657"/>
      <c r="F75" s="656"/>
      <c r="G75" s="657"/>
      <c r="H75" s="658">
        <v>29366</v>
      </c>
      <c r="I75" s="658">
        <v>267798</v>
      </c>
      <c r="J75" s="658">
        <v>31597</v>
      </c>
      <c r="K75" s="659">
        <v>293780</v>
      </c>
      <c r="L75" s="660"/>
    </row>
    <row r="76" spans="2:12" ht="15" customHeight="1" x14ac:dyDescent="0.2">
      <c r="B76" s="661"/>
      <c r="C76" s="661"/>
      <c r="D76" s="656" t="s">
        <v>571</v>
      </c>
      <c r="E76" s="657"/>
      <c r="F76" s="656"/>
      <c r="G76" s="657"/>
      <c r="H76" s="658">
        <v>11540</v>
      </c>
      <c r="I76" s="658">
        <v>108925</v>
      </c>
      <c r="J76" s="658">
        <v>12902</v>
      </c>
      <c r="K76" s="659">
        <v>101128</v>
      </c>
      <c r="L76" s="660"/>
    </row>
    <row r="77" spans="2:12" ht="15" customHeight="1" x14ac:dyDescent="0.2">
      <c r="B77" s="661"/>
      <c r="C77" s="661"/>
      <c r="D77" s="656" t="s">
        <v>554</v>
      </c>
      <c r="E77" s="657"/>
      <c r="F77" s="656"/>
      <c r="G77" s="657"/>
      <c r="H77" s="658">
        <v>1912</v>
      </c>
      <c r="I77" s="658">
        <v>21670</v>
      </c>
      <c r="J77" s="658">
        <v>981</v>
      </c>
      <c r="K77" s="659">
        <v>14479</v>
      </c>
      <c r="L77" s="660"/>
    </row>
    <row r="78" spans="2:12" ht="15" customHeight="1" x14ac:dyDescent="0.2">
      <c r="B78" s="661"/>
      <c r="C78" s="661"/>
      <c r="D78" s="656" t="s">
        <v>555</v>
      </c>
      <c r="E78" s="657"/>
      <c r="F78" s="656"/>
      <c r="G78" s="657"/>
      <c r="H78" s="658">
        <v>3051</v>
      </c>
      <c r="I78" s="658">
        <v>43667</v>
      </c>
      <c r="J78" s="658">
        <v>233</v>
      </c>
      <c r="K78" s="659">
        <v>5882</v>
      </c>
      <c r="L78" s="660"/>
    </row>
    <row r="79" spans="2:12" ht="15" customHeight="1" x14ac:dyDescent="0.2">
      <c r="B79" s="661"/>
      <c r="C79" s="661"/>
      <c r="D79" s="656" t="s">
        <v>591</v>
      </c>
      <c r="E79" s="657"/>
      <c r="F79" s="656"/>
      <c r="G79" s="657"/>
      <c r="H79" s="658">
        <v>2</v>
      </c>
      <c r="I79" s="658">
        <v>15</v>
      </c>
      <c r="J79" s="658"/>
      <c r="K79" s="659">
        <v>25</v>
      </c>
      <c r="L79" s="660"/>
    </row>
    <row r="80" spans="2:12" ht="15" customHeight="1" x14ac:dyDescent="0.2">
      <c r="B80" s="661"/>
      <c r="C80" s="661"/>
      <c r="D80" s="656" t="s">
        <v>556</v>
      </c>
      <c r="E80" s="657"/>
      <c r="F80" s="656"/>
      <c r="G80" s="657"/>
      <c r="H80" s="658">
        <v>15337</v>
      </c>
      <c r="I80" s="658">
        <v>116738</v>
      </c>
      <c r="J80" s="658">
        <v>12714</v>
      </c>
      <c r="K80" s="659">
        <v>113253</v>
      </c>
      <c r="L80" s="660"/>
    </row>
    <row r="81" spans="2:12" ht="15" customHeight="1" x14ac:dyDescent="0.2">
      <c r="B81" s="661"/>
      <c r="C81" s="661"/>
      <c r="D81" s="656" t="s">
        <v>557</v>
      </c>
      <c r="E81" s="657"/>
      <c r="F81" s="656"/>
      <c r="G81" s="657"/>
      <c r="H81" s="658">
        <v>2503</v>
      </c>
      <c r="I81" s="658">
        <v>23682</v>
      </c>
      <c r="J81" s="658">
        <v>2622</v>
      </c>
      <c r="K81" s="659">
        <v>27559</v>
      </c>
      <c r="L81" s="660"/>
    </row>
    <row r="82" spans="2:12" ht="15" customHeight="1" x14ac:dyDescent="0.2">
      <c r="B82" s="661"/>
      <c r="C82" s="661"/>
      <c r="D82" s="656" t="s">
        <v>592</v>
      </c>
      <c r="E82" s="657"/>
      <c r="F82" s="656"/>
      <c r="G82" s="657"/>
      <c r="H82" s="658">
        <v>564</v>
      </c>
      <c r="I82" s="658">
        <v>6247</v>
      </c>
      <c r="J82" s="658">
        <v>557</v>
      </c>
      <c r="K82" s="659">
        <v>4602</v>
      </c>
      <c r="L82" s="660"/>
    </row>
    <row r="83" spans="2:12" ht="15" customHeight="1" x14ac:dyDescent="0.2">
      <c r="B83" s="661"/>
      <c r="C83" s="661"/>
      <c r="D83" s="656" t="s">
        <v>558</v>
      </c>
      <c r="E83" s="657"/>
      <c r="F83" s="656"/>
      <c r="G83" s="657"/>
      <c r="H83" s="658">
        <v>41</v>
      </c>
      <c r="I83" s="658">
        <v>49</v>
      </c>
      <c r="J83" s="658">
        <v>7573</v>
      </c>
      <c r="K83" s="659">
        <v>47986</v>
      </c>
      <c r="L83" s="660"/>
    </row>
    <row r="84" spans="2:12" ht="15" customHeight="1" x14ac:dyDescent="0.2">
      <c r="B84" s="661"/>
      <c r="C84" s="661"/>
      <c r="D84" s="656" t="s">
        <v>593</v>
      </c>
      <c r="E84" s="657"/>
      <c r="F84" s="656"/>
      <c r="G84" s="657"/>
      <c r="H84" s="658">
        <v>11781</v>
      </c>
      <c r="I84" s="658">
        <v>82771</v>
      </c>
      <c r="J84" s="658">
        <v>20314</v>
      </c>
      <c r="K84" s="659">
        <v>92061</v>
      </c>
      <c r="L84" s="660"/>
    </row>
    <row r="85" spans="2:12" ht="15" customHeight="1" x14ac:dyDescent="0.2">
      <c r="B85" s="661"/>
      <c r="C85" s="661"/>
      <c r="D85" s="656" t="s">
        <v>559</v>
      </c>
      <c r="E85" s="657"/>
      <c r="F85" s="656"/>
      <c r="G85" s="657"/>
      <c r="H85" s="658">
        <v>4</v>
      </c>
      <c r="I85" s="658">
        <v>144</v>
      </c>
      <c r="J85" s="658">
        <v>1</v>
      </c>
      <c r="K85" s="659">
        <v>8</v>
      </c>
      <c r="L85" s="660"/>
    </row>
    <row r="86" spans="2:12" ht="15" customHeight="1" x14ac:dyDescent="0.2">
      <c r="B86" s="661"/>
      <c r="C86" s="661"/>
      <c r="D86" s="656" t="s">
        <v>594</v>
      </c>
      <c r="E86" s="657"/>
      <c r="F86" s="656"/>
      <c r="G86" s="657"/>
      <c r="H86" s="658">
        <v>39</v>
      </c>
      <c r="I86" s="658">
        <v>618</v>
      </c>
      <c r="J86" s="658"/>
      <c r="K86" s="659">
        <v>88</v>
      </c>
      <c r="L86" s="660"/>
    </row>
    <row r="87" spans="2:12" ht="15" customHeight="1" x14ac:dyDescent="0.2">
      <c r="B87" s="661"/>
      <c r="C87" s="661"/>
      <c r="D87" s="656" t="s">
        <v>572</v>
      </c>
      <c r="E87" s="657"/>
      <c r="F87" s="656"/>
      <c r="G87" s="657"/>
      <c r="H87" s="658">
        <v>359</v>
      </c>
      <c r="I87" s="658">
        <v>4077</v>
      </c>
      <c r="J87" s="658">
        <v>347</v>
      </c>
      <c r="K87" s="659">
        <v>2978</v>
      </c>
      <c r="L87" s="660"/>
    </row>
    <row r="88" spans="2:12" ht="15" customHeight="1" x14ac:dyDescent="0.2">
      <c r="B88" s="661"/>
      <c r="C88" s="661"/>
      <c r="D88" s="656" t="s">
        <v>595</v>
      </c>
      <c r="E88" s="657"/>
      <c r="F88" s="656"/>
      <c r="G88" s="657"/>
      <c r="H88" s="658">
        <v>10961</v>
      </c>
      <c r="I88" s="658">
        <v>61539</v>
      </c>
      <c r="J88" s="658">
        <v>8478</v>
      </c>
      <c r="K88" s="659">
        <v>85977</v>
      </c>
      <c r="L88" s="660"/>
    </row>
    <row r="89" spans="2:12" ht="15" customHeight="1" x14ac:dyDescent="0.2">
      <c r="B89" s="661"/>
      <c r="C89" s="661"/>
      <c r="D89" s="656" t="s">
        <v>573</v>
      </c>
      <c r="E89" s="657"/>
      <c r="F89" s="656"/>
      <c r="G89" s="657"/>
      <c r="H89" s="658">
        <v>12528</v>
      </c>
      <c r="I89" s="658">
        <v>112641</v>
      </c>
      <c r="J89" s="658">
        <v>12803</v>
      </c>
      <c r="K89" s="659">
        <v>98879</v>
      </c>
      <c r="L89" s="660"/>
    </row>
    <row r="90" spans="2:12" ht="15" customHeight="1" x14ac:dyDescent="0.2">
      <c r="B90" s="661"/>
      <c r="C90" s="661"/>
      <c r="D90" s="656" t="s">
        <v>560</v>
      </c>
      <c r="E90" s="657"/>
      <c r="F90" s="656"/>
      <c r="G90" s="657"/>
      <c r="H90" s="658">
        <v>149</v>
      </c>
      <c r="I90" s="658">
        <v>2101</v>
      </c>
      <c r="J90" s="658">
        <v>150</v>
      </c>
      <c r="K90" s="659">
        <v>1403</v>
      </c>
      <c r="L90" s="660"/>
    </row>
    <row r="91" spans="2:12" ht="15" customHeight="1" x14ac:dyDescent="0.2">
      <c r="B91" s="661"/>
      <c r="C91" s="661"/>
      <c r="D91" s="656" t="s">
        <v>561</v>
      </c>
      <c r="E91" s="657"/>
      <c r="F91" s="656"/>
      <c r="G91" s="657"/>
      <c r="H91" s="658">
        <v>5775</v>
      </c>
      <c r="I91" s="658">
        <v>99167</v>
      </c>
      <c r="J91" s="658">
        <v>584</v>
      </c>
      <c r="K91" s="659">
        <v>4181</v>
      </c>
      <c r="L91" s="660"/>
    </row>
    <row r="92" spans="2:12" ht="15" customHeight="1" x14ac:dyDescent="0.2">
      <c r="B92" s="661"/>
      <c r="C92" s="661"/>
      <c r="D92" s="656" t="s">
        <v>562</v>
      </c>
      <c r="E92" s="657"/>
      <c r="F92" s="656"/>
      <c r="G92" s="657"/>
      <c r="H92" s="658">
        <v>15723</v>
      </c>
      <c r="I92" s="658">
        <v>75383</v>
      </c>
      <c r="J92" s="658">
        <v>25827</v>
      </c>
      <c r="K92" s="659">
        <v>235004</v>
      </c>
      <c r="L92" s="660"/>
    </row>
    <row r="93" spans="2:12" ht="15" customHeight="1" x14ac:dyDescent="0.2">
      <c r="B93" s="661"/>
      <c r="C93" s="661"/>
      <c r="D93" s="656" t="s">
        <v>563</v>
      </c>
      <c r="E93" s="657"/>
      <c r="F93" s="656"/>
      <c r="G93" s="657"/>
      <c r="H93" s="658">
        <v>30</v>
      </c>
      <c r="I93" s="658">
        <v>338</v>
      </c>
      <c r="J93" s="658">
        <v>2</v>
      </c>
      <c r="K93" s="659">
        <v>753</v>
      </c>
      <c r="L93" s="660"/>
    </row>
    <row r="94" spans="2:12" ht="15" customHeight="1" x14ac:dyDescent="0.2">
      <c r="B94" s="661"/>
      <c r="C94" s="661"/>
      <c r="D94" s="656" t="s">
        <v>596</v>
      </c>
      <c r="E94" s="657"/>
      <c r="F94" s="656"/>
      <c r="G94" s="657"/>
      <c r="H94" s="658">
        <v>237</v>
      </c>
      <c r="I94" s="658">
        <v>1470</v>
      </c>
      <c r="J94" s="658"/>
      <c r="K94" s="659">
        <v>277</v>
      </c>
      <c r="L94" s="660"/>
    </row>
    <row r="95" spans="2:12" ht="15" customHeight="1" x14ac:dyDescent="0.2">
      <c r="B95" s="661"/>
      <c r="C95" s="661"/>
      <c r="D95" s="656" t="s">
        <v>597</v>
      </c>
      <c r="E95" s="657"/>
      <c r="F95" s="656"/>
      <c r="G95" s="657"/>
      <c r="H95" s="658">
        <v>6498</v>
      </c>
      <c r="I95" s="658">
        <v>37672</v>
      </c>
      <c r="J95" s="658">
        <v>7828</v>
      </c>
      <c r="K95" s="659">
        <v>75350</v>
      </c>
      <c r="L95" s="660"/>
    </row>
    <row r="96" spans="2:12" ht="15" customHeight="1" x14ac:dyDescent="0.2">
      <c r="B96" s="661"/>
      <c r="C96" s="661"/>
      <c r="D96" s="656" t="s">
        <v>574</v>
      </c>
      <c r="E96" s="657"/>
      <c r="F96" s="656"/>
      <c r="G96" s="657"/>
      <c r="H96" s="658">
        <v>10384</v>
      </c>
      <c r="I96" s="658">
        <v>89043</v>
      </c>
      <c r="J96" s="658">
        <v>9426</v>
      </c>
      <c r="K96" s="659">
        <v>98966</v>
      </c>
      <c r="L96" s="660"/>
    </row>
    <row r="97" spans="2:12" ht="15" customHeight="1" x14ac:dyDescent="0.2">
      <c r="B97" s="661"/>
      <c r="C97" s="661"/>
      <c r="D97" s="656" t="s">
        <v>598</v>
      </c>
      <c r="E97" s="657"/>
      <c r="F97" s="656"/>
      <c r="G97" s="657"/>
      <c r="H97" s="658">
        <v>20</v>
      </c>
      <c r="I97" s="658">
        <v>434</v>
      </c>
      <c r="J97" s="658"/>
      <c r="K97" s="659">
        <v>48</v>
      </c>
      <c r="L97" s="660"/>
    </row>
    <row r="98" spans="2:12" ht="15" customHeight="1" x14ac:dyDescent="0.2">
      <c r="B98" s="661"/>
      <c r="C98" s="661"/>
      <c r="D98" s="656" t="s">
        <v>564</v>
      </c>
      <c r="E98" s="657"/>
      <c r="F98" s="656"/>
      <c r="G98" s="657"/>
      <c r="H98" s="658">
        <v>3764</v>
      </c>
      <c r="I98" s="658">
        <v>22895</v>
      </c>
      <c r="J98" s="658">
        <v>3553</v>
      </c>
      <c r="K98" s="659">
        <v>34249</v>
      </c>
      <c r="L98" s="660"/>
    </row>
    <row r="99" spans="2:12" ht="15" customHeight="1" x14ac:dyDescent="0.2">
      <c r="B99" s="661"/>
      <c r="C99" s="661"/>
      <c r="D99" s="656" t="s">
        <v>599</v>
      </c>
      <c r="E99" s="657"/>
      <c r="F99" s="656"/>
      <c r="G99" s="657"/>
      <c r="H99" s="658">
        <v>1</v>
      </c>
      <c r="I99" s="658">
        <v>8</v>
      </c>
      <c r="J99" s="658"/>
      <c r="K99" s="659">
        <v>0</v>
      </c>
      <c r="L99" s="660"/>
    </row>
    <row r="100" spans="2:12" ht="15" customHeight="1" x14ac:dyDescent="0.2">
      <c r="B100" s="661"/>
      <c r="C100" s="661"/>
      <c r="D100" s="656" t="s">
        <v>587</v>
      </c>
      <c r="E100" s="657"/>
      <c r="F100" s="656"/>
      <c r="G100" s="657"/>
      <c r="H100" s="658">
        <v>4</v>
      </c>
      <c r="I100" s="658">
        <v>78</v>
      </c>
      <c r="J100" s="658">
        <v>6</v>
      </c>
      <c r="K100" s="659">
        <v>195</v>
      </c>
      <c r="L100" s="660"/>
    </row>
    <row r="101" spans="2:12" ht="15" customHeight="1" x14ac:dyDescent="0.2">
      <c r="B101" s="661"/>
      <c r="C101" s="661"/>
      <c r="D101" s="656" t="s">
        <v>565</v>
      </c>
      <c r="E101" s="657"/>
      <c r="F101" s="656"/>
      <c r="G101" s="657"/>
      <c r="H101" s="658">
        <v>1154</v>
      </c>
      <c r="I101" s="658">
        <v>12938</v>
      </c>
      <c r="J101" s="658">
        <v>1315</v>
      </c>
      <c r="K101" s="659">
        <v>13940</v>
      </c>
      <c r="L101" s="660"/>
    </row>
    <row r="102" spans="2:12" ht="15" customHeight="1" x14ac:dyDescent="0.2">
      <c r="B102" s="661"/>
      <c r="C102" s="661"/>
      <c r="D102" s="656" t="s">
        <v>600</v>
      </c>
      <c r="E102" s="657"/>
      <c r="F102" s="656"/>
      <c r="G102" s="657"/>
      <c r="H102" s="658">
        <v>210</v>
      </c>
      <c r="I102" s="658">
        <v>228</v>
      </c>
      <c r="J102" s="658">
        <v>250</v>
      </c>
      <c r="K102" s="659">
        <v>2228</v>
      </c>
      <c r="L102" s="660"/>
    </row>
    <row r="103" spans="2:12" ht="15" customHeight="1" x14ac:dyDescent="0.2">
      <c r="B103" s="661"/>
      <c r="C103" s="661"/>
      <c r="D103" s="656" t="s">
        <v>566</v>
      </c>
      <c r="E103" s="657"/>
      <c r="F103" s="656"/>
      <c r="G103" s="657"/>
      <c r="H103" s="658">
        <v>8496</v>
      </c>
      <c r="I103" s="658">
        <v>65318</v>
      </c>
      <c r="J103" s="658">
        <v>7226</v>
      </c>
      <c r="K103" s="659">
        <v>59390</v>
      </c>
      <c r="L103" s="660"/>
    </row>
    <row r="104" spans="2:12" ht="15" customHeight="1" x14ac:dyDescent="0.2">
      <c r="B104" s="661"/>
      <c r="C104" s="661"/>
      <c r="D104" s="656" t="s">
        <v>601</v>
      </c>
      <c r="E104" s="657"/>
      <c r="F104" s="656"/>
      <c r="G104" s="657"/>
      <c r="H104" s="658">
        <v>23</v>
      </c>
      <c r="I104" s="658">
        <v>97</v>
      </c>
      <c r="J104" s="658">
        <v>5</v>
      </c>
      <c r="K104" s="659">
        <v>387</v>
      </c>
      <c r="L104" s="660"/>
    </row>
    <row r="105" spans="2:12" ht="15" customHeight="1" x14ac:dyDescent="0.2">
      <c r="B105" s="661"/>
      <c r="C105" s="662"/>
      <c r="D105" s="656" t="s">
        <v>567</v>
      </c>
      <c r="E105" s="657"/>
      <c r="F105" s="656"/>
      <c r="G105" s="657"/>
      <c r="H105" s="658">
        <v>1924</v>
      </c>
      <c r="I105" s="658">
        <v>15718</v>
      </c>
      <c r="J105" s="658">
        <v>2296</v>
      </c>
      <c r="K105" s="659">
        <v>23611</v>
      </c>
      <c r="L105" s="660"/>
    </row>
    <row r="106" spans="2:12" ht="18.399999999999999" customHeight="1" x14ac:dyDescent="0.2">
      <c r="B106" s="661"/>
      <c r="C106" s="663" t="s">
        <v>550</v>
      </c>
      <c r="D106" s="655"/>
      <c r="E106" s="657"/>
      <c r="F106" s="656" t="s">
        <v>568</v>
      </c>
      <c r="G106" s="657"/>
      <c r="H106" s="664">
        <v>183223</v>
      </c>
      <c r="I106" s="664">
        <v>1501377</v>
      </c>
      <c r="J106" s="664">
        <v>195601</v>
      </c>
      <c r="K106" s="665">
        <f>SUM(K71:L105)</f>
        <v>1658432</v>
      </c>
      <c r="L106" s="657"/>
    </row>
    <row r="107" spans="2:12" ht="15" customHeight="1" x14ac:dyDescent="0.2">
      <c r="B107" s="661"/>
      <c r="C107" s="655" t="s">
        <v>569</v>
      </c>
      <c r="D107" s="656" t="s">
        <v>570</v>
      </c>
      <c r="E107" s="657"/>
      <c r="F107" s="656"/>
      <c r="G107" s="657"/>
      <c r="H107" s="658">
        <v>2351</v>
      </c>
      <c r="I107" s="658">
        <v>25989</v>
      </c>
      <c r="J107" s="658">
        <v>3198</v>
      </c>
      <c r="K107" s="659">
        <v>32847</v>
      </c>
      <c r="L107" s="660"/>
    </row>
    <row r="108" spans="2:12" ht="15" customHeight="1" x14ac:dyDescent="0.2">
      <c r="B108" s="661"/>
      <c r="C108" s="661"/>
      <c r="D108" s="656" t="s">
        <v>571</v>
      </c>
      <c r="E108" s="657"/>
      <c r="F108" s="656"/>
      <c r="G108" s="657"/>
      <c r="H108" s="658">
        <v>13194</v>
      </c>
      <c r="I108" s="658">
        <v>129476</v>
      </c>
      <c r="J108" s="658">
        <v>13146</v>
      </c>
      <c r="K108" s="659">
        <v>129173</v>
      </c>
      <c r="L108" s="660"/>
    </row>
    <row r="109" spans="2:12" ht="15" customHeight="1" x14ac:dyDescent="0.2">
      <c r="B109" s="661"/>
      <c r="C109" s="661"/>
      <c r="D109" s="656" t="s">
        <v>572</v>
      </c>
      <c r="E109" s="657"/>
      <c r="F109" s="656"/>
      <c r="G109" s="657"/>
      <c r="H109" s="658">
        <v>2554</v>
      </c>
      <c r="I109" s="658">
        <v>25707</v>
      </c>
      <c r="J109" s="658">
        <v>2492</v>
      </c>
      <c r="K109" s="659">
        <v>29571</v>
      </c>
      <c r="L109" s="660"/>
    </row>
    <row r="110" spans="2:12" ht="15" customHeight="1" x14ac:dyDescent="0.2">
      <c r="B110" s="661"/>
      <c r="C110" s="661"/>
      <c r="D110" s="656" t="s">
        <v>595</v>
      </c>
      <c r="E110" s="657"/>
      <c r="F110" s="656"/>
      <c r="G110" s="657"/>
      <c r="H110" s="658">
        <v>25</v>
      </c>
      <c r="I110" s="658">
        <v>355</v>
      </c>
      <c r="J110" s="658">
        <v>53</v>
      </c>
      <c r="K110" s="659">
        <v>400</v>
      </c>
      <c r="L110" s="660"/>
    </row>
    <row r="111" spans="2:12" ht="15" customHeight="1" x14ac:dyDescent="0.2">
      <c r="B111" s="661"/>
      <c r="C111" s="661"/>
      <c r="D111" s="656" t="s">
        <v>573</v>
      </c>
      <c r="E111" s="657"/>
      <c r="F111" s="656"/>
      <c r="G111" s="657"/>
      <c r="H111" s="658">
        <v>6767</v>
      </c>
      <c r="I111" s="658">
        <v>60683</v>
      </c>
      <c r="J111" s="658">
        <v>5551</v>
      </c>
      <c r="K111" s="659">
        <v>57721</v>
      </c>
      <c r="L111" s="660"/>
    </row>
    <row r="112" spans="2:12" ht="15" customHeight="1" x14ac:dyDescent="0.2">
      <c r="B112" s="661"/>
      <c r="C112" s="661"/>
      <c r="D112" s="656" t="s">
        <v>597</v>
      </c>
      <c r="E112" s="657"/>
      <c r="F112" s="656"/>
      <c r="G112" s="657"/>
      <c r="H112" s="658">
        <v>75</v>
      </c>
      <c r="I112" s="658">
        <v>567</v>
      </c>
      <c r="J112" s="658">
        <v>386</v>
      </c>
      <c r="K112" s="659">
        <v>2557</v>
      </c>
      <c r="L112" s="660"/>
    </row>
    <row r="113" spans="2:12" ht="15" customHeight="1" x14ac:dyDescent="0.2">
      <c r="B113" s="661"/>
      <c r="C113" s="662"/>
      <c r="D113" s="656" t="s">
        <v>574</v>
      </c>
      <c r="E113" s="657"/>
      <c r="F113" s="656"/>
      <c r="G113" s="657"/>
      <c r="H113" s="658">
        <v>17733</v>
      </c>
      <c r="I113" s="658">
        <v>163288</v>
      </c>
      <c r="J113" s="658">
        <v>21316</v>
      </c>
      <c r="K113" s="659">
        <v>198775</v>
      </c>
      <c r="L113" s="660"/>
    </row>
    <row r="114" spans="2:12" ht="18.399999999999999" customHeight="1" x14ac:dyDescent="0.2">
      <c r="B114" s="661"/>
      <c r="C114" s="663" t="s">
        <v>569</v>
      </c>
      <c r="D114" s="655"/>
      <c r="E114" s="657"/>
      <c r="F114" s="656" t="s">
        <v>575</v>
      </c>
      <c r="G114" s="657"/>
      <c r="H114" s="664">
        <v>42699</v>
      </c>
      <c r="I114" s="664">
        <v>406065</v>
      </c>
      <c r="J114" s="664">
        <v>46142</v>
      </c>
      <c r="K114" s="665">
        <f>SUM(K107:L113)</f>
        <v>451044</v>
      </c>
      <c r="L114" s="657"/>
    </row>
    <row r="115" spans="2:12" ht="15" customHeight="1" x14ac:dyDescent="0.2">
      <c r="B115" s="661"/>
      <c r="C115" s="655" t="s">
        <v>602</v>
      </c>
      <c r="D115" s="656" t="s">
        <v>603</v>
      </c>
      <c r="E115" s="657"/>
      <c r="F115" s="656"/>
      <c r="G115" s="657"/>
      <c r="H115" s="658">
        <v>1032</v>
      </c>
      <c r="I115" s="658">
        <v>9267</v>
      </c>
      <c r="J115" s="658">
        <v>724</v>
      </c>
      <c r="K115" s="659">
        <v>9205</v>
      </c>
      <c r="L115" s="660"/>
    </row>
    <row r="116" spans="2:12" ht="15" customHeight="1" x14ac:dyDescent="0.2">
      <c r="B116" s="661"/>
      <c r="C116" s="661"/>
      <c r="D116" s="656" t="s">
        <v>604</v>
      </c>
      <c r="E116" s="657"/>
      <c r="F116" s="656"/>
      <c r="G116" s="657"/>
      <c r="H116" s="658">
        <v>68</v>
      </c>
      <c r="I116" s="658">
        <v>1163</v>
      </c>
      <c r="J116" s="658"/>
      <c r="K116" s="659">
        <v>0</v>
      </c>
      <c r="L116" s="660"/>
    </row>
    <row r="117" spans="2:12" ht="15" customHeight="1" x14ac:dyDescent="0.2">
      <c r="B117" s="661"/>
      <c r="C117" s="661"/>
      <c r="D117" s="656" t="s">
        <v>605</v>
      </c>
      <c r="E117" s="657"/>
      <c r="F117" s="656"/>
      <c r="G117" s="657"/>
      <c r="H117" s="658">
        <v>2536</v>
      </c>
      <c r="I117" s="658">
        <v>2536</v>
      </c>
      <c r="J117" s="658">
        <v>2468</v>
      </c>
      <c r="K117" s="659">
        <v>19627</v>
      </c>
      <c r="L117" s="660"/>
    </row>
    <row r="118" spans="2:12" ht="15" customHeight="1" x14ac:dyDescent="0.2">
      <c r="B118" s="661"/>
      <c r="C118" s="661"/>
      <c r="D118" s="656" t="s">
        <v>606</v>
      </c>
      <c r="E118" s="657"/>
      <c r="F118" s="656"/>
      <c r="G118" s="657"/>
      <c r="H118" s="658">
        <v>558</v>
      </c>
      <c r="I118" s="658">
        <v>6803</v>
      </c>
      <c r="J118" s="658">
        <v>371</v>
      </c>
      <c r="K118" s="659">
        <v>4144</v>
      </c>
      <c r="L118" s="660"/>
    </row>
    <row r="119" spans="2:12" ht="15" customHeight="1" x14ac:dyDescent="0.2">
      <c r="B119" s="661"/>
      <c r="C119" s="661"/>
      <c r="D119" s="656" t="s">
        <v>607</v>
      </c>
      <c r="E119" s="657"/>
      <c r="F119" s="656"/>
      <c r="G119" s="657"/>
      <c r="H119" s="658">
        <v>26</v>
      </c>
      <c r="I119" s="658">
        <v>335</v>
      </c>
      <c r="J119" s="658">
        <v>266</v>
      </c>
      <c r="K119" s="659">
        <v>1235</v>
      </c>
      <c r="L119" s="660"/>
    </row>
    <row r="120" spans="2:12" ht="15" customHeight="1" x14ac:dyDescent="0.2">
      <c r="B120" s="661"/>
      <c r="C120" s="661"/>
      <c r="D120" s="656" t="s">
        <v>608</v>
      </c>
      <c r="E120" s="657"/>
      <c r="F120" s="656"/>
      <c r="G120" s="657"/>
      <c r="H120" s="658">
        <v>274</v>
      </c>
      <c r="I120" s="658">
        <v>5184</v>
      </c>
      <c r="J120" s="658">
        <v>855</v>
      </c>
      <c r="K120" s="659">
        <v>3993</v>
      </c>
      <c r="L120" s="660"/>
    </row>
    <row r="121" spans="2:12" ht="15" customHeight="1" x14ac:dyDescent="0.2">
      <c r="B121" s="661"/>
      <c r="C121" s="661"/>
      <c r="D121" s="656" t="s">
        <v>609</v>
      </c>
      <c r="E121" s="657"/>
      <c r="F121" s="656"/>
      <c r="G121" s="657"/>
      <c r="H121" s="658">
        <v>4217</v>
      </c>
      <c r="I121" s="658">
        <v>40513</v>
      </c>
      <c r="J121" s="658">
        <v>2265</v>
      </c>
      <c r="K121" s="659">
        <v>32044</v>
      </c>
      <c r="L121" s="660"/>
    </row>
    <row r="122" spans="2:12" ht="15" customHeight="1" x14ac:dyDescent="0.2">
      <c r="B122" s="661"/>
      <c r="C122" s="662"/>
      <c r="D122" s="656" t="s">
        <v>610</v>
      </c>
      <c r="E122" s="657"/>
      <c r="F122" s="656"/>
      <c r="G122" s="657"/>
      <c r="H122" s="658">
        <v>511</v>
      </c>
      <c r="I122" s="658">
        <v>5413</v>
      </c>
      <c r="J122" s="658">
        <v>413</v>
      </c>
      <c r="K122" s="659">
        <v>4665</v>
      </c>
      <c r="L122" s="660"/>
    </row>
    <row r="123" spans="2:12" ht="18.399999999999999" customHeight="1" x14ac:dyDescent="0.2">
      <c r="B123" s="661"/>
      <c r="C123" s="663" t="s">
        <v>602</v>
      </c>
      <c r="D123" s="655"/>
      <c r="E123" s="657"/>
      <c r="F123" s="656" t="s">
        <v>611</v>
      </c>
      <c r="G123" s="657"/>
      <c r="H123" s="664">
        <v>9222</v>
      </c>
      <c r="I123" s="664">
        <v>71214</v>
      </c>
      <c r="J123" s="664">
        <v>7362</v>
      </c>
      <c r="K123" s="665">
        <f>SUM(K115:L122)</f>
        <v>74913</v>
      </c>
      <c r="L123" s="657"/>
    </row>
    <row r="124" spans="2:12" ht="15" customHeight="1" x14ac:dyDescent="0.2">
      <c r="B124" s="661"/>
      <c r="C124" s="655" t="s">
        <v>576</v>
      </c>
      <c r="D124" s="656" t="s">
        <v>612</v>
      </c>
      <c r="E124" s="657"/>
      <c r="F124" s="656"/>
      <c r="G124" s="657"/>
      <c r="H124" s="658">
        <v>393</v>
      </c>
      <c r="I124" s="658">
        <v>3430</v>
      </c>
      <c r="J124" s="658">
        <v>340</v>
      </c>
      <c r="K124" s="659">
        <v>2606</v>
      </c>
      <c r="L124" s="660"/>
    </row>
    <row r="125" spans="2:12" ht="15" customHeight="1" x14ac:dyDescent="0.2">
      <c r="B125" s="661"/>
      <c r="C125" s="661"/>
      <c r="D125" s="656" t="s">
        <v>613</v>
      </c>
      <c r="E125" s="657"/>
      <c r="F125" s="656"/>
      <c r="G125" s="657"/>
      <c r="H125" s="658">
        <v>1697</v>
      </c>
      <c r="I125" s="658">
        <v>13090</v>
      </c>
      <c r="J125" s="658">
        <v>1524</v>
      </c>
      <c r="K125" s="659">
        <v>12375</v>
      </c>
      <c r="L125" s="660"/>
    </row>
    <row r="126" spans="2:12" ht="15" customHeight="1" x14ac:dyDescent="0.2">
      <c r="B126" s="661"/>
      <c r="C126" s="661"/>
      <c r="D126" s="656" t="s">
        <v>577</v>
      </c>
      <c r="E126" s="657"/>
      <c r="F126" s="656"/>
      <c r="G126" s="657"/>
      <c r="H126" s="658">
        <v>3369</v>
      </c>
      <c r="I126" s="658">
        <v>24831</v>
      </c>
      <c r="J126" s="658">
        <v>3059</v>
      </c>
      <c r="K126" s="659">
        <v>25873</v>
      </c>
      <c r="L126" s="660"/>
    </row>
    <row r="127" spans="2:12" ht="15" customHeight="1" x14ac:dyDescent="0.2">
      <c r="B127" s="661"/>
      <c r="C127" s="661"/>
      <c r="D127" s="656" t="s">
        <v>578</v>
      </c>
      <c r="E127" s="657"/>
      <c r="F127" s="656"/>
      <c r="G127" s="657"/>
      <c r="H127" s="658">
        <v>8026</v>
      </c>
      <c r="I127" s="658">
        <v>66498</v>
      </c>
      <c r="J127" s="658">
        <v>9562</v>
      </c>
      <c r="K127" s="659">
        <v>70808</v>
      </c>
      <c r="L127" s="660"/>
    </row>
    <row r="128" spans="2:12" ht="15" customHeight="1" x14ac:dyDescent="0.2">
      <c r="B128" s="661"/>
      <c r="C128" s="661"/>
      <c r="D128" s="656" t="s">
        <v>579</v>
      </c>
      <c r="E128" s="657"/>
      <c r="F128" s="656"/>
      <c r="G128" s="657"/>
      <c r="H128" s="658">
        <v>152</v>
      </c>
      <c r="I128" s="658">
        <v>1539</v>
      </c>
      <c r="J128" s="658">
        <v>166</v>
      </c>
      <c r="K128" s="659">
        <v>1572</v>
      </c>
      <c r="L128" s="660"/>
    </row>
    <row r="129" spans="2:12" ht="15" customHeight="1" x14ac:dyDescent="0.2">
      <c r="B129" s="661"/>
      <c r="C129" s="661"/>
      <c r="D129" s="656" t="s">
        <v>614</v>
      </c>
      <c r="E129" s="657"/>
      <c r="F129" s="656"/>
      <c r="G129" s="657"/>
      <c r="H129" s="658">
        <v>1861</v>
      </c>
      <c r="I129" s="658">
        <v>21968</v>
      </c>
      <c r="J129" s="658">
        <v>3144</v>
      </c>
      <c r="K129" s="659">
        <v>24301</v>
      </c>
      <c r="L129" s="660"/>
    </row>
    <row r="130" spans="2:12" ht="15" customHeight="1" x14ac:dyDescent="0.2">
      <c r="B130" s="661"/>
      <c r="C130" s="661"/>
      <c r="D130" s="656" t="s">
        <v>563</v>
      </c>
      <c r="E130" s="657"/>
      <c r="F130" s="656"/>
      <c r="G130" s="657"/>
      <c r="H130" s="658">
        <v>24</v>
      </c>
      <c r="I130" s="658">
        <v>292</v>
      </c>
      <c r="J130" s="658">
        <v>58</v>
      </c>
      <c r="K130" s="659">
        <v>495</v>
      </c>
      <c r="L130" s="660"/>
    </row>
    <row r="131" spans="2:12" ht="15" customHeight="1" x14ac:dyDescent="0.2">
      <c r="B131" s="661"/>
      <c r="C131" s="661"/>
      <c r="D131" s="656" t="s">
        <v>615</v>
      </c>
      <c r="E131" s="657"/>
      <c r="F131" s="656"/>
      <c r="G131" s="657"/>
      <c r="H131" s="658">
        <v>1557</v>
      </c>
      <c r="I131" s="658">
        <v>14285</v>
      </c>
      <c r="J131" s="658">
        <v>1535</v>
      </c>
      <c r="K131" s="659">
        <v>11965</v>
      </c>
      <c r="L131" s="660"/>
    </row>
    <row r="132" spans="2:12" ht="15" customHeight="1" x14ac:dyDescent="0.2">
      <c r="B132" s="661"/>
      <c r="C132" s="661"/>
      <c r="D132" s="656" t="s">
        <v>580</v>
      </c>
      <c r="E132" s="657"/>
      <c r="F132" s="656"/>
      <c r="G132" s="657"/>
      <c r="H132" s="658">
        <v>4404</v>
      </c>
      <c r="I132" s="658">
        <v>37735</v>
      </c>
      <c r="J132" s="658">
        <v>7027</v>
      </c>
      <c r="K132" s="659">
        <v>55883</v>
      </c>
      <c r="L132" s="660"/>
    </row>
    <row r="133" spans="2:12" ht="15" customHeight="1" x14ac:dyDescent="0.2">
      <c r="B133" s="661"/>
      <c r="C133" s="662"/>
      <c r="D133" s="656" t="s">
        <v>616</v>
      </c>
      <c r="E133" s="657"/>
      <c r="F133" s="656"/>
      <c r="G133" s="657"/>
      <c r="H133" s="658">
        <v>1720</v>
      </c>
      <c r="I133" s="658">
        <v>13344</v>
      </c>
      <c r="J133" s="658">
        <v>3206</v>
      </c>
      <c r="K133" s="659">
        <v>24272</v>
      </c>
      <c r="L133" s="660"/>
    </row>
    <row r="134" spans="2:12" ht="18.399999999999999" customHeight="1" x14ac:dyDescent="0.2">
      <c r="B134" s="662"/>
      <c r="C134" s="663" t="s">
        <v>576</v>
      </c>
      <c r="D134" s="655"/>
      <c r="E134" s="657"/>
      <c r="F134" s="656" t="s">
        <v>581</v>
      </c>
      <c r="G134" s="657"/>
      <c r="H134" s="664">
        <v>23203</v>
      </c>
      <c r="I134" s="664">
        <v>197012</v>
      </c>
      <c r="J134" s="664">
        <v>29621</v>
      </c>
      <c r="K134" s="665">
        <f>SUM(K124:L133)</f>
        <v>230150</v>
      </c>
      <c r="L134" s="657"/>
    </row>
    <row r="135" spans="2:12" ht="15" customHeight="1" x14ac:dyDescent="0.2">
      <c r="B135" s="655" t="s">
        <v>582</v>
      </c>
      <c r="C135" s="655" t="s">
        <v>550</v>
      </c>
      <c r="D135" s="656" t="s">
        <v>583</v>
      </c>
      <c r="E135" s="657"/>
      <c r="F135" s="656"/>
      <c r="G135" s="657"/>
      <c r="H135" s="658">
        <v>28</v>
      </c>
      <c r="I135" s="658">
        <v>28</v>
      </c>
      <c r="J135" s="658">
        <v>316</v>
      </c>
      <c r="K135" s="659">
        <v>772</v>
      </c>
      <c r="L135" s="660"/>
    </row>
    <row r="136" spans="2:12" ht="15" customHeight="1" x14ac:dyDescent="0.2">
      <c r="B136" s="661"/>
      <c r="C136" s="661"/>
      <c r="D136" s="656" t="s">
        <v>551</v>
      </c>
      <c r="E136" s="657"/>
      <c r="F136" s="656"/>
      <c r="G136" s="657"/>
      <c r="H136" s="658">
        <v>182</v>
      </c>
      <c r="I136" s="658">
        <v>1214</v>
      </c>
      <c r="J136" s="658">
        <v>76</v>
      </c>
      <c r="K136" s="659">
        <v>895</v>
      </c>
      <c r="L136" s="660"/>
    </row>
    <row r="137" spans="2:12" ht="15" customHeight="1" x14ac:dyDescent="0.2">
      <c r="B137" s="661"/>
      <c r="C137" s="661"/>
      <c r="D137" s="656" t="s">
        <v>552</v>
      </c>
      <c r="E137" s="657"/>
      <c r="F137" s="656"/>
      <c r="G137" s="657"/>
      <c r="H137" s="658">
        <v>293</v>
      </c>
      <c r="I137" s="658">
        <v>1403</v>
      </c>
      <c r="J137" s="658">
        <v>4</v>
      </c>
      <c r="K137" s="659">
        <v>69</v>
      </c>
      <c r="L137" s="660"/>
    </row>
    <row r="138" spans="2:12" ht="15" customHeight="1" x14ac:dyDescent="0.2">
      <c r="B138" s="661"/>
      <c r="C138" s="661"/>
      <c r="D138" s="656" t="s">
        <v>553</v>
      </c>
      <c r="E138" s="657"/>
      <c r="F138" s="656"/>
      <c r="G138" s="657"/>
      <c r="H138" s="658">
        <v>3996</v>
      </c>
      <c r="I138" s="658">
        <v>28420</v>
      </c>
      <c r="J138" s="658">
        <v>3206</v>
      </c>
      <c r="K138" s="659">
        <v>26648</v>
      </c>
      <c r="L138" s="660"/>
    </row>
    <row r="139" spans="2:12" ht="15" customHeight="1" x14ac:dyDescent="0.2">
      <c r="B139" s="661"/>
      <c r="C139" s="661"/>
      <c r="D139" s="656" t="s">
        <v>584</v>
      </c>
      <c r="E139" s="657"/>
      <c r="F139" s="656"/>
      <c r="G139" s="657"/>
      <c r="H139" s="658">
        <v>14</v>
      </c>
      <c r="I139" s="658">
        <v>170</v>
      </c>
      <c r="J139" s="658">
        <v>2</v>
      </c>
      <c r="K139" s="659">
        <v>39</v>
      </c>
      <c r="L139" s="660"/>
    </row>
    <row r="140" spans="2:12" ht="15" customHeight="1" x14ac:dyDescent="0.2">
      <c r="B140" s="661"/>
      <c r="C140" s="661"/>
      <c r="D140" s="656" t="s">
        <v>570</v>
      </c>
      <c r="E140" s="657"/>
      <c r="F140" s="656"/>
      <c r="G140" s="657"/>
      <c r="H140" s="658">
        <v>470</v>
      </c>
      <c r="I140" s="658">
        <v>3654</v>
      </c>
      <c r="J140" s="658">
        <v>358</v>
      </c>
      <c r="K140" s="659">
        <v>2704</v>
      </c>
      <c r="L140" s="660"/>
    </row>
    <row r="141" spans="2:12" ht="15" customHeight="1" x14ac:dyDescent="0.2">
      <c r="B141" s="661"/>
      <c r="C141" s="661"/>
      <c r="D141" s="656" t="s">
        <v>554</v>
      </c>
      <c r="E141" s="657"/>
      <c r="F141" s="656"/>
      <c r="G141" s="657"/>
      <c r="H141" s="658">
        <v>12</v>
      </c>
      <c r="I141" s="658">
        <v>148</v>
      </c>
      <c r="J141" s="658">
        <v>2</v>
      </c>
      <c r="K141" s="659">
        <v>93</v>
      </c>
      <c r="L141" s="660"/>
    </row>
    <row r="142" spans="2:12" ht="15" customHeight="1" x14ac:dyDescent="0.2">
      <c r="B142" s="661"/>
      <c r="C142" s="661"/>
      <c r="D142" s="656" t="s">
        <v>556</v>
      </c>
      <c r="E142" s="657"/>
      <c r="F142" s="656"/>
      <c r="G142" s="657"/>
      <c r="H142" s="658">
        <v>56</v>
      </c>
      <c r="I142" s="658">
        <v>619</v>
      </c>
      <c r="J142" s="658">
        <v>75</v>
      </c>
      <c r="K142" s="659">
        <v>567</v>
      </c>
      <c r="L142" s="660"/>
    </row>
    <row r="143" spans="2:12" ht="15" customHeight="1" x14ac:dyDescent="0.2">
      <c r="B143" s="661"/>
      <c r="C143" s="661"/>
      <c r="D143" s="656" t="s">
        <v>557</v>
      </c>
      <c r="E143" s="657"/>
      <c r="F143" s="656"/>
      <c r="G143" s="657"/>
      <c r="H143" s="658">
        <v>11813</v>
      </c>
      <c r="I143" s="658">
        <v>80391</v>
      </c>
      <c r="J143" s="658">
        <v>9690</v>
      </c>
      <c r="K143" s="659">
        <v>85148</v>
      </c>
      <c r="L143" s="660"/>
    </row>
    <row r="144" spans="2:12" ht="15" customHeight="1" x14ac:dyDescent="0.2">
      <c r="B144" s="661"/>
      <c r="C144" s="661"/>
      <c r="D144" s="656" t="s">
        <v>585</v>
      </c>
      <c r="E144" s="657"/>
      <c r="F144" s="656"/>
      <c r="G144" s="657"/>
      <c r="H144" s="658">
        <v>252</v>
      </c>
      <c r="I144" s="658">
        <v>2886</v>
      </c>
      <c r="J144" s="658">
        <v>406</v>
      </c>
      <c r="K144" s="659">
        <v>2664</v>
      </c>
      <c r="L144" s="660"/>
    </row>
    <row r="145" spans="2:12" ht="15" customHeight="1" x14ac:dyDescent="0.2">
      <c r="B145" s="661"/>
      <c r="C145" s="661"/>
      <c r="D145" s="656" t="s">
        <v>592</v>
      </c>
      <c r="E145" s="657"/>
      <c r="F145" s="656"/>
      <c r="G145" s="657"/>
      <c r="H145" s="658">
        <v>1</v>
      </c>
      <c r="I145" s="658">
        <v>6</v>
      </c>
      <c r="J145" s="658">
        <v>3</v>
      </c>
      <c r="K145" s="659">
        <v>71</v>
      </c>
      <c r="L145" s="660"/>
    </row>
    <row r="146" spans="2:12" ht="15" customHeight="1" x14ac:dyDescent="0.2">
      <c r="B146" s="661"/>
      <c r="C146" s="661"/>
      <c r="D146" s="656" t="s">
        <v>595</v>
      </c>
      <c r="E146" s="657"/>
      <c r="F146" s="656"/>
      <c r="G146" s="657"/>
      <c r="H146" s="658">
        <v>166</v>
      </c>
      <c r="I146" s="658">
        <v>1751</v>
      </c>
      <c r="J146" s="658">
        <v>199</v>
      </c>
      <c r="K146" s="659">
        <v>2075</v>
      </c>
      <c r="L146" s="660"/>
    </row>
    <row r="147" spans="2:12" ht="15" customHeight="1" x14ac:dyDescent="0.2">
      <c r="B147" s="661"/>
      <c r="C147" s="661"/>
      <c r="D147" s="656" t="s">
        <v>560</v>
      </c>
      <c r="E147" s="657"/>
      <c r="F147" s="656"/>
      <c r="G147" s="657"/>
      <c r="H147" s="658">
        <v>7519</v>
      </c>
      <c r="I147" s="658">
        <v>70347</v>
      </c>
      <c r="J147" s="658">
        <v>7877</v>
      </c>
      <c r="K147" s="659">
        <v>70330</v>
      </c>
      <c r="L147" s="660"/>
    </row>
    <row r="148" spans="2:12" ht="15" customHeight="1" x14ac:dyDescent="0.2">
      <c r="B148" s="661"/>
      <c r="C148" s="661"/>
      <c r="D148" s="656" t="s">
        <v>586</v>
      </c>
      <c r="E148" s="657"/>
      <c r="F148" s="656"/>
      <c r="G148" s="657"/>
      <c r="H148" s="658">
        <v>789</v>
      </c>
      <c r="I148" s="658">
        <v>7821</v>
      </c>
      <c r="J148" s="658">
        <v>649</v>
      </c>
      <c r="K148" s="659">
        <v>6873</v>
      </c>
      <c r="L148" s="660"/>
    </row>
    <row r="149" spans="2:12" ht="15" customHeight="1" x14ac:dyDescent="0.2">
      <c r="B149" s="661"/>
      <c r="C149" s="661"/>
      <c r="D149" s="656" t="s">
        <v>561</v>
      </c>
      <c r="E149" s="657"/>
      <c r="F149" s="656"/>
      <c r="G149" s="657"/>
      <c r="H149" s="658">
        <v>129</v>
      </c>
      <c r="I149" s="658">
        <v>1928</v>
      </c>
      <c r="J149" s="658">
        <v>2</v>
      </c>
      <c r="K149" s="659">
        <v>57</v>
      </c>
      <c r="L149" s="660"/>
    </row>
    <row r="150" spans="2:12" ht="15" customHeight="1" x14ac:dyDescent="0.2">
      <c r="B150" s="661"/>
      <c r="C150" s="661"/>
      <c r="D150" s="656" t="s">
        <v>562</v>
      </c>
      <c r="E150" s="657"/>
      <c r="F150" s="656"/>
      <c r="G150" s="657"/>
      <c r="H150" s="658">
        <v>459</v>
      </c>
      <c r="I150" s="658">
        <v>1953</v>
      </c>
      <c r="J150" s="658">
        <v>731</v>
      </c>
      <c r="K150" s="659">
        <v>4829</v>
      </c>
      <c r="L150" s="660"/>
    </row>
    <row r="151" spans="2:12" ht="15" customHeight="1" x14ac:dyDescent="0.2">
      <c r="B151" s="661"/>
      <c r="C151" s="661"/>
      <c r="D151" s="656" t="s">
        <v>563</v>
      </c>
      <c r="E151" s="657"/>
      <c r="F151" s="656"/>
      <c r="G151" s="657"/>
      <c r="H151" s="658">
        <v>21</v>
      </c>
      <c r="I151" s="658">
        <v>314</v>
      </c>
      <c r="J151" s="658">
        <v>10</v>
      </c>
      <c r="K151" s="659">
        <v>248</v>
      </c>
      <c r="L151" s="660"/>
    </row>
    <row r="152" spans="2:12" ht="15" customHeight="1" x14ac:dyDescent="0.2">
      <c r="B152" s="661"/>
      <c r="C152" s="661"/>
      <c r="D152" s="656" t="s">
        <v>617</v>
      </c>
      <c r="E152" s="657"/>
      <c r="F152" s="656"/>
      <c r="G152" s="657"/>
      <c r="H152" s="658">
        <v>3031</v>
      </c>
      <c r="I152" s="658">
        <v>19421</v>
      </c>
      <c r="J152" s="658">
        <v>2075</v>
      </c>
      <c r="K152" s="659">
        <v>23518</v>
      </c>
      <c r="L152" s="660"/>
    </row>
    <row r="153" spans="2:12" ht="15" customHeight="1" x14ac:dyDescent="0.2">
      <c r="B153" s="661"/>
      <c r="C153" s="661"/>
      <c r="D153" s="656" t="s">
        <v>564</v>
      </c>
      <c r="E153" s="657"/>
      <c r="F153" s="656"/>
      <c r="G153" s="657"/>
      <c r="H153" s="658">
        <v>5</v>
      </c>
      <c r="I153" s="658">
        <v>5</v>
      </c>
      <c r="J153" s="658">
        <v>5</v>
      </c>
      <c r="K153" s="659">
        <v>74</v>
      </c>
      <c r="L153" s="660"/>
    </row>
    <row r="154" spans="2:12" ht="15" customHeight="1" x14ac:dyDescent="0.2">
      <c r="B154" s="661"/>
      <c r="C154" s="661"/>
      <c r="D154" s="656" t="s">
        <v>587</v>
      </c>
      <c r="E154" s="657"/>
      <c r="F154" s="656"/>
      <c r="G154" s="657"/>
      <c r="H154" s="658">
        <v>162</v>
      </c>
      <c r="I154" s="658">
        <v>1443</v>
      </c>
      <c r="J154" s="658">
        <v>204</v>
      </c>
      <c r="K154" s="659">
        <v>1590</v>
      </c>
      <c r="L154" s="660"/>
    </row>
    <row r="155" spans="2:12" ht="15" customHeight="1" x14ac:dyDescent="0.2">
      <c r="B155" s="661"/>
      <c r="C155" s="661"/>
      <c r="D155" s="656" t="s">
        <v>565</v>
      </c>
      <c r="E155" s="657"/>
      <c r="F155" s="656"/>
      <c r="G155" s="657"/>
      <c r="H155" s="658">
        <v>6789</v>
      </c>
      <c r="I155" s="658">
        <v>56487</v>
      </c>
      <c r="J155" s="658">
        <v>6994</v>
      </c>
      <c r="K155" s="659">
        <v>60931</v>
      </c>
      <c r="L155" s="660"/>
    </row>
    <row r="156" spans="2:12" ht="15" customHeight="1" x14ac:dyDescent="0.2">
      <c r="B156" s="661"/>
      <c r="C156" s="661"/>
      <c r="D156" s="656" t="s">
        <v>566</v>
      </c>
      <c r="E156" s="657"/>
      <c r="F156" s="656"/>
      <c r="G156" s="657"/>
      <c r="H156" s="658">
        <v>36</v>
      </c>
      <c r="I156" s="658">
        <v>215</v>
      </c>
      <c r="J156" s="658">
        <v>25</v>
      </c>
      <c r="K156" s="659">
        <v>310</v>
      </c>
      <c r="L156" s="660"/>
    </row>
    <row r="157" spans="2:12" ht="15" customHeight="1" x14ac:dyDescent="0.2">
      <c r="B157" s="661"/>
      <c r="C157" s="662"/>
      <c r="D157" s="656" t="s">
        <v>567</v>
      </c>
      <c r="E157" s="657"/>
      <c r="F157" s="656"/>
      <c r="G157" s="657"/>
      <c r="H157" s="658">
        <v>59</v>
      </c>
      <c r="I157" s="658">
        <v>343</v>
      </c>
      <c r="J157" s="658">
        <v>56</v>
      </c>
      <c r="K157" s="659">
        <v>485</v>
      </c>
      <c r="L157" s="660"/>
    </row>
    <row r="158" spans="2:12" ht="18.399999999999999" customHeight="1" x14ac:dyDescent="0.2">
      <c r="B158" s="661"/>
      <c r="C158" s="663" t="s">
        <v>550</v>
      </c>
      <c r="D158" s="655"/>
      <c r="E158" s="657"/>
      <c r="F158" s="656" t="s">
        <v>568</v>
      </c>
      <c r="G158" s="657"/>
      <c r="H158" s="664">
        <v>36282</v>
      </c>
      <c r="I158" s="664">
        <v>280967</v>
      </c>
      <c r="J158" s="664">
        <v>32965</v>
      </c>
      <c r="K158" s="665">
        <f>SUM(K135:L157)</f>
        <v>290990</v>
      </c>
      <c r="L158" s="657"/>
    </row>
    <row r="159" spans="2:12" ht="15" customHeight="1" x14ac:dyDescent="0.2">
      <c r="B159" s="661"/>
      <c r="C159" s="655" t="s">
        <v>569</v>
      </c>
      <c r="D159" s="656" t="s">
        <v>570</v>
      </c>
      <c r="E159" s="657"/>
      <c r="F159" s="656"/>
      <c r="G159" s="657"/>
      <c r="H159" s="658">
        <v>2831</v>
      </c>
      <c r="I159" s="658">
        <v>27545</v>
      </c>
      <c r="J159" s="658">
        <v>2979</v>
      </c>
      <c r="K159" s="659">
        <v>29735</v>
      </c>
      <c r="L159" s="660"/>
    </row>
    <row r="160" spans="2:12" ht="15" customHeight="1" x14ac:dyDescent="0.2">
      <c r="B160" s="661"/>
      <c r="C160" s="661"/>
      <c r="D160" s="656" t="s">
        <v>571</v>
      </c>
      <c r="E160" s="657"/>
      <c r="F160" s="656"/>
      <c r="G160" s="657"/>
      <c r="H160" s="658">
        <v>293</v>
      </c>
      <c r="I160" s="658">
        <v>2445</v>
      </c>
      <c r="J160" s="658">
        <v>184</v>
      </c>
      <c r="K160" s="659">
        <v>2154</v>
      </c>
      <c r="L160" s="660"/>
    </row>
    <row r="161" spans="2:12" ht="15" customHeight="1" x14ac:dyDescent="0.2">
      <c r="B161" s="661"/>
      <c r="C161" s="661"/>
      <c r="D161" s="656" t="s">
        <v>572</v>
      </c>
      <c r="E161" s="657"/>
      <c r="F161" s="656"/>
      <c r="G161" s="657"/>
      <c r="H161" s="658">
        <v>4</v>
      </c>
      <c r="I161" s="658">
        <v>57</v>
      </c>
      <c r="J161" s="658">
        <v>7</v>
      </c>
      <c r="K161" s="659">
        <v>67</v>
      </c>
      <c r="L161" s="660"/>
    </row>
    <row r="162" spans="2:12" ht="15" customHeight="1" x14ac:dyDescent="0.2">
      <c r="B162" s="661"/>
      <c r="C162" s="661"/>
      <c r="D162" s="656" t="s">
        <v>573</v>
      </c>
      <c r="E162" s="657"/>
      <c r="F162" s="656"/>
      <c r="G162" s="657"/>
      <c r="H162" s="658">
        <v>18</v>
      </c>
      <c r="I162" s="658">
        <v>192</v>
      </c>
      <c r="J162" s="658">
        <v>5</v>
      </c>
      <c r="K162" s="659">
        <v>209</v>
      </c>
      <c r="L162" s="660"/>
    </row>
    <row r="163" spans="2:12" ht="15" customHeight="1" x14ac:dyDescent="0.2">
      <c r="B163" s="661"/>
      <c r="C163" s="661"/>
      <c r="D163" s="656" t="s">
        <v>563</v>
      </c>
      <c r="E163" s="657"/>
      <c r="F163" s="656"/>
      <c r="G163" s="657"/>
      <c r="H163" s="658">
        <v>1</v>
      </c>
      <c r="I163" s="658">
        <v>54</v>
      </c>
      <c r="J163" s="658"/>
      <c r="K163" s="659">
        <v>0</v>
      </c>
      <c r="L163" s="660"/>
    </row>
    <row r="164" spans="2:12" ht="15" customHeight="1" x14ac:dyDescent="0.2">
      <c r="B164" s="661"/>
      <c r="C164" s="662"/>
      <c r="D164" s="656" t="s">
        <v>574</v>
      </c>
      <c r="E164" s="657"/>
      <c r="F164" s="656"/>
      <c r="G164" s="657"/>
      <c r="H164" s="658">
        <v>81</v>
      </c>
      <c r="I164" s="658">
        <v>687</v>
      </c>
      <c r="J164" s="658">
        <v>69</v>
      </c>
      <c r="K164" s="659">
        <v>539</v>
      </c>
      <c r="L164" s="660"/>
    </row>
    <row r="165" spans="2:12" ht="18.399999999999999" customHeight="1" x14ac:dyDescent="0.2">
      <c r="B165" s="661"/>
      <c r="C165" s="663" t="s">
        <v>569</v>
      </c>
      <c r="D165" s="655"/>
      <c r="E165" s="657"/>
      <c r="F165" s="656" t="s">
        <v>575</v>
      </c>
      <c r="G165" s="657"/>
      <c r="H165" s="664">
        <v>3228</v>
      </c>
      <c r="I165" s="664">
        <v>30980</v>
      </c>
      <c r="J165" s="664">
        <v>3244</v>
      </c>
      <c r="K165" s="665">
        <f>SUM(K159:L164)</f>
        <v>32704</v>
      </c>
      <c r="L165" s="657"/>
    </row>
    <row r="166" spans="2:12" ht="15" customHeight="1" x14ac:dyDescent="0.2">
      <c r="B166" s="661"/>
      <c r="C166" s="655" t="s">
        <v>576</v>
      </c>
      <c r="D166" s="656" t="s">
        <v>577</v>
      </c>
      <c r="E166" s="657"/>
      <c r="F166" s="656"/>
      <c r="G166" s="657"/>
      <c r="H166" s="658">
        <v>110</v>
      </c>
      <c r="I166" s="658">
        <v>975</v>
      </c>
      <c r="J166" s="658">
        <v>68</v>
      </c>
      <c r="K166" s="659">
        <v>398</v>
      </c>
      <c r="L166" s="660"/>
    </row>
    <row r="167" spans="2:12" ht="15" customHeight="1" x14ac:dyDescent="0.2">
      <c r="B167" s="661"/>
      <c r="C167" s="661"/>
      <c r="D167" s="656" t="s">
        <v>578</v>
      </c>
      <c r="E167" s="657"/>
      <c r="F167" s="656"/>
      <c r="G167" s="657"/>
      <c r="H167" s="658"/>
      <c r="I167" s="658"/>
      <c r="J167" s="658">
        <v>61</v>
      </c>
      <c r="K167" s="659">
        <v>1026</v>
      </c>
      <c r="L167" s="660"/>
    </row>
    <row r="168" spans="2:12" ht="15" customHeight="1" x14ac:dyDescent="0.2">
      <c r="B168" s="661"/>
      <c r="C168" s="662"/>
      <c r="D168" s="656" t="s">
        <v>614</v>
      </c>
      <c r="E168" s="657"/>
      <c r="F168" s="656"/>
      <c r="G168" s="657"/>
      <c r="H168" s="658">
        <v>712</v>
      </c>
      <c r="I168" s="658">
        <v>5762</v>
      </c>
      <c r="J168" s="658">
        <v>576</v>
      </c>
      <c r="K168" s="659">
        <v>6187</v>
      </c>
      <c r="L168" s="660"/>
    </row>
    <row r="169" spans="2:12" ht="18.399999999999999" customHeight="1" x14ac:dyDescent="0.2">
      <c r="B169" s="662"/>
      <c r="C169" s="663" t="s">
        <v>576</v>
      </c>
      <c r="D169" s="655"/>
      <c r="E169" s="657"/>
      <c r="F169" s="656" t="s">
        <v>581</v>
      </c>
      <c r="G169" s="657"/>
      <c r="H169" s="664">
        <v>822</v>
      </c>
      <c r="I169" s="664">
        <v>6737</v>
      </c>
      <c r="J169" s="664">
        <v>705</v>
      </c>
      <c r="K169" s="665">
        <f>SUM(K166:L168)</f>
        <v>7611</v>
      </c>
      <c r="L169" s="657"/>
    </row>
    <row r="170" spans="2:12" ht="55.5" customHeight="1" x14ac:dyDescent="0.2"/>
  </sheetData>
  <mergeCells count="505">
    <mergeCell ref="D168:E168"/>
    <mergeCell ref="F168:G168"/>
    <mergeCell ref="K168:L168"/>
    <mergeCell ref="D169:E169"/>
    <mergeCell ref="F169:G169"/>
    <mergeCell ref="K169:L169"/>
    <mergeCell ref="D165:E165"/>
    <mergeCell ref="F165:G165"/>
    <mergeCell ref="K165:L165"/>
    <mergeCell ref="C166:C168"/>
    <mergeCell ref="D166:E166"/>
    <mergeCell ref="F166:G166"/>
    <mergeCell ref="K166:L166"/>
    <mergeCell ref="D167:E167"/>
    <mergeCell ref="F167:G167"/>
    <mergeCell ref="K167:L167"/>
    <mergeCell ref="D163:E163"/>
    <mergeCell ref="F163:G163"/>
    <mergeCell ref="K163:L163"/>
    <mergeCell ref="D164:E164"/>
    <mergeCell ref="F164:G164"/>
    <mergeCell ref="K164:L164"/>
    <mergeCell ref="D161:E161"/>
    <mergeCell ref="F161:G161"/>
    <mergeCell ref="K161:L161"/>
    <mergeCell ref="D162:E162"/>
    <mergeCell ref="F162:G162"/>
    <mergeCell ref="K162:L162"/>
    <mergeCell ref="D158:E158"/>
    <mergeCell ref="F158:G158"/>
    <mergeCell ref="K158:L158"/>
    <mergeCell ref="C159:C164"/>
    <mergeCell ref="D159:E159"/>
    <mergeCell ref="F159:G159"/>
    <mergeCell ref="K159:L159"/>
    <mergeCell ref="D160:E160"/>
    <mergeCell ref="F160:G160"/>
    <mergeCell ref="K160:L160"/>
    <mergeCell ref="D156:E156"/>
    <mergeCell ref="F156:G156"/>
    <mergeCell ref="K156:L156"/>
    <mergeCell ref="D157:E157"/>
    <mergeCell ref="F157:G157"/>
    <mergeCell ref="K157:L157"/>
    <mergeCell ref="D154:E154"/>
    <mergeCell ref="F154:G154"/>
    <mergeCell ref="K154:L154"/>
    <mergeCell ref="D155:E155"/>
    <mergeCell ref="F155:G155"/>
    <mergeCell ref="K155:L155"/>
    <mergeCell ref="D152:E152"/>
    <mergeCell ref="F152:G152"/>
    <mergeCell ref="K152:L152"/>
    <mergeCell ref="D153:E153"/>
    <mergeCell ref="F153:G153"/>
    <mergeCell ref="K153:L153"/>
    <mergeCell ref="D150:E150"/>
    <mergeCell ref="F150:G150"/>
    <mergeCell ref="K150:L150"/>
    <mergeCell ref="D151:E151"/>
    <mergeCell ref="F151:G151"/>
    <mergeCell ref="K151:L151"/>
    <mergeCell ref="D148:E148"/>
    <mergeCell ref="F148:G148"/>
    <mergeCell ref="K148:L148"/>
    <mergeCell ref="D149:E149"/>
    <mergeCell ref="F149:G149"/>
    <mergeCell ref="K149:L149"/>
    <mergeCell ref="D146:E146"/>
    <mergeCell ref="F146:G146"/>
    <mergeCell ref="K146:L146"/>
    <mergeCell ref="D147:E147"/>
    <mergeCell ref="F147:G147"/>
    <mergeCell ref="K147:L147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K137:L137"/>
    <mergeCell ref="D138:E138"/>
    <mergeCell ref="F138:G138"/>
    <mergeCell ref="K138:L138"/>
    <mergeCell ref="D139:E139"/>
    <mergeCell ref="F139:G139"/>
    <mergeCell ref="K139:L139"/>
    <mergeCell ref="B135:B169"/>
    <mergeCell ref="C135:C157"/>
    <mergeCell ref="D135:E135"/>
    <mergeCell ref="F135:G135"/>
    <mergeCell ref="K135:L135"/>
    <mergeCell ref="D136:E136"/>
    <mergeCell ref="F136:G136"/>
    <mergeCell ref="K136:L136"/>
    <mergeCell ref="D137:E137"/>
    <mergeCell ref="F137:G137"/>
    <mergeCell ref="D133:E133"/>
    <mergeCell ref="F133:G133"/>
    <mergeCell ref="K133:L133"/>
    <mergeCell ref="D134:E134"/>
    <mergeCell ref="F134:G134"/>
    <mergeCell ref="K134:L134"/>
    <mergeCell ref="D131:E131"/>
    <mergeCell ref="F131:G131"/>
    <mergeCell ref="K131:L131"/>
    <mergeCell ref="D132:E132"/>
    <mergeCell ref="F132:G132"/>
    <mergeCell ref="K132:L132"/>
    <mergeCell ref="D129:E129"/>
    <mergeCell ref="F129:G129"/>
    <mergeCell ref="K129:L129"/>
    <mergeCell ref="D130:E130"/>
    <mergeCell ref="F130:G130"/>
    <mergeCell ref="K130:L130"/>
    <mergeCell ref="D127:E127"/>
    <mergeCell ref="F127:G127"/>
    <mergeCell ref="K127:L127"/>
    <mergeCell ref="D128:E128"/>
    <mergeCell ref="F128:G128"/>
    <mergeCell ref="K128:L128"/>
    <mergeCell ref="C124:C133"/>
    <mergeCell ref="D124:E124"/>
    <mergeCell ref="F124:G124"/>
    <mergeCell ref="K124:L124"/>
    <mergeCell ref="D125:E125"/>
    <mergeCell ref="F125:G125"/>
    <mergeCell ref="K125:L125"/>
    <mergeCell ref="D126:E126"/>
    <mergeCell ref="F126:G126"/>
    <mergeCell ref="K126:L126"/>
    <mergeCell ref="D122:E122"/>
    <mergeCell ref="F122:G122"/>
    <mergeCell ref="K122:L122"/>
    <mergeCell ref="D123:E123"/>
    <mergeCell ref="F123:G123"/>
    <mergeCell ref="K123:L123"/>
    <mergeCell ref="D120:E120"/>
    <mergeCell ref="F120:G120"/>
    <mergeCell ref="K120:L120"/>
    <mergeCell ref="D121:E121"/>
    <mergeCell ref="F121:G121"/>
    <mergeCell ref="K121:L121"/>
    <mergeCell ref="D118:E118"/>
    <mergeCell ref="F118:G118"/>
    <mergeCell ref="K118:L118"/>
    <mergeCell ref="D119:E119"/>
    <mergeCell ref="F119:G119"/>
    <mergeCell ref="K119:L119"/>
    <mergeCell ref="C115:C122"/>
    <mergeCell ref="D115:E115"/>
    <mergeCell ref="F115:G115"/>
    <mergeCell ref="K115:L115"/>
    <mergeCell ref="D116:E116"/>
    <mergeCell ref="F116:G116"/>
    <mergeCell ref="K116:L116"/>
    <mergeCell ref="D117:E117"/>
    <mergeCell ref="F117:G117"/>
    <mergeCell ref="K117:L117"/>
    <mergeCell ref="D113:E113"/>
    <mergeCell ref="F113:G113"/>
    <mergeCell ref="K113:L113"/>
    <mergeCell ref="D114:E114"/>
    <mergeCell ref="F114:G114"/>
    <mergeCell ref="K114:L114"/>
    <mergeCell ref="D111:E111"/>
    <mergeCell ref="F111:G111"/>
    <mergeCell ref="K111:L111"/>
    <mergeCell ref="D112:E112"/>
    <mergeCell ref="F112:G112"/>
    <mergeCell ref="K112:L112"/>
    <mergeCell ref="D109:E109"/>
    <mergeCell ref="F109:G109"/>
    <mergeCell ref="K109:L109"/>
    <mergeCell ref="D110:E110"/>
    <mergeCell ref="F110:G110"/>
    <mergeCell ref="K110:L110"/>
    <mergeCell ref="D106:E106"/>
    <mergeCell ref="F106:G106"/>
    <mergeCell ref="K106:L106"/>
    <mergeCell ref="C107:C113"/>
    <mergeCell ref="D107:E107"/>
    <mergeCell ref="F107:G107"/>
    <mergeCell ref="K107:L107"/>
    <mergeCell ref="D108:E108"/>
    <mergeCell ref="F108:G108"/>
    <mergeCell ref="K108:L108"/>
    <mergeCell ref="D104:E104"/>
    <mergeCell ref="F104:G104"/>
    <mergeCell ref="K104:L104"/>
    <mergeCell ref="D105:E105"/>
    <mergeCell ref="F105:G105"/>
    <mergeCell ref="K105:L105"/>
    <mergeCell ref="D102:E102"/>
    <mergeCell ref="F102:G102"/>
    <mergeCell ref="K102:L102"/>
    <mergeCell ref="D103:E103"/>
    <mergeCell ref="F103:G103"/>
    <mergeCell ref="K103:L103"/>
    <mergeCell ref="D100:E100"/>
    <mergeCell ref="F100:G100"/>
    <mergeCell ref="K100:L100"/>
    <mergeCell ref="D101:E101"/>
    <mergeCell ref="F101:G101"/>
    <mergeCell ref="K101:L101"/>
    <mergeCell ref="D98:E98"/>
    <mergeCell ref="F98:G98"/>
    <mergeCell ref="K98:L98"/>
    <mergeCell ref="D99:E99"/>
    <mergeCell ref="F99:G99"/>
    <mergeCell ref="K99:L99"/>
    <mergeCell ref="D96:E96"/>
    <mergeCell ref="F96:G96"/>
    <mergeCell ref="K96:L96"/>
    <mergeCell ref="D97:E97"/>
    <mergeCell ref="F97:G97"/>
    <mergeCell ref="K97:L97"/>
    <mergeCell ref="D94:E94"/>
    <mergeCell ref="F94:G94"/>
    <mergeCell ref="K94:L94"/>
    <mergeCell ref="D95:E95"/>
    <mergeCell ref="F95:G95"/>
    <mergeCell ref="K95:L95"/>
    <mergeCell ref="D92:E92"/>
    <mergeCell ref="F92:G92"/>
    <mergeCell ref="K92:L92"/>
    <mergeCell ref="D93:E93"/>
    <mergeCell ref="F93:G93"/>
    <mergeCell ref="K93:L93"/>
    <mergeCell ref="D90:E90"/>
    <mergeCell ref="F90:G90"/>
    <mergeCell ref="K90:L90"/>
    <mergeCell ref="D91:E91"/>
    <mergeCell ref="F91:G91"/>
    <mergeCell ref="K91:L91"/>
    <mergeCell ref="D88:E88"/>
    <mergeCell ref="F88:G88"/>
    <mergeCell ref="K88:L88"/>
    <mergeCell ref="D89:E89"/>
    <mergeCell ref="F89:G89"/>
    <mergeCell ref="K89:L89"/>
    <mergeCell ref="D86:E86"/>
    <mergeCell ref="F86:G86"/>
    <mergeCell ref="K86:L86"/>
    <mergeCell ref="D87:E87"/>
    <mergeCell ref="F87:G87"/>
    <mergeCell ref="K87:L87"/>
    <mergeCell ref="D84:E84"/>
    <mergeCell ref="F84:G84"/>
    <mergeCell ref="K84:L84"/>
    <mergeCell ref="D85:E85"/>
    <mergeCell ref="F85:G85"/>
    <mergeCell ref="K85:L85"/>
    <mergeCell ref="D82:E82"/>
    <mergeCell ref="F82:G82"/>
    <mergeCell ref="K82:L82"/>
    <mergeCell ref="D83:E83"/>
    <mergeCell ref="F83:G83"/>
    <mergeCell ref="K83:L83"/>
    <mergeCell ref="D80:E80"/>
    <mergeCell ref="F80:G80"/>
    <mergeCell ref="K80:L80"/>
    <mergeCell ref="D81:E81"/>
    <mergeCell ref="F81:G81"/>
    <mergeCell ref="K81:L81"/>
    <mergeCell ref="D78:E78"/>
    <mergeCell ref="F78:G78"/>
    <mergeCell ref="K78:L78"/>
    <mergeCell ref="D79:E79"/>
    <mergeCell ref="F79:G79"/>
    <mergeCell ref="K79:L79"/>
    <mergeCell ref="D76:E76"/>
    <mergeCell ref="F76:G76"/>
    <mergeCell ref="K76:L76"/>
    <mergeCell ref="D77:E77"/>
    <mergeCell ref="F77:G77"/>
    <mergeCell ref="K77:L77"/>
    <mergeCell ref="K73:L73"/>
    <mergeCell ref="D74:E74"/>
    <mergeCell ref="F74:G74"/>
    <mergeCell ref="K74:L74"/>
    <mergeCell ref="D75:E75"/>
    <mergeCell ref="F75:G75"/>
    <mergeCell ref="K75:L75"/>
    <mergeCell ref="B71:B134"/>
    <mergeCell ref="C71:C105"/>
    <mergeCell ref="D71:E71"/>
    <mergeCell ref="F71:G71"/>
    <mergeCell ref="K71:L71"/>
    <mergeCell ref="D72:E72"/>
    <mergeCell ref="F72:G72"/>
    <mergeCell ref="K72:L72"/>
    <mergeCell ref="D73:E73"/>
    <mergeCell ref="F73:G73"/>
    <mergeCell ref="B68:F68"/>
    <mergeCell ref="D69:E69"/>
    <mergeCell ref="F69:G69"/>
    <mergeCell ref="K69:L69"/>
    <mergeCell ref="D70:E70"/>
    <mergeCell ref="F70:G70"/>
    <mergeCell ref="K70:L70"/>
    <mergeCell ref="D65:E65"/>
    <mergeCell ref="F65:G65"/>
    <mergeCell ref="K65:L65"/>
    <mergeCell ref="D66:E66"/>
    <mergeCell ref="F66:G66"/>
    <mergeCell ref="K66:L66"/>
    <mergeCell ref="D63:E63"/>
    <mergeCell ref="F63:G63"/>
    <mergeCell ref="K63:L63"/>
    <mergeCell ref="D64:E64"/>
    <mergeCell ref="F64:G64"/>
    <mergeCell ref="K64:L64"/>
    <mergeCell ref="D61:E61"/>
    <mergeCell ref="F61:G61"/>
    <mergeCell ref="K61:L61"/>
    <mergeCell ref="D62:E62"/>
    <mergeCell ref="F62:G62"/>
    <mergeCell ref="K62:L62"/>
    <mergeCell ref="C58:C63"/>
    <mergeCell ref="D58:E58"/>
    <mergeCell ref="F58:G58"/>
    <mergeCell ref="K58:L58"/>
    <mergeCell ref="D59:E59"/>
    <mergeCell ref="F59:G59"/>
    <mergeCell ref="K59:L59"/>
    <mergeCell ref="D60:E60"/>
    <mergeCell ref="F60:G60"/>
    <mergeCell ref="K60:L60"/>
    <mergeCell ref="D56:E56"/>
    <mergeCell ref="F56:G56"/>
    <mergeCell ref="K56:L56"/>
    <mergeCell ref="D57:E57"/>
    <mergeCell ref="F57:G57"/>
    <mergeCell ref="K57:L57"/>
    <mergeCell ref="D54:E54"/>
    <mergeCell ref="F54:G54"/>
    <mergeCell ref="K54:L54"/>
    <mergeCell ref="D55:E55"/>
    <mergeCell ref="F55:G55"/>
    <mergeCell ref="K55:L55"/>
    <mergeCell ref="D52:E52"/>
    <mergeCell ref="F52:G52"/>
    <mergeCell ref="K52:L52"/>
    <mergeCell ref="D53:E53"/>
    <mergeCell ref="F53:G53"/>
    <mergeCell ref="K53:L53"/>
    <mergeCell ref="D50:E50"/>
    <mergeCell ref="F50:G50"/>
    <mergeCell ref="K50:L50"/>
    <mergeCell ref="D51:E51"/>
    <mergeCell ref="F51:G51"/>
    <mergeCell ref="K51:L51"/>
    <mergeCell ref="D48:E48"/>
    <mergeCell ref="F48:G48"/>
    <mergeCell ref="K48:L48"/>
    <mergeCell ref="D49:E49"/>
    <mergeCell ref="F49:G49"/>
    <mergeCell ref="K49:L49"/>
    <mergeCell ref="D46:E46"/>
    <mergeCell ref="F46:G46"/>
    <mergeCell ref="K46:L46"/>
    <mergeCell ref="D47:E47"/>
    <mergeCell ref="F47:G47"/>
    <mergeCell ref="K47:L47"/>
    <mergeCell ref="D44:E44"/>
    <mergeCell ref="F44:G44"/>
    <mergeCell ref="K44:L44"/>
    <mergeCell ref="D45:E45"/>
    <mergeCell ref="F45:G45"/>
    <mergeCell ref="K45:L45"/>
    <mergeCell ref="D42:E42"/>
    <mergeCell ref="F42:G42"/>
    <mergeCell ref="K42:L42"/>
    <mergeCell ref="D43:E43"/>
    <mergeCell ref="F43:G43"/>
    <mergeCell ref="K43:L43"/>
    <mergeCell ref="K39:L39"/>
    <mergeCell ref="D40:E40"/>
    <mergeCell ref="F40:G40"/>
    <mergeCell ref="K40:L40"/>
    <mergeCell ref="D41:E41"/>
    <mergeCell ref="F41:G41"/>
    <mergeCell ref="K41:L41"/>
    <mergeCell ref="D37:E37"/>
    <mergeCell ref="F37:G37"/>
    <mergeCell ref="K37:L37"/>
    <mergeCell ref="B38:B66"/>
    <mergeCell ref="C38:C56"/>
    <mergeCell ref="D38:E38"/>
    <mergeCell ref="F38:G38"/>
    <mergeCell ref="K38:L38"/>
    <mergeCell ref="D39:E39"/>
    <mergeCell ref="F39:G39"/>
    <mergeCell ref="D35:E35"/>
    <mergeCell ref="F35:G35"/>
    <mergeCell ref="K35:L35"/>
    <mergeCell ref="D36:E36"/>
    <mergeCell ref="F36:G36"/>
    <mergeCell ref="K36:L36"/>
    <mergeCell ref="C32:C36"/>
    <mergeCell ref="D32:E32"/>
    <mergeCell ref="F32:G32"/>
    <mergeCell ref="K32:L32"/>
    <mergeCell ref="D33:E33"/>
    <mergeCell ref="F33:G33"/>
    <mergeCell ref="K33:L33"/>
    <mergeCell ref="D34:E34"/>
    <mergeCell ref="F34:G34"/>
    <mergeCell ref="K34:L34"/>
    <mergeCell ref="D30:E30"/>
    <mergeCell ref="F30:G30"/>
    <mergeCell ref="K30:L30"/>
    <mergeCell ref="D31:E31"/>
    <mergeCell ref="F31:G31"/>
    <mergeCell ref="K31:L31"/>
    <mergeCell ref="D28:E28"/>
    <mergeCell ref="F28:G28"/>
    <mergeCell ref="K28:L28"/>
    <mergeCell ref="D29:E29"/>
    <mergeCell ref="F29:G29"/>
    <mergeCell ref="K29:L29"/>
    <mergeCell ref="D25:E25"/>
    <mergeCell ref="F25:G25"/>
    <mergeCell ref="K25:L25"/>
    <mergeCell ref="C26:C30"/>
    <mergeCell ref="D26:E26"/>
    <mergeCell ref="F26:G26"/>
    <mergeCell ref="K26:L26"/>
    <mergeCell ref="D27:E27"/>
    <mergeCell ref="F27:G27"/>
    <mergeCell ref="K27:L27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37"/>
    <mergeCell ref="C8:C24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Group PC+LCV</vt:lpstr>
      <vt:lpstr>Sales by Model</vt:lpstr>
      <vt:lpstr>'Group PC+LCV'!Impression_des_titres</vt:lpstr>
      <vt:lpstr>'Group PC+LCV'!Zone_d_impression</vt:lpstr>
      <vt:lpstr>'Sales by Model'!Zone_d_impression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CHAILLAN Nicolas</dc:creator>
  <cp:lastModifiedBy>CHAILLAN Nicolas</cp:lastModifiedBy>
  <dcterms:created xsi:type="dcterms:W3CDTF">2017-10-13T09:39:34Z</dcterms:created>
  <dcterms:modified xsi:type="dcterms:W3CDTF">2017-10-13T15:31:26Z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-327413294</vt:i4>
  </property>
  <property fmtid="{D5CDD505-2E9C-101B-9397-08002B2CF9AE}" pid="3" name="_NewReviewCycle">
    <vt:lpwstr/>
  </property>
  <property fmtid="{D5CDD505-2E9C-101B-9397-08002B2CF9AE}" pid="4" name="_EmailSubject">
    <vt:lpwstr>Mise en ligne ventes mensuelles</vt:lpwstr>
  </property>
  <property fmtid="{D5CDD505-2E9C-101B-9397-08002B2CF9AE}" pid="5" name="_AuthorEmail">
    <vt:lpwstr>nicolas.chaillan@renault.com</vt:lpwstr>
  </property>
  <property fmtid="{D5CDD505-2E9C-101B-9397-08002B2CF9AE}" pid="6" name="_AuthorEmailDisplayName">
    <vt:lpwstr>CHAILLAN Nicolas</vt:lpwstr>
  </property>
</Properties>
</file>