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30 SIM 2018\08- Aout\"/>
    </mc:Choice>
  </mc:AlternateContent>
  <xr:revisionPtr revIDLastSave="0" documentId="10_ncr:100000_{5F988D36-26E4-48CB-BFA1-8ED74707339F}" xr6:coauthVersionLast="31" xr6:coauthVersionMax="31" xr10:uidLastSave="{00000000-0000-0000-0000-000000000000}"/>
  <bookViews>
    <workbookView xWindow="0" yWindow="0" windowWidth="23040" windowHeight="9120" xr2:uid="{00000000-000D-0000-FFFF-FFFF00000000}"/>
  </bookViews>
  <sheets>
    <sheet name="Group PC+LCV" sheetId="1" r:id="rId1"/>
    <sheet name="Sales by Model" sheetId="3" r:id="rId2"/>
  </sheets>
  <externalReferences>
    <externalReference r:id="rId3"/>
    <externalReference r:id="rId4"/>
    <externalReference r:id="rId5"/>
    <externalReference r:id="rId6"/>
  </externalReferences>
  <definedNames>
    <definedName name="_J_1">#REF!</definedName>
    <definedName name="_J_9">#REF!</definedName>
    <definedName name="_ref3">#REF!</definedName>
    <definedName name="_ReprevHebdo">#REF!</definedName>
    <definedName name="Algerie">#REF!</definedName>
    <definedName name="Arménie">[1]PROCEDURE!#REF!</definedName>
    <definedName name="Azerbaidjan">[1]PROCEDURE!#REF!</definedName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BELGIQUE">[2]IMMATREN!$A$1:$AF$34</definedName>
    <definedName name="Bielorussie">[1]PROCEDURE!#REF!</definedName>
    <definedName name="BO_Renault">#REF!</definedName>
    <definedName name="Bulgarie">#REF!</definedName>
    <definedName name="col_ind">#REF!</definedName>
    <definedName name="col_janv">#REF!</definedName>
    <definedName name="conso">#REF!</definedName>
    <definedName name="DCE">#REF!</definedName>
    <definedName name="Georgie">[1]PROCEDURE!#REF!</definedName>
    <definedName name="_xlnm.Print_Titles" localSheetId="0">'Group PC+LCV'!$1:$7</definedName>
    <definedName name="Kazakhstan">[1]PROCEDURE!#REF!</definedName>
    <definedName name="Kirghizistan">[1]PROCEDURE!#REF!</definedName>
    <definedName name="Lst_pay">#REF!</definedName>
    <definedName name="Lst_pays">#REF!</definedName>
    <definedName name="LUXEMBOURG">[2]IMMATREN!$A$35:$AF$54</definedName>
    <definedName name="Maroc">#REF!</definedName>
    <definedName name="merde">#REF!</definedName>
    <definedName name="Moldavie">#REF!</definedName>
    <definedName name="Ouzbekistan">[1]PROCEDURE!#REF!</definedName>
    <definedName name="PAYS">[3]PAYS!$A$1:$C$110</definedName>
    <definedName name="REPTOT_80">'[4]Liv DVSE06'!#REF!</definedName>
    <definedName name="REPTOT80">'[4]Liv DVSE06'!#REF!</definedName>
    <definedName name="REPTOT90">'[4]Liv DVSE06'!#REF!</definedName>
    <definedName name="Roumanie">#REF!</definedName>
    <definedName name="Russie">[1]PROCEDURE!#REF!</definedName>
    <definedName name="S_1">INDIRECT([0]!Serie_1,1)</definedName>
    <definedName name="S_2">INDIRECT([0]!Serie_2,1)</definedName>
    <definedName name="S_3">INDIRECT([0]!Serie_3,1)</definedName>
    <definedName name="Serie_1">#REF!</definedName>
    <definedName name="Serie_2">#REF!</definedName>
    <definedName name="Serie_3">#REF!</definedName>
    <definedName name="SocExport">#REF!</definedName>
    <definedName name="t" localSheetId="0">#REF!</definedName>
    <definedName name="t">#REF!</definedName>
    <definedName name="T_X">INDIRECT([0]!Texte_X,1)</definedName>
    <definedName name="table_libellé">#REF!</definedName>
    <definedName name="Tadjikistan">[1]PROCEDURE!#REF!</definedName>
    <definedName name="TOT">#REF!</definedName>
    <definedName name="TRANSIT">[2]IMMATREN!$A$55:$AF$73</definedName>
    <definedName name="tt" localSheetId="0">#REF!</definedName>
    <definedName name="tt">#REF!</definedName>
    <definedName name="Tunisie">#REF!</definedName>
    <definedName name="Turkmenistan">[1]PROCEDURE!#REF!</definedName>
    <definedName name="Turquie">#REF!</definedName>
    <definedName name="tutu" localSheetId="0">#REF!</definedName>
    <definedName name="tutu">#REF!</definedName>
    <definedName name="Ukraine">[1]PROCEDURE!#REF!</definedName>
    <definedName name="xxx">'[4]Liv DVSE06'!$B$4:$Y$64</definedName>
    <definedName name="_xlnm.Print_Area" localSheetId="0">'Group PC+LCV'!$A$1:$AA$289</definedName>
    <definedName name="_xlnm.Print_Area" localSheetId="1">'Sales by Model'!$B$1:$L$270</definedName>
    <definedName name="Zone_impres_MI">#REF!</definedName>
  </definedNames>
  <calcPr calcId="179017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3" l="1"/>
</calcChain>
</file>

<file path=xl/sharedStrings.xml><?xml version="1.0" encoding="utf-8"?>
<sst xmlns="http://schemas.openxmlformats.org/spreadsheetml/2006/main" count="1396" uniqueCount="660">
  <si>
    <t>RENAULT GROUP incl. Lada&amp;JH SALES BY COUNTRY</t>
  </si>
  <si>
    <t>RESULTS August, 2018 - D9</t>
  </si>
  <si>
    <t>PC+LCV - incl. Lada&amp;JH</t>
  </si>
  <si>
    <t>TIV</t>
  </si>
  <si>
    <t>Volumes</t>
  </si>
  <si>
    <t>Market share</t>
  </si>
  <si>
    <t>August, 2018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</si>
  <si>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</si>
  <si>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</si>
  <si>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</si>
  <si>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</si>
  <si>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</si>
  <si>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</si>
  <si>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</si>
  <si>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</si>
  <si>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</si>
  <si>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</si>
  <si>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</si>
  <si>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</si>
  <si>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</si>
  <si>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</si>
  <si>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</si>
  <si>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</si>
  <si>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</si>
  <si>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</si>
  <si>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</si>
  <si>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</si>
  <si>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</si>
  <si>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</si>
  <si>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</si>
  <si>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</si>
  <si>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</si>
  <si>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</si>
  <si>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</si>
  <si>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</si>
  <si>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</si>
  <si>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</si>
  <si>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</si>
  <si>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</si>
  <si>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</si>
  <si>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</si>
  <si>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</si>
  <si>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</si>
  <si>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</si>
  <si>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</si>
  <si>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</si>
  <si>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</si>
  <si>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</si>
  <si>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</si>
  <si>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</si>
  <si>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</si>
  <si>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</si>
  <si>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</si>
  <si>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</si>
  <si>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</si>
  <si>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</si>
  <si>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</si>
  <si>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</si>
  <si>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</si>
  <si>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</si>
  <si>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</si>
  <si>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</si>
  <si>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</si>
  <si>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</si>
  <si>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</si>
  <si>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</si>
  <si>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</si>
  <si>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</si>
  <si>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</si>
  <si>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</si>
  <si>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</si>
  <si>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</si>
  <si>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</si>
  <si>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</si>
  <si>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</si>
  <si>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</si>
  <si>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</si>
  <si>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</si>
  <si>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</si>
  <si>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</si>
  <si>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</si>
  <si>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</si>
  <si>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</si>
  <si>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</si>
  <si>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</si>
  <si>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</si>
  <si>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</si>
  <si>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</si>
  <si>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</si>
  <si>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</si>
  <si>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</si>
  <si>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</si>
  <si>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</si>
  <si>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</si>
  <si>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</si>
  <si>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</si>
  <si>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</si>
  <si>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</si>
  <si>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</si>
  <si>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</si>
  <si>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</si>
  <si>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</si>
  <si>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</si>
  <si>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</si>
  <si>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</si>
  <si>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</si>
  <si>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</si>
  <si>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</si>
  <si>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</si>
  <si>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</si>
  <si>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</si>
  <si>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</si>
  <si>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</si>
  <si>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</si>
  <si>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</si>
  <si>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</si>
  <si>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</si>
  <si>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</si>
  <si>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</si>
  <si>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</si>
  <si>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</si>
  <si>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</si>
  <si>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</si>
  <si>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</si>
  <si>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</si>
  <si>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</si>
  <si>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CENTRAL AFRICAN REPUBLIC</t>
  </si>
  <si>
    <t>Republique Centrafricaine</t>
  </si>
  <si>
    <t>GAMBIA</t>
  </si>
  <si>
    <t>Gambie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</si>
  <si>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</si>
  <si>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</si>
  <si>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</si>
  <si>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</si>
  <si>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</si>
  <si>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</si>
  <si>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</si>
  <si>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</si>
  <si>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</si>
  <si>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</si>
  <si>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</si>
  <si>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</si>
  <si>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</si>
  <si>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</si>
  <si>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</si>
  <si>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</si>
  <si>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</si>
  <si>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</si>
  <si>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</si>
  <si>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</si>
  <si>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</si>
  <si>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</si>
  <si>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</si>
  <si>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</si>
  <si>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</si>
  <si>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</si>
  <si>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</si>
  <si>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</si>
  <si>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</si>
  <si>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</si>
  <si>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</si>
  <si>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</si>
  <si>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BOTSWANA</t>
  </si>
  <si>
    <t>Botswana</t>
  </si>
  <si>
    <t>EQUATORIAL GUINEA</t>
  </si>
  <si>
    <t>Guinee Equatoriale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</si>
  <si>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</si>
  <si>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</si>
  <si>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</si>
  <si>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</si>
  <si>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</si>
  <si>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</si>
  <si>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</si>
  <si>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</si>
  <si>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</si>
  <si>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</si>
  <si>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</si>
  <si>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</si>
  <si>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</si>
  <si>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</si>
  <si>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</si>
  <si>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</si>
  <si>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</si>
  <si>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</si>
  <si>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</si>
  <si>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</si>
  <si>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</si>
  <si>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</si>
  <si>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</si>
  <si>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</si>
  <si>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</si>
  <si>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</si>
  <si>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</si>
  <si>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</si>
  <si>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</si>
  <si>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</si>
  <si>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</si>
  <si>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</si>
  <si>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</si>
  <si>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</si>
  <si>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</si>
  <si>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</si>
  <si>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</si>
  <si>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</si>
  <si>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</si>
  <si>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</si>
  <si>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</si>
  <si>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</si>
  <si>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</si>
  <si>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</si>
  <si>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</si>
  <si>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</si>
  <si>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</si>
  <si>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</si>
  <si>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</si>
  <si>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</si>
  <si>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Brokers Middle East</t>
  </si>
  <si>
    <t>BRME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</si>
  <si>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</si>
  <si>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</si>
  <si>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</si>
  <si>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</si>
  <si>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</si>
  <si>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</si>
  <si>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</si>
  <si>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</si>
  <si>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</si>
  <si>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</si>
  <si>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</si>
  <si>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</si>
  <si>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</si>
  <si>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</si>
  <si>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</si>
  <si>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</si>
  <si>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</si>
  <si>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</si>
  <si>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</si>
  <si>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</si>
  <si>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</si>
  <si>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</si>
  <si>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</si>
  <si>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</si>
  <si>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</si>
  <si>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</si>
  <si>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</si>
  <si>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</si>
  <si>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</si>
  <si>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</si>
  <si>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</si>
  <si>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</si>
  <si>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</si>
  <si>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</si>
  <si>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</si>
  <si>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</si>
  <si>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</si>
  <si>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</si>
  <si>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</si>
  <si>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</si>
  <si>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</si>
  <si>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</si>
  <si>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</si>
  <si>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</si>
  <si>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</si>
  <si>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</si>
  <si>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</si>
  <si>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</si>
  <si>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</si>
  <si>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</si>
  <si>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</si>
  <si>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</si>
  <si>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</si>
  <si>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</si>
  <si>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</si>
  <si>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</si>
  <si>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</si>
  <si>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</si>
  <si>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</si>
  <si>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</si>
  <si>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</si>
  <si>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</si>
  <si>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</si>
  <si>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</si>
  <si>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</si>
  <si>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</si>
  <si>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</si>
  <si>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</si>
  <si>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</si>
  <si>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</si>
  <si>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</si>
  <si>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</si>
  <si>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</si>
  <si>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</si>
  <si>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</si>
  <si>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</si>
  <si>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</si>
  <si>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</si>
  <si>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</si>
  <si>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</si>
  <si>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</si>
  <si>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</si>
  <si>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</si>
  <si>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</si>
  <si>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</si>
  <si>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</si>
  <si>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</si>
  <si>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</si>
  <si>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</si>
  <si>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</si>
  <si>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</si>
  <si>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</si>
  <si>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</si>
  <si>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</si>
  <si>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</si>
  <si>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</si>
  <si>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</si>
  <si>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</si>
  <si>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</si>
  <si>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</si>
  <si>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</si>
  <si>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</si>
  <si>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</si>
  <si>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</si>
  <si>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</si>
  <si>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</si>
  <si>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</si>
  <si>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</si>
  <si>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</si>
  <si>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</si>
  <si>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</si>
  <si>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</si>
  <si>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</si>
  <si>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</si>
  <si>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</si>
  <si>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</si>
  <si>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</si>
  <si>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</si>
  <si>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</si>
  <si>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</si>
  <si>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</si>
  <si>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</si>
  <si>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</si>
  <si>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</si>
  <si>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</si>
  <si>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</si>
  <si>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</si>
  <si>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</si>
  <si>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</si>
  <si>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</si>
  <si>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</si>
  <si>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</si>
  <si>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</si>
  <si>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</si>
  <si>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</si>
  <si>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</si>
  <si>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</si>
  <si>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</si>
  <si>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</si>
  <si>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</si>
  <si>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</si>
  <si>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</si>
  <si>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</si>
  <si>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</si>
  <si>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</si>
  <si>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</si>
  <si>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</si>
  <si>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</si>
  <si>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</si>
  <si>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</si>
  <si>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</si>
  <si>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</si>
  <si>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</si>
  <si>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</si>
  <si>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</si>
  <si>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</si>
  <si>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</si>
  <si>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</si>
  <si>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</si>
  <si>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</si>
  <si>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</si>
  <si>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</si>
  <si>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</si>
  <si>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</si>
  <si>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</si>
  <si>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</si>
  <si>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</si>
  <si>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</si>
  <si>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</si>
  <si>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</si>
  <si>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</si>
  <si>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</si>
  <si>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</si>
  <si>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</si>
  <si>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</si>
  <si>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</si>
  <si>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</si>
  <si>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</si>
  <si>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</si>
  <si>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</si>
  <si>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</si>
  <si>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</si>
  <si>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</si>
  <si>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</si>
  <si>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</si>
  <si>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</si>
  <si>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</si>
  <si>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</si>
  <si>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</si>
  <si>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</si>
  <si>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</si>
  <si>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</si>
  <si>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</si>
  <si>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</si>
  <si>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</si>
  <si>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</si>
  <si>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</si>
  <si>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</si>
  <si>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</si>
  <si>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</si>
  <si>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</si>
  <si>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</si>
  <si>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</si>
  <si>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</si>
  <si>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</si>
  <si>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</si>
  <si>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</si>
  <si>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</si>
  <si>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</si>
  <si>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</si>
  <si>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</si>
  <si>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</si>
  <si>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</si>
  <si>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</si>
  <si>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</si>
  <si>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</si>
  <si>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</si>
  <si>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</si>
  <si>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</si>
  <si>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</si>
  <si>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</si>
  <si>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</si>
  <si>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</si>
  <si>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</si>
  <si>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</si>
  <si>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</si>
  <si>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</si>
  <si>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</si>
  <si>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</si>
  <si>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</si>
  <si>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</si>
  <si>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</si>
  <si>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</si>
  <si>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</si>
  <si>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</si>
  <si>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</si>
  <si>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</si>
  <si>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</si>
  <si>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</si>
  <si>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</si>
  <si>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</si>
  <si>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</si>
  <si>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</si>
  <si>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</si>
  <si>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</si>
  <si>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</si>
  <si>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</si>
  <si>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</si>
  <si>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</si>
  <si>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</si>
  <si>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</si>
  <si>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</si>
  <si>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</si>
  <si>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</si>
  <si>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</si>
  <si>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</si>
  <si>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</si>
  <si>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</si>
  <si>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</si>
  <si>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</si>
  <si>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</si>
  <si>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</si>
  <si>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</si>
  <si>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</si>
  <si>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</si>
  <si>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</si>
  <si>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</si>
  <si>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</si>
  <si>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</si>
  <si>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</si>
  <si>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</si>
  <si>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</si>
  <si>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</si>
  <si>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</si>
  <si>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</si>
  <si>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</si>
  <si>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</si>
  <si>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</si>
  <si>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</si>
  <si>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</si>
  <si>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</si>
  <si>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</si>
  <si>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</si>
  <si>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</si>
  <si>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</si>
  <si>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</si>
  <si>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</si>
  <si>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</si>
  <si>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</si>
  <si>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</si>
  <si>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</si>
  <si>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</si>
  <si>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</si>
  <si>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</si>
  <si>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</si>
  <si>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</si>
  <si>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</si>
  <si>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</si>
  <si>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</si>
  <si>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</si>
  <si>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</si>
  <si>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</si>
  <si>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</si>
  <si>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</si>
  <si>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</si>
  <si>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</si>
  <si>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</si>
  <si>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</si>
  <si>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</si>
  <si>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</si>
  <si>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</si>
  <si>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</si>
  <si>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</si>
  <si>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</si>
  <si>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</si>
  <si>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</si>
  <si>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</si>
  <si>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</si>
  <si>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</si>
  <si>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</si>
  <si>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</si>
  <si>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</si>
  <si>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</si>
  <si>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</si>
  <si>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</si>
  <si>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</si>
  <si>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</si>
  <si>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</si>
  <si>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</si>
  <si>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</si>
  <si>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August</t>
  </si>
  <si>
    <t>PC</t>
  </si>
  <si>
    <t>Renault</t>
  </si>
  <si>
    <t>Captur</t>
  </si>
  <si>
    <t>Clio</t>
  </si>
  <si>
    <t>Clio 4</t>
  </si>
  <si>
    <t>Espace 5</t>
  </si>
  <si>
    <t>Kadjar</t>
  </si>
  <si>
    <t>Kangoo</t>
  </si>
  <si>
    <t>Koleos 2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</si>
  <si>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</si>
  <si>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</si>
  <si>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</si>
  <si>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</si>
  <si>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</si>
  <si>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</si>
  <si>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</si>
  <si>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</si>
  <si>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 3</t>
  </si>
  <si>
    <t>Zoe</t>
  </si>
  <si>
    <t>Renault TOTAL</t>
  </si>
  <si>
    <t>Dacia</t>
  </si>
  <si>
    <t>Dokker</t>
  </si>
  <si>
    <t>Duster</t>
  </si>
  <si>
    <t>Duster 2</t>
  </si>
  <si>
    <t>Lodgy</t>
  </si>
  <si>
    <t>Logan 2</t>
  </si>
  <si>
    <t>Sandero 2</t>
  </si>
  <si>
    <t>Dacia TOTAL</t>
  </si>
  <si>
    <t>Alpine</t>
  </si>
  <si>
    <t>A110</t>
  </si>
  <si>
    <t>Alpine TOTAL</t>
  </si>
  <si>
    <t>Lada</t>
  </si>
  <si>
    <t>4x4</t>
  </si>
  <si>
    <t>Granta</t>
  </si>
  <si>
    <t>Kalina</t>
  </si>
  <si>
    <t>Vesta</t>
  </si>
  <si>
    <t>Lada TOTAL</t>
  </si>
  <si>
    <t>LCV</t>
  </si>
  <si>
    <t>Alaskan</t>
  </si>
  <si>
    <t>D2m</t>
  </si>
  <si>
    <t>Kangoo ZE</t>
  </si>
  <si>
    <t>Worldwide</t>
  </si>
  <si>
    <t>Captur GA</t>
  </si>
  <si>
    <t>Clio 2 ph6</t>
  </si>
  <si>
    <t>Fluence</t>
  </si>
  <si>
    <t>Fluence ZE</t>
  </si>
  <si>
    <t>Koleos</t>
  </si>
  <si>
    <t>Kwid</t>
  </si>
  <si>
    <t>Latitude</t>
  </si>
  <si>
    <t>Logan</t>
  </si>
  <si>
    <t>Pulse</t>
  </si>
  <si>
    <t>Sandero</t>
  </si>
  <si>
    <t>Twingo</t>
  </si>
  <si>
    <t>Twizy</t>
  </si>
  <si>
    <t>Samsung</t>
  </si>
  <si>
    <t>Qm3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</si>
  <si>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</si>
  <si>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</si>
  <si>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</si>
  <si>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</si>
  <si>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</si>
  <si>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</si>
  <si>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</si>
  <si>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</si>
  <si>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</si>
  <si>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</si>
  <si>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Priora</t>
  </si>
  <si>
    <t>Xray</t>
  </si>
  <si>
    <t>Huasong</t>
  </si>
  <si>
    <t>Huasong 7</t>
  </si>
  <si>
    <t>Huasong TOTAL</t>
  </si>
  <si>
    <t>Jinbei not JV</t>
  </si>
  <si>
    <t>Huarui Mh1</t>
  </si>
  <si>
    <t>Huarui Ms3</t>
  </si>
  <si>
    <t>Shineray 750</t>
  </si>
  <si>
    <t>Jinbei not JV TOTAL</t>
  </si>
  <si>
    <t>Jinbei JV</t>
  </si>
  <si>
    <t>F50</t>
  </si>
  <si>
    <t>Granse 13</t>
  </si>
  <si>
    <t>Jinbei JV TOTAL</t>
  </si>
  <si>
    <t>Oroch</t>
  </si>
  <si>
    <t>Huarui Mini Trucks</t>
  </si>
  <si>
    <t>Huarui Pick Up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</si>
  <si>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</si>
  <si>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</si>
  <si>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</si>
  <si>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</si>
  <si>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</si>
  <si>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</si>
  <si>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</si>
  <si>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</si>
  <si>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</si>
  <si>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</si>
  <si>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</si>
  <si>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</si>
  <si>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Laguna</t>
  </si>
  <si>
    <t>Samara</t>
  </si>
  <si>
    <t>Master 3 ZE</t>
  </si>
  <si>
    <t>Espace</t>
  </si>
  <si>
    <t>Modus</t>
  </si>
  <si>
    <t>Scala</t>
  </si>
  <si>
    <t>Talisman 2012</t>
  </si>
  <si>
    <t>Qm5</t>
  </si>
  <si>
    <t>Huarui S30</t>
  </si>
  <si>
    <t>Huarui S35</t>
  </si>
  <si>
    <t>2104</t>
  </si>
  <si>
    <t>Izh</t>
  </si>
  <si>
    <t>27175</t>
  </si>
  <si>
    <t>Izh TOTAL</t>
  </si>
  <si>
    <t>Shineray A7</t>
  </si>
  <si>
    <t>Shineray 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</si>
</sst>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43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36" fillId="0" borderId="0"/>
  </cellStyleXfs>
  <cellXfs count="66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/>
    <xf numFmtId="166" fontId="5" fillId="0" borderId="0" xfId="1" applyNumberFormat="1" applyFont="1"/>
    <xf numFmtId="2" fontId="5" fillId="0" borderId="0" xfId="0" applyNumberFormat="1" applyFont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10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7" fontId="10" fillId="0" borderId="8" xfId="1" applyNumberFormat="1" applyFont="1" applyFill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9" fontId="10" fillId="0" borderId="8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2" fillId="0" borderId="6" xfId="1" applyNumberFormat="1" applyFont="1" applyBorder="1"/>
    <xf numFmtId="3" fontId="4" fillId="0" borderId="4" xfId="0" applyNumberFormat="1" applyFont="1" applyBorder="1"/>
    <xf numFmtId="0" fontId="4" fillId="0" borderId="0" xfId="0" applyFont="1" applyFill="1" applyBorder="1"/>
    <xf numFmtId="168" fontId="12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2" fillId="0" borderId="6" xfId="0" applyNumberFormat="1" applyFont="1" applyBorder="1"/>
    <xf numFmtId="0" fontId="9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3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7" fontId="10" fillId="0" borderId="3" xfId="1" applyNumberFormat="1" applyFont="1" applyBorder="1"/>
    <xf numFmtId="3" fontId="2" fillId="0" borderId="1" xfId="0" applyNumberFormat="1" applyFont="1" applyBorder="1"/>
    <xf numFmtId="168" fontId="10" fillId="0" borderId="2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9" fontId="10" fillId="0" borderId="3" xfId="0" applyNumberFormat="1" applyFont="1" applyBorder="1"/>
    <xf numFmtId="0" fontId="13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7" fontId="10" fillId="0" borderId="8" xfId="1" applyNumberFormat="1" applyFont="1" applyBorder="1"/>
    <xf numFmtId="3" fontId="2" fillId="0" borderId="7" xfId="0" applyNumberFormat="1" applyFont="1" applyBorder="1"/>
    <xf numFmtId="168" fontId="10" fillId="0" borderId="0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9" fontId="10" fillId="0" borderId="8" xfId="0" applyNumberFormat="1" applyFont="1" applyBorder="1"/>
    <xf numFmtId="0" fontId="2" fillId="0" borderId="7" xfId="0" applyFont="1" applyFill="1" applyBorder="1"/>
    <xf numFmtId="0" fontId="9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2" fillId="0" borderId="14" xfId="1" applyNumberFormat="1" applyFont="1" applyBorder="1"/>
    <xf numFmtId="3" fontId="4" fillId="0" borderId="16" xfId="0" applyNumberFormat="1" applyFont="1" applyBorder="1"/>
    <xf numFmtId="168" fontId="12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2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3" fillId="0" borderId="15" xfId="0" applyFont="1" applyBorder="1" applyAlignment="1">
      <alignment vertical="center"/>
    </xf>
    <xf numFmtId="0" fontId="13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3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2" fillId="0" borderId="17" xfId="1" applyNumberFormat="1" applyFont="1" applyBorder="1"/>
    <xf numFmtId="3" fontId="4" fillId="0" borderId="19" xfId="0" applyNumberFormat="1" applyFont="1" applyBorder="1"/>
    <xf numFmtId="168" fontId="12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2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7" fontId="10" fillId="0" borderId="11" xfId="1" applyNumberFormat="1" applyFont="1" applyBorder="1"/>
    <xf numFmtId="3" fontId="2" fillId="0" borderId="9" xfId="0" applyNumberFormat="1" applyFont="1" applyBorder="1"/>
    <xf numFmtId="168" fontId="10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9" fontId="10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4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2" fillId="0" borderId="3" xfId="1" applyNumberFormat="1" applyFont="1" applyFill="1" applyBorder="1"/>
    <xf numFmtId="168" fontId="12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2" fillId="0" borderId="3" xfId="0" applyNumberFormat="1" applyFont="1" applyFill="1" applyBorder="1"/>
    <xf numFmtId="0" fontId="15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2" fillId="0" borderId="11" xfId="1" applyNumberFormat="1" applyFont="1" applyFill="1" applyBorder="1"/>
    <xf numFmtId="3" fontId="2" fillId="0" borderId="9" xfId="0" applyNumberFormat="1" applyFont="1" applyFill="1" applyBorder="1"/>
    <xf numFmtId="168" fontId="10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2" fillId="0" borderId="11" xfId="0" applyNumberFormat="1" applyFont="1" applyFill="1" applyBorder="1"/>
    <xf numFmtId="0" fontId="6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3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7" fontId="8" fillId="3" borderId="3" xfId="1" applyNumberFormat="1" applyFont="1" applyFill="1" applyBorder="1"/>
    <xf numFmtId="168" fontId="8" fillId="3" borderId="2" xfId="0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9" fontId="8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7" fontId="10" fillId="3" borderId="11" xfId="1" applyNumberFormat="1" applyFont="1" applyFill="1" applyBorder="1"/>
    <xf numFmtId="168" fontId="10" fillId="3" borderId="10" xfId="0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9" fontId="10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12" fillId="0" borderId="0" xfId="1" applyNumberFormat="1" applyFont="1" applyFill="1" applyBorder="1"/>
    <xf numFmtId="168" fontId="12" fillId="0" borderId="0" xfId="0" applyNumberFormat="1" applyFont="1" applyFill="1" applyBorder="1"/>
    <xf numFmtId="2" fontId="4" fillId="0" borderId="0" xfId="1" applyNumberFormat="1" applyFont="1" applyFill="1" applyBorder="1"/>
    <xf numFmtId="169" fontId="12" fillId="0" borderId="0" xfId="0" applyNumberFormat="1" applyFont="1" applyFill="1" applyBorder="1"/>
    <xf numFmtId="169" fontId="12" fillId="0" borderId="8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2" fillId="5" borderId="6" xfId="1" applyNumberFormat="1" applyFont="1" applyFill="1" applyBorder="1"/>
    <xf numFmtId="168" fontId="12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2" fillId="5" borderId="6" xfId="0" applyNumberFormat="1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2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7" fontId="10" fillId="0" borderId="20" xfId="1" applyNumberFormat="1" applyFont="1" applyBorder="1"/>
    <xf numFmtId="168" fontId="10" fillId="0" borderId="23" xfId="0" applyNumberFormat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169" fontId="10" fillId="0" borderId="20" xfId="0" applyNumberFormat="1" applyFont="1" applyBorder="1"/>
    <xf numFmtId="3" fontId="2" fillId="0" borderId="0" xfId="0" applyNumberFormat="1" applyFont="1" applyFill="1" applyBorder="1"/>
    <xf numFmtId="167" fontId="10" fillId="0" borderId="8" xfId="1" applyNumberFormat="1" applyFont="1" applyFill="1" applyBorder="1"/>
    <xf numFmtId="168" fontId="10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9" fontId="10" fillId="0" borderId="8" xfId="0" applyNumberFormat="1" applyFont="1" applyFill="1" applyBorder="1"/>
    <xf numFmtId="0" fontId="2" fillId="0" borderId="24" xfId="0" applyFont="1" applyFill="1" applyBorder="1"/>
    <xf numFmtId="3" fontId="2" fillId="0" borderId="21" xfId="0" applyNumberFormat="1" applyFont="1" applyFill="1" applyBorder="1"/>
    <xf numFmtId="167" fontId="10" fillId="0" borderId="24" xfId="1" applyNumberFormat="1" applyFont="1" applyFill="1" applyBorder="1"/>
    <xf numFmtId="3" fontId="2" fillId="0" borderId="25" xfId="0" applyNumberFormat="1" applyFont="1" applyFill="1" applyBorder="1"/>
    <xf numFmtId="168" fontId="10" fillId="0" borderId="21" xfId="0" applyNumberFormat="1" applyFont="1" applyFill="1" applyBorder="1"/>
    <xf numFmtId="2" fontId="2" fillId="0" borderId="25" xfId="1" applyNumberFormat="1" applyFont="1" applyFill="1" applyBorder="1"/>
    <xf numFmtId="2" fontId="2" fillId="0" borderId="21" xfId="1" applyNumberFormat="1" applyFont="1" applyFill="1" applyBorder="1"/>
    <xf numFmtId="169" fontId="10" fillId="0" borderId="24" xfId="0" applyNumberFormat="1" applyFont="1" applyFill="1" applyBorder="1"/>
    <xf numFmtId="3" fontId="4" fillId="0" borderId="7" xfId="0" applyNumberFormat="1" applyFont="1" applyFill="1" applyBorder="1"/>
    <xf numFmtId="167" fontId="12" fillId="0" borderId="8" xfId="1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7" fontId="10" fillId="5" borderId="11" xfId="1" applyNumberFormat="1" applyFont="1" applyFill="1" applyBorder="1"/>
    <xf numFmtId="167" fontId="12" fillId="5" borderId="11" xfId="1" applyNumberFormat="1" applyFont="1" applyFill="1" applyBorder="1"/>
    <xf numFmtId="168" fontId="12" fillId="5" borderId="10" xfId="0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2" fillId="5" borderId="11" xfId="0" applyNumberFormat="1" applyFont="1" applyFill="1" applyBorder="1"/>
    <xf numFmtId="0" fontId="4" fillId="5" borderId="10" xfId="0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19" fillId="0" borderId="0" xfId="0" applyFont="1" applyBorder="1"/>
    <xf numFmtId="0" fontId="19" fillId="0" borderId="8" xfId="2" applyFont="1" applyFill="1" applyBorder="1"/>
    <xf numFmtId="0" fontId="19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7" fontId="10" fillId="5" borderId="3" xfId="1" applyNumberFormat="1" applyFont="1" applyFill="1" applyBorder="1"/>
    <xf numFmtId="167" fontId="12" fillId="5" borderId="3" xfId="1" applyNumberFormat="1" applyFont="1" applyFill="1" applyBorder="1"/>
    <xf numFmtId="3" fontId="4" fillId="5" borderId="1" xfId="0" applyNumberFormat="1" applyFont="1" applyFill="1" applyBorder="1"/>
    <xf numFmtId="168" fontId="12" fillId="5" borderId="2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2" fillId="5" borderId="3" xfId="0" applyNumberFormat="1" applyFont="1" applyFill="1" applyBorder="1"/>
    <xf numFmtId="0" fontId="2" fillId="0" borderId="10" xfId="0" applyFont="1" applyFill="1" applyBorder="1"/>
    <xf numFmtId="0" fontId="19" fillId="0" borderId="10" xfId="2" applyFont="1" applyFill="1" applyBorder="1" applyAlignment="1">
      <alignment vertical="center"/>
    </xf>
    <xf numFmtId="167" fontId="10" fillId="0" borderId="11" xfId="1" applyNumberFormat="1" applyFont="1" applyFill="1" applyBorder="1"/>
    <xf numFmtId="2" fontId="2" fillId="0" borderId="9" xfId="1" applyNumberFormat="1" applyFont="1" applyFill="1" applyBorder="1"/>
    <xf numFmtId="2" fontId="2" fillId="0" borderId="10" xfId="1" applyNumberFormat="1" applyFont="1" applyFill="1" applyBorder="1"/>
    <xf numFmtId="169" fontId="10" fillId="0" borderId="11" xfId="0" applyNumberFormat="1" applyFont="1" applyFill="1" applyBorder="1"/>
    <xf numFmtId="0" fontId="19" fillId="0" borderId="0" xfId="2" applyFont="1" applyFill="1" applyBorder="1" applyAlignment="1">
      <alignment vertical="center"/>
    </xf>
    <xf numFmtId="0" fontId="21" fillId="7" borderId="11" xfId="2" applyFont="1" applyFill="1" applyBorder="1" applyAlignment="1">
      <alignment horizontal="left" vertical="center"/>
    </xf>
    <xf numFmtId="0" fontId="21" fillId="7" borderId="10" xfId="2" applyFont="1" applyFill="1" applyBorder="1" applyAlignment="1">
      <alignment horizontal="left" vertical="center"/>
    </xf>
    <xf numFmtId="0" fontId="19" fillId="7" borderId="10" xfId="2" applyFont="1" applyFill="1" applyBorder="1" applyAlignment="1">
      <alignment vertical="center"/>
    </xf>
    <xf numFmtId="3" fontId="2" fillId="7" borderId="10" xfId="0" applyNumberFormat="1" applyFont="1" applyFill="1" applyBorder="1"/>
    <xf numFmtId="167" fontId="10" fillId="7" borderId="11" xfId="1" applyNumberFormat="1" applyFont="1" applyFill="1" applyBorder="1"/>
    <xf numFmtId="3" fontId="2" fillId="7" borderId="9" xfId="0" applyNumberFormat="1" applyFont="1" applyFill="1" applyBorder="1"/>
    <xf numFmtId="168" fontId="10" fillId="7" borderId="10" xfId="0" applyNumberFormat="1" applyFont="1" applyFill="1" applyBorder="1"/>
    <xf numFmtId="0" fontId="2" fillId="7" borderId="10" xfId="0" applyFont="1" applyFill="1" applyBorder="1"/>
    <xf numFmtId="2" fontId="2" fillId="7" borderId="9" xfId="1" applyNumberFormat="1" applyFont="1" applyFill="1" applyBorder="1"/>
    <xf numFmtId="2" fontId="2" fillId="7" borderId="10" xfId="1" applyNumberFormat="1" applyFont="1" applyFill="1" applyBorder="1"/>
    <xf numFmtId="169" fontId="10" fillId="7" borderId="11" xfId="0" applyNumberFormat="1" applyFont="1" applyFill="1" applyBorder="1"/>
    <xf numFmtId="169" fontId="10" fillId="0" borderId="0" xfId="0" applyNumberFormat="1" applyFont="1" applyBorder="1"/>
    <xf numFmtId="0" fontId="2" fillId="0" borderId="24" xfId="0" applyFont="1" applyBorder="1"/>
    <xf numFmtId="0" fontId="2" fillId="0" borderId="25" xfId="0" applyFont="1" applyFill="1" applyBorder="1"/>
    <xf numFmtId="3" fontId="2" fillId="0" borderId="25" xfId="0" applyNumberFormat="1" applyFont="1" applyBorder="1"/>
    <xf numFmtId="3" fontId="2" fillId="0" borderId="21" xfId="0" applyNumberFormat="1" applyFont="1" applyBorder="1"/>
    <xf numFmtId="167" fontId="10" fillId="0" borderId="24" xfId="1" applyNumberFormat="1" applyFont="1" applyBorder="1"/>
    <xf numFmtId="168" fontId="10" fillId="0" borderId="21" xfId="0" applyNumberFormat="1" applyFont="1" applyBorder="1"/>
    <xf numFmtId="2" fontId="2" fillId="0" borderId="25" xfId="1" applyNumberFormat="1" applyFont="1" applyBorder="1"/>
    <xf numFmtId="2" fontId="2" fillId="0" borderId="21" xfId="1" applyNumberFormat="1" applyFont="1" applyBorder="1"/>
    <xf numFmtId="169" fontId="10" fillId="0" borderId="24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7" fontId="12" fillId="6" borderId="6" xfId="1" applyNumberFormat="1" applyFont="1" applyFill="1" applyBorder="1"/>
    <xf numFmtId="168" fontId="12" fillId="6" borderId="5" xfId="0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2" fillId="6" borderId="6" xfId="0" applyNumberFormat="1" applyFont="1" applyFill="1" applyBorder="1"/>
    <xf numFmtId="0" fontId="4" fillId="6" borderId="5" xfId="0" applyFont="1" applyFill="1" applyBorder="1"/>
    <xf numFmtId="0" fontId="22" fillId="8" borderId="0" xfId="0" applyFont="1" applyFill="1" applyBorder="1"/>
    <xf numFmtId="0" fontId="22" fillId="8" borderId="6" xfId="0" applyFont="1" applyFill="1" applyBorder="1"/>
    <xf numFmtId="0" fontId="4" fillId="8" borderId="5" xfId="0" applyFont="1" applyFill="1" applyBorder="1"/>
    <xf numFmtId="0" fontId="22" fillId="8" borderId="5" xfId="0" applyFont="1" applyFill="1" applyBorder="1"/>
    <xf numFmtId="3" fontId="22" fillId="8" borderId="5" xfId="0" applyNumberFormat="1" applyFont="1" applyFill="1" applyBorder="1"/>
    <xf numFmtId="167" fontId="10" fillId="8" borderId="6" xfId="1" applyNumberFormat="1" applyFont="1" applyFill="1" applyBorder="1"/>
    <xf numFmtId="167" fontId="12" fillId="8" borderId="6" xfId="1" applyNumberFormat="1" applyFont="1" applyFill="1" applyBorder="1"/>
    <xf numFmtId="0" fontId="22" fillId="0" borderId="0" xfId="0" applyFont="1" applyFill="1" applyBorder="1"/>
    <xf numFmtId="3" fontId="22" fillId="8" borderId="4" xfId="0" applyNumberFormat="1" applyFont="1" applyFill="1" applyBorder="1"/>
    <xf numFmtId="168" fontId="12" fillId="8" borderId="5" xfId="0" applyNumberFormat="1" applyFont="1" applyFill="1" applyBorder="1"/>
    <xf numFmtId="2" fontId="22" fillId="8" borderId="4" xfId="1" applyNumberFormat="1" applyFont="1" applyFill="1" applyBorder="1"/>
    <xf numFmtId="2" fontId="22" fillId="8" borderId="5" xfId="1" applyNumberFormat="1" applyFont="1" applyFill="1" applyBorder="1"/>
    <xf numFmtId="169" fontId="12" fillId="8" borderId="6" xfId="0" applyNumberFormat="1" applyFont="1" applyFill="1" applyBorder="1"/>
    <xf numFmtId="0" fontId="2" fillId="0" borderId="22" xfId="0" applyFont="1" applyFill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21" fillId="7" borderId="24" xfId="2" applyFont="1" applyFill="1" applyBorder="1" applyAlignment="1">
      <alignment horizontal="left" vertical="center"/>
    </xf>
    <xf numFmtId="0" fontId="21" fillId="7" borderId="25" xfId="2" applyFont="1" applyFill="1" applyBorder="1" applyAlignment="1">
      <alignment horizontal="left" vertical="center"/>
    </xf>
    <xf numFmtId="0" fontId="2" fillId="7" borderId="21" xfId="0" applyFont="1" applyFill="1" applyBorder="1"/>
    <xf numFmtId="3" fontId="2" fillId="7" borderId="21" xfId="0" applyNumberFormat="1" applyFont="1" applyFill="1" applyBorder="1"/>
    <xf numFmtId="167" fontId="10" fillId="7" borderId="24" xfId="1" applyNumberFormat="1" applyFont="1" applyFill="1" applyBorder="1"/>
    <xf numFmtId="168" fontId="10" fillId="7" borderId="21" xfId="0" applyNumberFormat="1" applyFont="1" applyFill="1" applyBorder="1"/>
    <xf numFmtId="2" fontId="2" fillId="7" borderId="25" xfId="1" applyNumberFormat="1" applyFont="1" applyFill="1" applyBorder="1"/>
    <xf numFmtId="2" fontId="2" fillId="7" borderId="21" xfId="1" applyNumberFormat="1" applyFont="1" applyFill="1" applyBorder="1"/>
    <xf numFmtId="169" fontId="10" fillId="7" borderId="24" xfId="0" applyNumberFormat="1" applyFont="1" applyFill="1" applyBorder="1"/>
    <xf numFmtId="0" fontId="22" fillId="8" borderId="11" xfId="0" applyFont="1" applyFill="1" applyBorder="1"/>
    <xf numFmtId="0" fontId="22" fillId="8" borderId="10" xfId="0" applyFont="1" applyFill="1" applyBorder="1"/>
    <xf numFmtId="3" fontId="22" fillId="8" borderId="10" xfId="0" applyNumberFormat="1" applyFont="1" applyFill="1" applyBorder="1"/>
    <xf numFmtId="167" fontId="10" fillId="8" borderId="11" xfId="1" applyNumberFormat="1" applyFont="1" applyFill="1" applyBorder="1"/>
    <xf numFmtId="167" fontId="12" fillId="8" borderId="11" xfId="1" applyNumberFormat="1" applyFont="1" applyFill="1" applyBorder="1"/>
    <xf numFmtId="3" fontId="22" fillId="8" borderId="9" xfId="0" applyNumberFormat="1" applyFont="1" applyFill="1" applyBorder="1"/>
    <xf numFmtId="168" fontId="12" fillId="8" borderId="10" xfId="0" applyNumberFormat="1" applyFont="1" applyFill="1" applyBorder="1"/>
    <xf numFmtId="2" fontId="22" fillId="8" borderId="9" xfId="1" applyNumberFormat="1" applyFont="1" applyFill="1" applyBorder="1"/>
    <xf numFmtId="2" fontId="22" fillId="8" borderId="10" xfId="1" applyNumberFormat="1" applyFont="1" applyFill="1" applyBorder="1"/>
    <xf numFmtId="169" fontId="12" fillId="8" borderId="11" xfId="0" applyNumberFormat="1" applyFont="1" applyFill="1" applyBorder="1"/>
    <xf numFmtId="0" fontId="7" fillId="9" borderId="9" xfId="0" applyFont="1" applyFill="1" applyBorder="1"/>
    <xf numFmtId="0" fontId="23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7" fontId="8" fillId="4" borderId="11" xfId="1" applyNumberFormat="1" applyFont="1" applyFill="1" applyBorder="1"/>
    <xf numFmtId="168" fontId="8" fillId="4" borderId="10" xfId="0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9" fontId="8" fillId="4" borderId="11" xfId="0" applyNumberFormat="1" applyFont="1" applyFill="1" applyBorder="1"/>
    <xf numFmtId="0" fontId="11" fillId="0" borderId="1" xfId="0" applyFont="1" applyFill="1" applyBorder="1" applyAlignment="1">
      <alignment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2" fillId="11" borderId="3" xfId="1" applyNumberFormat="1" applyFont="1" applyFill="1" applyBorder="1"/>
    <xf numFmtId="168" fontId="12" fillId="11" borderId="2" xfId="0" applyNumberFormat="1" applyFont="1" applyFill="1" applyBorder="1"/>
    <xf numFmtId="0" fontId="4" fillId="11" borderId="0" xfId="0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2" fillId="11" borderId="3" xfId="0" applyNumberFormat="1" applyFont="1" applyFill="1" applyBorder="1"/>
    <xf numFmtId="0" fontId="6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2" fillId="11" borderId="8" xfId="1" applyNumberFormat="1" applyFont="1" applyFill="1" applyBorder="1"/>
    <xf numFmtId="168" fontId="12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2" fillId="11" borderId="8" xfId="0" applyNumberFormat="1" applyFont="1" applyFill="1" applyBorder="1"/>
    <xf numFmtId="0" fontId="2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2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2" fillId="12" borderId="6" xfId="1" applyNumberFormat="1" applyFont="1" applyFill="1" applyBorder="1"/>
    <xf numFmtId="168" fontId="12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2" fillId="12" borderId="6" xfId="0" applyNumberFormat="1" applyFont="1" applyFill="1" applyBorder="1"/>
    <xf numFmtId="0" fontId="4" fillId="12" borderId="6" xfId="0" applyFont="1" applyFill="1" applyBorder="1"/>
    <xf numFmtId="0" fontId="9" fillId="0" borderId="9" xfId="0" applyFont="1" applyBorder="1"/>
    <xf numFmtId="49" fontId="9" fillId="0" borderId="0" xfId="0" applyNumberFormat="1" applyFont="1" applyBorder="1"/>
    <xf numFmtId="0" fontId="6" fillId="10" borderId="4" xfId="0" applyFont="1" applyFill="1" applyBorder="1"/>
    <xf numFmtId="0" fontId="24" fillId="10" borderId="5" xfId="0" applyFont="1" applyFill="1" applyBorder="1"/>
    <xf numFmtId="0" fontId="6" fillId="10" borderId="6" xfId="0" applyFont="1" applyFill="1" applyBorder="1"/>
    <xf numFmtId="3" fontId="6" fillId="10" borderId="4" xfId="0" applyNumberFormat="1" applyFont="1" applyFill="1" applyBorder="1"/>
    <xf numFmtId="167" fontId="8" fillId="10" borderId="6" xfId="1" applyNumberFormat="1" applyFont="1" applyFill="1" applyBorder="1"/>
    <xf numFmtId="3" fontId="6" fillId="10" borderId="5" xfId="0" applyNumberFormat="1" applyFont="1" applyFill="1" applyBorder="1"/>
    <xf numFmtId="168" fontId="8" fillId="10" borderId="5" xfId="0" applyNumberFormat="1" applyFont="1" applyFill="1" applyBorder="1"/>
    <xf numFmtId="2" fontId="6" fillId="10" borderId="4" xfId="1" applyNumberFormat="1" applyFont="1" applyFill="1" applyBorder="1"/>
    <xf numFmtId="2" fontId="6" fillId="10" borderId="5" xfId="1" applyNumberFormat="1" applyFont="1" applyFill="1" applyBorder="1"/>
    <xf numFmtId="169" fontId="8" fillId="10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2" fillId="14" borderId="6" xfId="1" applyNumberFormat="1" applyFont="1" applyFill="1" applyBorder="1"/>
    <xf numFmtId="168" fontId="12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2" fillId="14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2" fillId="0" borderId="8" xfId="1" applyNumberFormat="1" applyFont="1" applyBorder="1"/>
    <xf numFmtId="168" fontId="12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2" fillId="0" borderId="8" xfId="0" applyNumberFormat="1" applyFont="1" applyBorder="1"/>
    <xf numFmtId="0" fontId="6" fillId="13" borderId="4" xfId="0" applyFont="1" applyFill="1" applyBorder="1"/>
    <xf numFmtId="0" fontId="25" fillId="13" borderId="5" xfId="0" applyFont="1" applyFill="1" applyBorder="1"/>
    <xf numFmtId="0" fontId="6" fillId="13" borderId="6" xfId="0" applyFont="1" applyFill="1" applyBorder="1"/>
    <xf numFmtId="3" fontId="6" fillId="13" borderId="4" xfId="0" applyNumberFormat="1" applyFont="1" applyFill="1" applyBorder="1"/>
    <xf numFmtId="3" fontId="6" fillId="13" borderId="5" xfId="0" applyNumberFormat="1" applyFont="1" applyFill="1" applyBorder="1"/>
    <xf numFmtId="167" fontId="8" fillId="13" borderId="6" xfId="1" applyNumberFormat="1" applyFont="1" applyFill="1" applyBorder="1"/>
    <xf numFmtId="168" fontId="8" fillId="13" borderId="5" xfId="0" applyNumberFormat="1" applyFont="1" applyFill="1" applyBorder="1"/>
    <xf numFmtId="2" fontId="6" fillId="13" borderId="4" xfId="1" applyNumberFormat="1" applyFont="1" applyFill="1" applyBorder="1"/>
    <xf numFmtId="2" fontId="6" fillId="13" borderId="5" xfId="1" applyNumberFormat="1" applyFont="1" applyFill="1" applyBorder="1"/>
    <xf numFmtId="169" fontId="8" fillId="13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7" fontId="8" fillId="0" borderId="0" xfId="1" applyNumberFormat="1" applyFont="1" applyFill="1" applyBorder="1"/>
    <xf numFmtId="168" fontId="8" fillId="0" borderId="0" xfId="0" applyNumberFormat="1" applyFont="1" applyFill="1" applyBorder="1"/>
    <xf numFmtId="2" fontId="6" fillId="0" borderId="0" xfId="1" applyNumberFormat="1" applyFont="1" applyFill="1" applyBorder="1"/>
    <xf numFmtId="169" fontId="8" fillId="0" borderId="0" xfId="0" applyNumberFormat="1" applyFont="1" applyFill="1" applyBorder="1"/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2" fillId="16" borderId="6" xfId="1" applyNumberFormat="1" applyFont="1" applyFill="1" applyBorder="1"/>
    <xf numFmtId="168" fontId="12" fillId="16" borderId="5" xfId="0" applyNumberFormat="1" applyFont="1" applyFill="1" applyBorder="1"/>
    <xf numFmtId="0" fontId="4" fillId="0" borderId="26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2" fillId="16" borderId="6" xfId="0" applyNumberFormat="1" applyFont="1" applyFill="1" applyBorder="1"/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2" fillId="17" borderId="6" xfId="1" applyNumberFormat="1" applyFont="1" applyFill="1" applyBorder="1"/>
    <xf numFmtId="168" fontId="12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2" fillId="17" borderId="6" xfId="0" applyNumberFormat="1" applyFont="1" applyFill="1" applyBorder="1"/>
    <xf numFmtId="0" fontId="4" fillId="17" borderId="6" xfId="0" applyFont="1" applyFill="1" applyBorder="1"/>
    <xf numFmtId="0" fontId="2" fillId="0" borderId="26" xfId="0" applyFont="1" applyFill="1" applyBorder="1"/>
    <xf numFmtId="0" fontId="13" fillId="16" borderId="0" xfId="0" applyFont="1" applyFill="1" applyBorder="1"/>
    <xf numFmtId="0" fontId="0" fillId="15" borderId="7" xfId="0" applyFill="1" applyBorder="1" applyAlignment="1">
      <alignment horizontal="center" vertical="center" textRotation="255"/>
    </xf>
    <xf numFmtId="0" fontId="4" fillId="17" borderId="5" xfId="0" applyFont="1" applyFill="1" applyBorder="1"/>
    <xf numFmtId="3" fontId="4" fillId="17" borderId="10" xfId="0" applyNumberFormat="1" applyFont="1" applyFill="1" applyBorder="1"/>
    <xf numFmtId="3" fontId="4" fillId="17" borderId="9" xfId="0" applyNumberFormat="1" applyFont="1" applyFill="1" applyBorder="1"/>
    <xf numFmtId="168" fontId="12" fillId="17" borderId="10" xfId="0" applyNumberFormat="1" applyFont="1" applyFill="1" applyBorder="1"/>
    <xf numFmtId="0" fontId="6" fillId="18" borderId="4" xfId="0" applyFont="1" applyFill="1" applyBorder="1"/>
    <xf numFmtId="0" fontId="26" fillId="18" borderId="5" xfId="0" applyFont="1" applyFill="1" applyBorder="1"/>
    <xf numFmtId="0" fontId="6" fillId="19" borderId="5" xfId="0" applyFont="1" applyFill="1" applyBorder="1"/>
    <xf numFmtId="0" fontId="4" fillId="19" borderId="6" xfId="0" applyFont="1" applyFill="1" applyBorder="1"/>
    <xf numFmtId="3" fontId="6" fillId="19" borderId="4" xfId="0" applyNumberFormat="1" applyFont="1" applyFill="1" applyBorder="1"/>
    <xf numFmtId="3" fontId="6" fillId="19" borderId="5" xfId="0" applyNumberFormat="1" applyFont="1" applyFill="1" applyBorder="1"/>
    <xf numFmtId="167" fontId="8" fillId="19" borderId="11" xfId="1" applyNumberFormat="1" applyFont="1" applyFill="1" applyBorder="1"/>
    <xf numFmtId="3" fontId="6" fillId="19" borderId="10" xfId="0" applyNumberFormat="1" applyFont="1" applyFill="1" applyBorder="1"/>
    <xf numFmtId="3" fontId="6" fillId="19" borderId="9" xfId="0" applyNumberFormat="1" applyFont="1" applyFill="1" applyBorder="1"/>
    <xf numFmtId="168" fontId="8" fillId="19" borderId="10" xfId="0" applyNumberFormat="1" applyFont="1" applyFill="1" applyBorder="1"/>
    <xf numFmtId="2" fontId="6" fillId="19" borderId="9" xfId="1" applyNumberFormat="1" applyFont="1" applyFill="1" applyBorder="1"/>
    <xf numFmtId="2" fontId="6" fillId="19" borderId="10" xfId="1" applyNumberFormat="1" applyFont="1" applyFill="1" applyBorder="1"/>
    <xf numFmtId="169" fontId="8" fillId="19" borderId="11" xfId="0" applyNumberFormat="1" applyFont="1" applyFill="1" applyBorder="1"/>
    <xf numFmtId="0" fontId="6" fillId="0" borderId="0" xfId="0" applyNumberFormat="1" applyFont="1" applyFill="1" applyBorder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167" fontId="27" fillId="0" borderId="11" xfId="1" applyNumberFormat="1" applyFont="1" applyFill="1" applyBorder="1"/>
    <xf numFmtId="3" fontId="17" fillId="0" borderId="0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168" fontId="27" fillId="0" borderId="10" xfId="0" applyNumberFormat="1" applyFont="1" applyFill="1" applyBorder="1"/>
    <xf numFmtId="2" fontId="17" fillId="0" borderId="9" xfId="1" applyNumberFormat="1" applyFont="1" applyFill="1" applyBorder="1"/>
    <xf numFmtId="2" fontId="17" fillId="0" borderId="10" xfId="1" applyNumberFormat="1" applyFont="1" applyFill="1" applyBorder="1"/>
    <xf numFmtId="169" fontId="27" fillId="0" borderId="11" xfId="0" applyNumberFormat="1" applyFont="1" applyFill="1" applyBorder="1"/>
    <xf numFmtId="0" fontId="17" fillId="0" borderId="0" xfId="0" applyNumberFormat="1" applyFont="1" applyFill="1" applyBorder="1"/>
    <xf numFmtId="0" fontId="2" fillId="20" borderId="4" xfId="0" applyFont="1" applyFill="1" applyBorder="1"/>
    <xf numFmtId="0" fontId="7" fillId="20" borderId="5" xfId="0" applyFont="1" applyFill="1" applyBorder="1"/>
    <xf numFmtId="0" fontId="7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8" fillId="0" borderId="6" xfId="1" applyNumberFormat="1" applyFont="1" applyFill="1" applyBorder="1"/>
    <xf numFmtId="0" fontId="2" fillId="20" borderId="27" xfId="0" applyFont="1" applyFill="1" applyBorder="1"/>
    <xf numFmtId="0" fontId="28" fillId="20" borderId="28" xfId="0" applyFont="1" applyFill="1" applyBorder="1"/>
    <xf numFmtId="0" fontId="28" fillId="20" borderId="29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3" fontId="2" fillId="0" borderId="28" xfId="0" applyNumberFormat="1" applyFont="1" applyBorder="1"/>
    <xf numFmtId="167" fontId="27" fillId="0" borderId="29" xfId="1" applyNumberFormat="1" applyFont="1" applyFill="1" applyBorder="1"/>
    <xf numFmtId="167" fontId="10" fillId="0" borderId="29" xfId="1" applyNumberFormat="1" applyFont="1" applyBorder="1"/>
    <xf numFmtId="167" fontId="27" fillId="0" borderId="6" xfId="1" applyNumberFormat="1" applyFont="1" applyFill="1" applyBorder="1"/>
    <xf numFmtId="167" fontId="10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169" fontId="10" fillId="0" borderId="6" xfId="0" applyNumberFormat="1" applyFont="1" applyBorder="1"/>
    <xf numFmtId="0" fontId="2" fillId="0" borderId="0" xfId="0" applyNumberFormat="1" applyFont="1" applyFill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168" fontId="10" fillId="5" borderId="2" xfId="0" applyNumberFormat="1" applyFont="1" applyFill="1" applyBorder="1"/>
    <xf numFmtId="167" fontId="10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169" fontId="10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7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7" fontId="10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7" fontId="10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168" fontId="10" fillId="5" borderId="10" xfId="0" applyNumberFormat="1" applyFont="1" applyFill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6" fillId="21" borderId="4" xfId="0" applyFont="1" applyFill="1" applyBorder="1"/>
    <xf numFmtId="0" fontId="30" fillId="21" borderId="5" xfId="0" applyFont="1" applyFill="1" applyBorder="1"/>
    <xf numFmtId="0" fontId="7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7" fillId="21" borderId="4" xfId="0" applyNumberFormat="1" applyFont="1" applyFill="1" applyBorder="1" applyAlignment="1">
      <alignment vertical="center"/>
    </xf>
    <xf numFmtId="3" fontId="7" fillId="21" borderId="5" xfId="0" applyNumberFormat="1" applyFont="1" applyFill="1" applyBorder="1" applyAlignment="1">
      <alignment vertical="center"/>
    </xf>
    <xf numFmtId="167" fontId="8" fillId="21" borderId="6" xfId="1" applyNumberFormat="1" applyFont="1" applyFill="1" applyBorder="1"/>
    <xf numFmtId="167" fontId="8" fillId="21" borderId="6" xfId="1" applyNumberFormat="1" applyFont="1" applyFill="1" applyBorder="1" applyAlignment="1">
      <alignment vertical="center"/>
    </xf>
    <xf numFmtId="168" fontId="8" fillId="21" borderId="5" xfId="0" applyNumberFormat="1" applyFont="1" applyFill="1" applyBorder="1" applyAlignment="1">
      <alignment vertical="center"/>
    </xf>
    <xf numFmtId="167" fontId="8" fillId="21" borderId="6" xfId="0" applyNumberFormat="1" applyFont="1" applyFill="1" applyBorder="1" applyAlignment="1">
      <alignment vertical="center"/>
    </xf>
    <xf numFmtId="2" fontId="7" fillId="21" borderId="4" xfId="1" applyNumberFormat="1" applyFont="1" applyFill="1" applyBorder="1" applyAlignment="1">
      <alignment vertical="center"/>
    </xf>
    <xf numFmtId="2" fontId="7" fillId="21" borderId="5" xfId="1" applyNumberFormat="1" applyFont="1" applyFill="1" applyBorder="1" applyAlignment="1">
      <alignment vertical="center"/>
    </xf>
    <xf numFmtId="169" fontId="8" fillId="21" borderId="6" xfId="0" applyNumberFormat="1" applyFont="1" applyFill="1" applyBorder="1" applyAlignment="1">
      <alignment vertical="center"/>
    </xf>
    <xf numFmtId="0" fontId="17" fillId="0" borderId="0" xfId="0" applyFont="1" applyBorder="1"/>
    <xf numFmtId="167" fontId="10" fillId="0" borderId="0" xfId="0" applyNumberFormat="1" applyFont="1" applyBorder="1"/>
    <xf numFmtId="167" fontId="10" fillId="0" borderId="0" xfId="1" applyNumberFormat="1" applyFont="1" applyBorder="1"/>
    <xf numFmtId="0" fontId="6" fillId="22" borderId="30" xfId="0" applyFont="1" applyFill="1" applyBorder="1"/>
    <xf numFmtId="0" fontId="6" fillId="22" borderId="31" xfId="0" applyFont="1" applyFill="1" applyBorder="1"/>
    <xf numFmtId="0" fontId="7" fillId="22" borderId="32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2" xfId="0" applyNumberFormat="1" applyFont="1" applyFill="1" applyBorder="1"/>
    <xf numFmtId="167" fontId="8" fillId="5" borderId="31" xfId="1" applyNumberFormat="1" applyFont="1" applyFill="1" applyBorder="1" applyAlignment="1">
      <alignment horizontal="right"/>
    </xf>
    <xf numFmtId="167" fontId="8" fillId="5" borderId="33" xfId="1" applyNumberFormat="1" applyFont="1" applyFill="1" applyBorder="1" applyAlignment="1">
      <alignment horizontal="right"/>
    </xf>
    <xf numFmtId="3" fontId="6" fillId="5" borderId="30" xfId="0" applyNumberFormat="1" applyFont="1" applyFill="1" applyBorder="1"/>
    <xf numFmtId="168" fontId="8" fillId="5" borderId="32" xfId="0" applyNumberFormat="1" applyFont="1" applyFill="1" applyBorder="1"/>
    <xf numFmtId="2" fontId="6" fillId="5" borderId="30" xfId="1" applyNumberFormat="1" applyFont="1" applyFill="1" applyBorder="1"/>
    <xf numFmtId="2" fontId="6" fillId="5" borderId="32" xfId="1" applyNumberFormat="1" applyFont="1" applyFill="1" applyBorder="1"/>
    <xf numFmtId="169" fontId="8" fillId="5" borderId="31" xfId="0" applyNumberFormat="1" applyFont="1" applyFill="1" applyBorder="1"/>
    <xf numFmtId="0" fontId="6" fillId="22" borderId="34" xfId="0" applyFont="1" applyFill="1" applyBorder="1"/>
    <xf numFmtId="0" fontId="6" fillId="22" borderId="35" xfId="0" applyFont="1" applyFill="1" applyBorder="1"/>
    <xf numFmtId="0" fontId="7" fillId="22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8" fillId="5" borderId="35" xfId="1" applyNumberFormat="1" applyFont="1" applyFill="1" applyBorder="1" applyAlignment="1">
      <alignment horizontal="right"/>
    </xf>
    <xf numFmtId="167" fontId="8" fillId="5" borderId="8" xfId="1" applyNumberFormat="1" applyFont="1" applyFill="1" applyBorder="1" applyAlignment="1">
      <alignment horizontal="right"/>
    </xf>
    <xf numFmtId="3" fontId="6" fillId="5" borderId="34" xfId="0" applyNumberFormat="1" applyFont="1" applyFill="1" applyBorder="1"/>
    <xf numFmtId="168" fontId="8" fillId="5" borderId="0" xfId="0" applyNumberFormat="1" applyFont="1" applyFill="1" applyBorder="1"/>
    <xf numFmtId="2" fontId="6" fillId="5" borderId="34" xfId="1" applyNumberFormat="1" applyFont="1" applyFill="1" applyBorder="1"/>
    <xf numFmtId="2" fontId="6" fillId="5" borderId="0" xfId="1" applyNumberFormat="1" applyFont="1" applyFill="1" applyBorder="1"/>
    <xf numFmtId="169" fontId="8" fillId="5" borderId="35" xfId="0" applyNumberFormat="1" applyFont="1" applyFill="1" applyBorder="1"/>
    <xf numFmtId="0" fontId="31" fillId="22" borderId="36" xfId="0" applyFont="1" applyFill="1" applyBorder="1" applyAlignment="1"/>
    <xf numFmtId="0" fontId="31" fillId="22" borderId="37" xfId="0" applyFont="1" applyFill="1" applyBorder="1" applyAlignment="1"/>
    <xf numFmtId="0" fontId="32" fillId="22" borderId="38" xfId="0" applyFont="1" applyFill="1" applyBorder="1" applyAlignment="1"/>
    <xf numFmtId="0" fontId="31" fillId="0" borderId="9" xfId="0" applyFont="1" applyFill="1" applyBorder="1" applyAlignment="1"/>
    <xf numFmtId="167" fontId="8" fillId="5" borderId="8" xfId="0" applyNumberFormat="1" applyFont="1" applyFill="1" applyBorder="1"/>
    <xf numFmtId="167" fontId="8" fillId="5" borderId="8" xfId="1" applyNumberFormat="1" applyFont="1" applyFill="1" applyBorder="1"/>
    <xf numFmtId="0" fontId="33" fillId="22" borderId="0" xfId="0" applyFont="1" applyFill="1" applyBorder="1" applyAlignment="1"/>
    <xf numFmtId="0" fontId="34" fillId="22" borderId="0" xfId="0" applyFont="1" applyFill="1" applyBorder="1" applyAlignment="1"/>
    <xf numFmtId="0" fontId="33" fillId="0" borderId="0" xfId="0" applyFont="1" applyFill="1" applyBorder="1" applyAlignment="1"/>
    <xf numFmtId="3" fontId="17" fillId="23" borderId="1" xfId="0" applyNumberFormat="1" applyFont="1" applyFill="1" applyBorder="1"/>
    <xf numFmtId="3" fontId="17" fillId="23" borderId="2" xfId="0" applyNumberFormat="1" applyFont="1" applyFill="1" applyBorder="1"/>
    <xf numFmtId="167" fontId="27" fillId="23" borderId="2" xfId="1" applyNumberFormat="1" applyFont="1" applyFill="1" applyBorder="1" applyAlignment="1">
      <alignment horizontal="right"/>
    </xf>
    <xf numFmtId="167" fontId="27" fillId="23" borderId="3" xfId="1" applyNumberFormat="1" applyFont="1" applyFill="1" applyBorder="1" applyAlignment="1">
      <alignment horizontal="right"/>
    </xf>
    <xf numFmtId="168" fontId="27" fillId="23" borderId="2" xfId="0" applyNumberFormat="1" applyFont="1" applyFill="1" applyBorder="1"/>
    <xf numFmtId="2" fontId="17" fillId="23" borderId="1" xfId="1" applyNumberFormat="1" applyFont="1" applyFill="1" applyBorder="1"/>
    <xf numFmtId="2" fontId="17" fillId="23" borderId="2" xfId="1" applyNumberFormat="1" applyFont="1" applyFill="1" applyBorder="1"/>
    <xf numFmtId="169" fontId="27" fillId="23" borderId="3" xfId="0" applyNumberFormat="1" applyFont="1" applyFill="1" applyBorder="1"/>
    <xf numFmtId="3" fontId="17" fillId="23" borderId="9" xfId="0" applyNumberFormat="1" applyFont="1" applyFill="1" applyBorder="1"/>
    <xf numFmtId="3" fontId="17" fillId="23" borderId="10" xfId="0" applyNumberFormat="1" applyFont="1" applyFill="1" applyBorder="1"/>
    <xf numFmtId="167" fontId="27" fillId="23" borderId="10" xfId="1" applyNumberFormat="1" applyFont="1" applyFill="1" applyBorder="1" applyAlignment="1">
      <alignment horizontal="right"/>
    </xf>
    <xf numFmtId="167" fontId="27" fillId="23" borderId="11" xfId="1" applyNumberFormat="1" applyFont="1" applyFill="1" applyBorder="1" applyAlignment="1">
      <alignment horizontal="right"/>
    </xf>
    <xf numFmtId="168" fontId="27" fillId="23" borderId="10" xfId="0" applyNumberFormat="1" applyFont="1" applyFill="1" applyBorder="1"/>
    <xf numFmtId="2" fontId="17" fillId="23" borderId="9" xfId="1" applyNumberFormat="1" applyFont="1" applyFill="1" applyBorder="1"/>
    <xf numFmtId="2" fontId="17" fillId="23" borderId="10" xfId="1" applyNumberFormat="1" applyFont="1" applyFill="1" applyBorder="1"/>
    <xf numFmtId="169" fontId="27" fillId="23" borderId="11" xfId="0" applyNumberFormat="1" applyFont="1" applyFill="1" applyBorder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6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2" fontId="2" fillId="0" borderId="0" xfId="0" applyNumberFormat="1" applyFont="1" applyBorder="1"/>
    <xf numFmtId="3" fontId="2" fillId="0" borderId="0" xfId="0" applyNumberFormat="1" applyFont="1"/>
    <xf numFmtId="166" fontId="2" fillId="0" borderId="0" xfId="1" applyNumberFormat="1" applyFont="1"/>
    <xf numFmtId="168" fontId="10" fillId="0" borderId="0" xfId="0" applyNumberFormat="1" applyFont="1"/>
    <xf numFmtId="0" fontId="35" fillId="0" borderId="0" xfId="0" applyFont="1" applyBorder="1"/>
    <xf numFmtId="0" fontId="20" fillId="0" borderId="0" xfId="3" applyFont="1"/>
    <xf numFmtId="0" fontId="36" fillId="0" borderId="0" xfId="3" applyNumberFormat="1" applyFont="1" applyFill="1" applyBorder="1" applyAlignment="1"/>
    <xf numFmtId="0" fontId="39" fillId="0" borderId="0" xfId="3" applyNumberFormat="1" applyFont="1" applyFill="1" applyBorder="1" applyAlignment="1">
      <alignment horizontal="center"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40" fillId="26" borderId="39" xfId="3" applyNumberFormat="1" applyFont="1" applyFill="1" applyBorder="1" applyAlignment="1">
      <alignment horizontal="right"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left" vertical="center"/>
    </xf>
    <xf numFmtId="0" fontId="39" fillId="27" borderId="39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15" borderId="12" xfId="0" applyFont="1" applyFill="1" applyBorder="1" applyAlignment="1">
      <alignment horizontal="center" vertical="center" textRotation="255"/>
    </xf>
    <xf numFmtId="0" fontId="11" fillId="15" borderId="26" xfId="0" applyFont="1" applyFill="1" applyBorder="1" applyAlignment="1">
      <alignment horizontal="center" vertical="center" textRotation="255"/>
    </xf>
    <xf numFmtId="0" fontId="0" fillId="15" borderId="26" xfId="0" applyFill="1" applyBorder="1" applyAlignment="1">
      <alignment horizontal="center" vertical="center" textRotation="255"/>
    </xf>
    <xf numFmtId="0" fontId="4" fillId="21" borderId="26" xfId="0" applyFont="1" applyFill="1" applyBorder="1" applyAlignment="1">
      <alignment horizontal="center" vertical="center" textRotation="90" wrapText="1"/>
    </xf>
    <xf numFmtId="0" fontId="29" fillId="21" borderId="13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18" fillId="4" borderId="2" xfId="0" applyFont="1" applyFill="1" applyBorder="1" applyAlignment="1">
      <alignment horizontal="center" vertical="center" textRotation="255"/>
    </xf>
    <xf numFmtId="0" fontId="18" fillId="4" borderId="0" xfId="0" applyFont="1" applyFill="1" applyBorder="1" applyAlignment="1">
      <alignment horizontal="center" vertical="center" textRotation="255"/>
    </xf>
    <xf numFmtId="0" fontId="11" fillId="10" borderId="7" xfId="0" applyFont="1" applyFill="1" applyBorder="1" applyAlignment="1">
      <alignment horizontal="center" vertical="center" textRotation="255"/>
    </xf>
    <xf numFmtId="0" fontId="11" fillId="10" borderId="9" xfId="0" applyFont="1" applyFill="1" applyBorder="1" applyAlignment="1">
      <alignment horizontal="center" vertical="center" textRotation="255"/>
    </xf>
    <xf numFmtId="0" fontId="11" fillId="13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9" fillId="27" borderId="39" xfId="3" applyNumberFormat="1" applyFont="1" applyFill="1" applyBorder="1" applyAlignment="1">
      <alignment horizontal="left" vertical="center"/>
    </xf>
    <xf numFmtId="0" fontId="41" fillId="27" borderId="41" xfId="3" applyNumberFormat="1" applyFont="1" applyFill="1" applyBorder="1" applyAlignment="1">
      <alignment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42" fillId="25" borderId="41" xfId="3" applyNumberFormat="1" applyFont="1" applyFill="1" applyBorder="1" applyAlignment="1">
      <alignment vertical="center"/>
    </xf>
    <xf numFmtId="0" fontId="39" fillId="27" borderId="39" xfId="3" applyNumberFormat="1" applyFont="1" applyFill="1" applyBorder="1" applyAlignment="1">
      <alignment horizontal="center" vertical="center"/>
    </xf>
    <xf numFmtId="0" fontId="41" fillId="27" borderId="42" xfId="3" applyNumberFormat="1" applyFont="1" applyFill="1" applyBorder="1" applyAlignment="1">
      <alignment vertical="center"/>
    </xf>
    <xf numFmtId="0" fontId="41" fillId="27" borderId="43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horizontal="center" vertical="center"/>
    </xf>
    <xf numFmtId="0" fontId="40" fillId="0" borderId="0" xfId="3" applyNumberFormat="1" applyFont="1" applyFill="1" applyBorder="1" applyAlignment="1">
      <alignment vertical="center"/>
    </xf>
    <xf numFmtId="0" fontId="40" fillId="26" borderId="39" xfId="3" applyNumberFormat="1" applyFont="1" applyFill="1" applyBorder="1" applyAlignment="1">
      <alignment horizontal="right" vertical="center"/>
    </xf>
    <xf numFmtId="0" fontId="41" fillId="26" borderId="41" xfId="3" applyNumberFormat="1" applyFont="1" applyFill="1" applyBorder="1" applyAlignment="1">
      <alignment vertical="center"/>
    </xf>
    <xf numFmtId="0" fontId="37" fillId="25" borderId="39" xfId="3" applyNumberFormat="1" applyFont="1" applyFill="1" applyBorder="1" applyAlignment="1">
      <alignment horizontal="left" vertical="center"/>
    </xf>
    <xf numFmtId="0" fontId="38" fillId="25" borderId="40" xfId="3" applyNumberFormat="1" applyFont="1" applyFill="1" applyBorder="1" applyAlignment="1">
      <alignment vertical="center"/>
    </xf>
    <xf numFmtId="0" fontId="38" fillId="25" borderId="41" xfId="3" applyNumberFormat="1" applyFont="1" applyFill="1" applyBorder="1" applyAlignment="1">
      <alignment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37" fillId="24" borderId="39" xfId="3" applyNumberFormat="1" applyFont="1" applyFill="1" applyBorder="1" applyAlignment="1">
      <alignment horizontal="center" vertical="center"/>
    </xf>
    <xf numFmtId="0" fontId="38" fillId="24" borderId="40" xfId="3" applyNumberFormat="1" applyFont="1" applyFill="1" applyBorder="1" applyAlignment="1">
      <alignment vertical="center"/>
    </xf>
    <xf numFmtId="0" fontId="38" fillId="24" borderId="41" xfId="3" applyNumberFormat="1" applyFont="1" applyFill="1" applyBorder="1" applyAlignment="1">
      <alignment vertical="center"/>
    </xf>
    <xf numFmtId="1" fontId="39" fillId="27" borderId="39" xfId="3" applyNumberFormat="1" applyFont="1" applyFill="1" applyBorder="1" applyAlignment="1">
      <alignment horizontal="right" vertical="center"/>
    </xf>
    <xf numFmtId="1" fontId="39" fillId="27" borderId="39" xfId="3" applyNumberFormat="1" applyFont="1" applyFill="1" applyBorder="1" applyAlignment="1">
      <alignment horizontal="right" vertical="center"/>
    </xf>
    <xf numFmtId="1" fontId="36" fillId="0" borderId="0" xfId="3" applyNumberFormat="1" applyFont="1" applyFill="1" applyBorder="1" applyAlignment="1"/>
  </cellXfs>
  <cellStyles count="4">
    <cellStyle name="Normal" xfId="0" builtinId="0"/>
    <cellStyle name="Normal 2" xfId="3" xr:uid="{6DE4A7EA-11C4-43D5-9466-5ECE1EC8149F}"/>
    <cellStyle name="Normal_hebdo_reporting_DC_S6_02" xfId="2" xr:uid="{00000000-0005-0000-0000-000001000000}"/>
    <cellStyle name="Pourcentage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698500</xdr:colOff>
      <xdr:row>274</xdr:row>
      <xdr:rowOff>0</xdr:rowOff>
    </xdr:from>
    <xdr:to>
      <xdr:col>27</xdr:col>
      <xdr:colOff>0</xdr:colOff>
      <xdr:row>277</xdr:row>
      <xdr:rowOff>17780</xdr:rowOff>
    </xdr:to>
    <xdr:grpSp>
      <xdr:nvGrpSpPr>
        <xdr:cNvPr id="2" name="Groupe 6">
          <a:extLst>
            <a:ext uri="{FF2B5EF4-FFF2-40B4-BE49-F238E27FC236}">
              <a16:creationId xmlns:a16="http://schemas.microsoft.com/office/drawing/2014/main" id="{BDA33B2C-65AD-4418-8D4F-CB0A4F230455}"/>
            </a:ext>
          </a:extLst>
        </xdr:cNvPr>
        <xdr:cNvGrpSpPr>
          <a:grpSpLocks/>
        </xdr:cNvGrpSpPr>
      </xdr:nvGrpSpPr>
      <xdr:grpSpPr bwMode="auto">
        <a:xfrm>
          <a:off x="19971359" y="49721370"/>
          <a:ext cx="696" cy="609287"/>
          <a:chOff x="5019675" y="381000"/>
          <a:chExt cx="1685925" cy="561975"/>
        </a:xfrm>
      </xdr:grpSpPr>
      <xdr:sp macro="" textlink="">
        <xdr:nvSpPr>
          <xdr:cNvPr id="3" name="ZoneTexte 2">
            <a:extLst>
              <a:ext uri="{FF2B5EF4-FFF2-40B4-BE49-F238E27FC236}">
                <a16:creationId xmlns:a16="http://schemas.microsoft.com/office/drawing/2014/main" id="{AE75CBD2-8533-4826-A0D7-F6F629F977B3}"/>
              </a:ext>
            </a:extLst>
          </xdr:cNvPr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4" name="Image 16">
            <a:extLst>
              <a:ext uri="{FF2B5EF4-FFF2-40B4-BE49-F238E27FC236}">
                <a16:creationId xmlns:a16="http://schemas.microsoft.com/office/drawing/2014/main" id="{A01C0AF0-9791-4A2F-ADAA-E31455E05B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1021046</xdr:colOff>
      <xdr:row>0</xdr:row>
      <xdr:rowOff>30461</xdr:rowOff>
    </xdr:from>
    <xdr:to>
      <xdr:col>2</xdr:col>
      <xdr:colOff>2975413</xdr:colOff>
      <xdr:row>0</xdr:row>
      <xdr:rowOff>234856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15B977B6-98DD-4B3B-A713-11C51121D97C}"/>
            </a:ext>
          </a:extLst>
        </xdr:cNvPr>
        <xdr:cNvGrpSpPr>
          <a:grpSpLocks noChangeAspect="1"/>
        </xdr:cNvGrpSpPr>
      </xdr:nvGrpSpPr>
      <xdr:grpSpPr>
        <a:xfrm>
          <a:off x="1760430" y="30461"/>
          <a:ext cx="1954367" cy="204395"/>
          <a:chOff x="7712082" y="4803799"/>
          <a:chExt cx="1214431" cy="127010"/>
        </a:xfrm>
      </xdr:grpSpPr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6914430A-2DF3-4FB6-8044-FB6179288493}"/>
              </a:ext>
            </a:extLst>
          </xdr:cNvPr>
          <xdr:cNvSpPr>
            <a:spLocks/>
          </xdr:cNvSpPr>
        </xdr:nvSpPr>
        <xdr:spPr bwMode="auto">
          <a:xfrm>
            <a:off x="7712082" y="4803808"/>
            <a:ext cx="80963" cy="127001"/>
          </a:xfrm>
          <a:custGeom>
            <a:avLst/>
            <a:gdLst>
              <a:gd name="T0" fmla="*/ 105 w 153"/>
              <a:gd name="T1" fmla="*/ 73 h 240"/>
              <a:gd name="T2" fmla="*/ 103 w 153"/>
              <a:gd name="T3" fmla="*/ 60 h 240"/>
              <a:gd name="T4" fmla="*/ 99 w 153"/>
              <a:gd name="T5" fmla="*/ 48 h 240"/>
              <a:gd name="T6" fmla="*/ 90 w 153"/>
              <a:gd name="T7" fmla="*/ 37 h 240"/>
              <a:gd name="T8" fmla="*/ 78 w 153"/>
              <a:gd name="T9" fmla="*/ 34 h 240"/>
              <a:gd name="T10" fmla="*/ 71 w 153"/>
              <a:gd name="T11" fmla="*/ 35 h 240"/>
              <a:gd name="T12" fmla="*/ 64 w 153"/>
              <a:gd name="T13" fmla="*/ 38 h 240"/>
              <a:gd name="T14" fmla="*/ 59 w 153"/>
              <a:gd name="T15" fmla="*/ 45 h 240"/>
              <a:gd name="T16" fmla="*/ 51 w 153"/>
              <a:gd name="T17" fmla="*/ 64 h 240"/>
              <a:gd name="T18" fmla="*/ 47 w 153"/>
              <a:gd name="T19" fmla="*/ 95 h 240"/>
              <a:gd name="T20" fmla="*/ 47 w 153"/>
              <a:gd name="T21" fmla="*/ 115 h 240"/>
              <a:gd name="T22" fmla="*/ 48 w 153"/>
              <a:gd name="T23" fmla="*/ 153 h 240"/>
              <a:gd name="T24" fmla="*/ 53 w 153"/>
              <a:gd name="T25" fmla="*/ 181 h 240"/>
              <a:gd name="T26" fmla="*/ 60 w 153"/>
              <a:gd name="T27" fmla="*/ 196 h 240"/>
              <a:gd name="T28" fmla="*/ 66 w 153"/>
              <a:gd name="T29" fmla="*/ 203 h 240"/>
              <a:gd name="T30" fmla="*/ 74 w 153"/>
              <a:gd name="T31" fmla="*/ 206 h 240"/>
              <a:gd name="T32" fmla="*/ 79 w 153"/>
              <a:gd name="T33" fmla="*/ 206 h 240"/>
              <a:gd name="T34" fmla="*/ 88 w 153"/>
              <a:gd name="T35" fmla="*/ 204 h 240"/>
              <a:gd name="T36" fmla="*/ 97 w 153"/>
              <a:gd name="T37" fmla="*/ 196 h 240"/>
              <a:gd name="T38" fmla="*/ 104 w 153"/>
              <a:gd name="T39" fmla="*/ 185 h 240"/>
              <a:gd name="T40" fmla="*/ 107 w 153"/>
              <a:gd name="T41" fmla="*/ 169 h 240"/>
              <a:gd name="T42" fmla="*/ 77 w 153"/>
              <a:gd name="T43" fmla="*/ 146 h 240"/>
              <a:gd name="T44" fmla="*/ 153 w 153"/>
              <a:gd name="T45" fmla="*/ 111 h 240"/>
              <a:gd name="T46" fmla="*/ 118 w 153"/>
              <a:gd name="T47" fmla="*/ 236 h 240"/>
              <a:gd name="T48" fmla="*/ 117 w 153"/>
              <a:gd name="T49" fmla="*/ 215 h 240"/>
              <a:gd name="T50" fmla="*/ 113 w 153"/>
              <a:gd name="T51" fmla="*/ 221 h 240"/>
              <a:gd name="T52" fmla="*/ 103 w 153"/>
              <a:gd name="T53" fmla="*/ 231 h 240"/>
              <a:gd name="T54" fmla="*/ 91 w 153"/>
              <a:gd name="T55" fmla="*/ 237 h 240"/>
              <a:gd name="T56" fmla="*/ 77 w 153"/>
              <a:gd name="T57" fmla="*/ 240 h 240"/>
              <a:gd name="T58" fmla="*/ 69 w 153"/>
              <a:gd name="T59" fmla="*/ 240 h 240"/>
              <a:gd name="T60" fmla="*/ 50 w 153"/>
              <a:gd name="T61" fmla="*/ 238 h 240"/>
              <a:gd name="T62" fmla="*/ 33 w 153"/>
              <a:gd name="T63" fmla="*/ 233 h 240"/>
              <a:gd name="T64" fmla="*/ 21 w 153"/>
              <a:gd name="T65" fmla="*/ 223 h 240"/>
              <a:gd name="T66" fmla="*/ 13 w 153"/>
              <a:gd name="T67" fmla="*/ 209 h 240"/>
              <a:gd name="T68" fmla="*/ 6 w 153"/>
              <a:gd name="T69" fmla="*/ 191 h 240"/>
              <a:gd name="T70" fmla="*/ 3 w 153"/>
              <a:gd name="T71" fmla="*/ 170 h 240"/>
              <a:gd name="T72" fmla="*/ 0 w 153"/>
              <a:gd name="T73" fmla="*/ 117 h 240"/>
              <a:gd name="T74" fmla="*/ 1 w 153"/>
              <a:gd name="T75" fmla="*/ 90 h 240"/>
              <a:gd name="T76" fmla="*/ 4 w 153"/>
              <a:gd name="T77" fmla="*/ 66 h 240"/>
              <a:gd name="T78" fmla="*/ 9 w 153"/>
              <a:gd name="T79" fmla="*/ 46 h 240"/>
              <a:gd name="T80" fmla="*/ 16 w 153"/>
              <a:gd name="T81" fmla="*/ 29 h 240"/>
              <a:gd name="T82" fmla="*/ 27 w 153"/>
              <a:gd name="T83" fmla="*/ 16 h 240"/>
              <a:gd name="T84" fmla="*/ 40 w 153"/>
              <a:gd name="T85" fmla="*/ 7 h 240"/>
              <a:gd name="T86" fmla="*/ 58 w 153"/>
              <a:gd name="T87" fmla="*/ 2 h 240"/>
              <a:gd name="T88" fmla="*/ 78 w 153"/>
              <a:gd name="T89" fmla="*/ 0 h 240"/>
              <a:gd name="T90" fmla="*/ 87 w 153"/>
              <a:gd name="T91" fmla="*/ 0 h 240"/>
              <a:gd name="T92" fmla="*/ 103 w 153"/>
              <a:gd name="T93" fmla="*/ 2 h 240"/>
              <a:gd name="T94" fmla="*/ 117 w 153"/>
              <a:gd name="T95" fmla="*/ 7 h 240"/>
              <a:gd name="T96" fmla="*/ 129 w 153"/>
              <a:gd name="T97" fmla="*/ 14 h 240"/>
              <a:gd name="T98" fmla="*/ 137 w 153"/>
              <a:gd name="T99" fmla="*/ 23 h 240"/>
              <a:gd name="T100" fmla="*/ 144 w 153"/>
              <a:gd name="T101" fmla="*/ 35 h 240"/>
              <a:gd name="T102" fmla="*/ 148 w 153"/>
              <a:gd name="T103" fmla="*/ 49 h 240"/>
              <a:gd name="T104" fmla="*/ 150 w 153"/>
              <a:gd name="T105" fmla="*/ 73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53" h="240">
                <a:moveTo>
                  <a:pt x="105" y="73"/>
                </a:moveTo>
                <a:lnTo>
                  <a:pt x="105" y="73"/>
                </a:lnTo>
                <a:lnTo>
                  <a:pt x="104" y="67"/>
                </a:lnTo>
                <a:lnTo>
                  <a:pt x="103" y="60"/>
                </a:lnTo>
                <a:lnTo>
                  <a:pt x="101" y="53"/>
                </a:lnTo>
                <a:lnTo>
                  <a:pt x="99" y="48"/>
                </a:lnTo>
                <a:lnTo>
                  <a:pt x="95" y="42"/>
                </a:lnTo>
                <a:lnTo>
                  <a:pt x="90" y="37"/>
                </a:lnTo>
                <a:lnTo>
                  <a:pt x="85" y="35"/>
                </a:lnTo>
                <a:lnTo>
                  <a:pt x="78" y="34"/>
                </a:lnTo>
                <a:lnTo>
                  <a:pt x="78" y="34"/>
                </a:lnTo>
                <a:lnTo>
                  <a:pt x="71" y="35"/>
                </a:lnTo>
                <a:lnTo>
                  <a:pt x="67" y="36"/>
                </a:lnTo>
                <a:lnTo>
                  <a:pt x="64" y="38"/>
                </a:lnTo>
                <a:lnTo>
                  <a:pt x="61" y="42"/>
                </a:lnTo>
                <a:lnTo>
                  <a:pt x="59" y="45"/>
                </a:lnTo>
                <a:lnTo>
                  <a:pt x="54" y="53"/>
                </a:lnTo>
                <a:lnTo>
                  <a:pt x="51" y="64"/>
                </a:lnTo>
                <a:lnTo>
                  <a:pt x="49" y="78"/>
                </a:lnTo>
                <a:lnTo>
                  <a:pt x="47" y="95"/>
                </a:lnTo>
                <a:lnTo>
                  <a:pt x="47" y="115"/>
                </a:lnTo>
                <a:lnTo>
                  <a:pt x="47" y="115"/>
                </a:lnTo>
                <a:lnTo>
                  <a:pt x="47" y="135"/>
                </a:lnTo>
                <a:lnTo>
                  <a:pt x="48" y="153"/>
                </a:lnTo>
                <a:lnTo>
                  <a:pt x="50" y="168"/>
                </a:lnTo>
                <a:lnTo>
                  <a:pt x="53" y="181"/>
                </a:lnTo>
                <a:lnTo>
                  <a:pt x="57" y="192"/>
                </a:lnTo>
                <a:lnTo>
                  <a:pt x="60" y="196"/>
                </a:lnTo>
                <a:lnTo>
                  <a:pt x="63" y="199"/>
                </a:lnTo>
                <a:lnTo>
                  <a:pt x="66" y="203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lnTo>
                  <a:pt x="83" y="206"/>
                </a:lnTo>
                <a:lnTo>
                  <a:pt x="88" y="204"/>
                </a:lnTo>
                <a:lnTo>
                  <a:pt x="93" y="201"/>
                </a:lnTo>
                <a:lnTo>
                  <a:pt x="97" y="196"/>
                </a:lnTo>
                <a:lnTo>
                  <a:pt x="101" y="191"/>
                </a:lnTo>
                <a:lnTo>
                  <a:pt x="104" y="185"/>
                </a:lnTo>
                <a:lnTo>
                  <a:pt x="107" y="178"/>
                </a:lnTo>
                <a:lnTo>
                  <a:pt x="107" y="169"/>
                </a:lnTo>
                <a:lnTo>
                  <a:pt x="107" y="146"/>
                </a:lnTo>
                <a:lnTo>
                  <a:pt x="77" y="146"/>
                </a:lnTo>
                <a:lnTo>
                  <a:pt x="77" y="111"/>
                </a:lnTo>
                <a:lnTo>
                  <a:pt x="153" y="111"/>
                </a:lnTo>
                <a:lnTo>
                  <a:pt x="153" y="236"/>
                </a:lnTo>
                <a:lnTo>
                  <a:pt x="118" y="236"/>
                </a:lnTo>
                <a:lnTo>
                  <a:pt x="118" y="215"/>
                </a:lnTo>
                <a:lnTo>
                  <a:pt x="117" y="215"/>
                </a:lnTo>
                <a:lnTo>
                  <a:pt x="117" y="215"/>
                </a:lnTo>
                <a:lnTo>
                  <a:pt x="113" y="221"/>
                </a:lnTo>
                <a:lnTo>
                  <a:pt x="108" y="226"/>
                </a:lnTo>
                <a:lnTo>
                  <a:pt x="103" y="231"/>
                </a:lnTo>
                <a:lnTo>
                  <a:pt x="97" y="234"/>
                </a:lnTo>
                <a:lnTo>
                  <a:pt x="91" y="237"/>
                </a:lnTo>
                <a:lnTo>
                  <a:pt x="84" y="239"/>
                </a:lnTo>
                <a:lnTo>
                  <a:pt x="77" y="240"/>
                </a:lnTo>
                <a:lnTo>
                  <a:pt x="69" y="240"/>
                </a:lnTo>
                <a:lnTo>
                  <a:pt x="69" y="240"/>
                </a:lnTo>
                <a:lnTo>
                  <a:pt x="59" y="240"/>
                </a:lnTo>
                <a:lnTo>
                  <a:pt x="50" y="238"/>
                </a:lnTo>
                <a:lnTo>
                  <a:pt x="41" y="236"/>
                </a:lnTo>
                <a:lnTo>
                  <a:pt x="33" y="233"/>
                </a:lnTo>
                <a:lnTo>
                  <a:pt x="27" y="228"/>
                </a:lnTo>
                <a:lnTo>
                  <a:pt x="21" y="223"/>
                </a:lnTo>
                <a:lnTo>
                  <a:pt x="17" y="217"/>
                </a:lnTo>
                <a:lnTo>
                  <a:pt x="13" y="209"/>
                </a:lnTo>
                <a:lnTo>
                  <a:pt x="9" y="201"/>
                </a:lnTo>
                <a:lnTo>
                  <a:pt x="6" y="191"/>
                </a:lnTo>
                <a:lnTo>
                  <a:pt x="4" y="181"/>
                </a:lnTo>
                <a:lnTo>
                  <a:pt x="3" y="170"/>
                </a:lnTo>
                <a:lnTo>
                  <a:pt x="1" y="146"/>
                </a:lnTo>
                <a:lnTo>
                  <a:pt x="0" y="117"/>
                </a:lnTo>
                <a:lnTo>
                  <a:pt x="0" y="117"/>
                </a:lnTo>
                <a:lnTo>
                  <a:pt x="1" y="90"/>
                </a:lnTo>
                <a:lnTo>
                  <a:pt x="2" y="78"/>
                </a:lnTo>
                <a:lnTo>
                  <a:pt x="4" y="66"/>
                </a:lnTo>
                <a:lnTo>
                  <a:pt x="6" y="56"/>
                </a:lnTo>
                <a:lnTo>
                  <a:pt x="9" y="46"/>
                </a:lnTo>
                <a:lnTo>
                  <a:pt x="12" y="37"/>
                </a:lnTo>
                <a:lnTo>
                  <a:pt x="16" y="29"/>
                </a:lnTo>
                <a:lnTo>
                  <a:pt x="21" y="22"/>
                </a:lnTo>
                <a:lnTo>
                  <a:pt x="27" y="16"/>
                </a:lnTo>
                <a:lnTo>
                  <a:pt x="33" y="11"/>
                </a:lnTo>
                <a:lnTo>
                  <a:pt x="40" y="7"/>
                </a:lnTo>
                <a:lnTo>
                  <a:pt x="49" y="4"/>
                </a:lnTo>
                <a:lnTo>
                  <a:pt x="58" y="2"/>
                </a:lnTo>
                <a:lnTo>
                  <a:pt x="67" y="0"/>
                </a:lnTo>
                <a:lnTo>
                  <a:pt x="78" y="0"/>
                </a:lnTo>
                <a:lnTo>
                  <a:pt x="78" y="0"/>
                </a:lnTo>
                <a:lnTo>
                  <a:pt x="87" y="0"/>
                </a:lnTo>
                <a:lnTo>
                  <a:pt x="95" y="1"/>
                </a:lnTo>
                <a:lnTo>
                  <a:pt x="103" y="2"/>
                </a:lnTo>
                <a:lnTo>
                  <a:pt x="110" y="4"/>
                </a:lnTo>
                <a:lnTo>
                  <a:pt x="117" y="7"/>
                </a:lnTo>
                <a:lnTo>
                  <a:pt x="123" y="10"/>
                </a:lnTo>
                <a:lnTo>
                  <a:pt x="129" y="14"/>
                </a:lnTo>
                <a:lnTo>
                  <a:pt x="133" y="18"/>
                </a:lnTo>
                <a:lnTo>
                  <a:pt x="137" y="23"/>
                </a:lnTo>
                <a:lnTo>
                  <a:pt x="141" y="29"/>
                </a:lnTo>
                <a:lnTo>
                  <a:pt x="144" y="35"/>
                </a:lnTo>
                <a:lnTo>
                  <a:pt x="146" y="42"/>
                </a:lnTo>
                <a:lnTo>
                  <a:pt x="148" y="49"/>
                </a:lnTo>
                <a:lnTo>
                  <a:pt x="149" y="57"/>
                </a:lnTo>
                <a:lnTo>
                  <a:pt x="150" y="73"/>
                </a:lnTo>
                <a:lnTo>
                  <a:pt x="105" y="73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id="{E782D267-AD14-4196-BF8B-6C92C87B3F4D}"/>
              </a:ext>
            </a:extLst>
          </xdr:cNvPr>
          <xdr:cNvSpPr>
            <a:spLocks noEditPoints="1"/>
          </xdr:cNvSpPr>
        </xdr:nvSpPr>
        <xdr:spPr bwMode="auto">
          <a:xfrm>
            <a:off x="7810507" y="4805397"/>
            <a:ext cx="82550" cy="123826"/>
          </a:xfrm>
          <a:custGeom>
            <a:avLst/>
            <a:gdLst>
              <a:gd name="T0" fmla="*/ 86 w 157"/>
              <a:gd name="T1" fmla="*/ 0 h 232"/>
              <a:gd name="T2" fmla="*/ 99 w 157"/>
              <a:gd name="T3" fmla="*/ 1 h 232"/>
              <a:gd name="T4" fmla="*/ 123 w 157"/>
              <a:gd name="T5" fmla="*/ 9 h 232"/>
              <a:gd name="T6" fmla="*/ 131 w 157"/>
              <a:gd name="T7" fmla="*/ 15 h 232"/>
              <a:gd name="T8" fmla="*/ 138 w 157"/>
              <a:gd name="T9" fmla="*/ 23 h 232"/>
              <a:gd name="T10" fmla="*/ 143 w 157"/>
              <a:gd name="T11" fmla="*/ 33 h 232"/>
              <a:gd name="T12" fmla="*/ 147 w 157"/>
              <a:gd name="T13" fmla="*/ 46 h 232"/>
              <a:gd name="T14" fmla="*/ 148 w 157"/>
              <a:gd name="T15" fmla="*/ 60 h 232"/>
              <a:gd name="T16" fmla="*/ 145 w 157"/>
              <a:gd name="T17" fmla="*/ 81 h 232"/>
              <a:gd name="T18" fmla="*/ 138 w 157"/>
              <a:gd name="T19" fmla="*/ 98 h 232"/>
              <a:gd name="T20" fmla="*/ 126 w 157"/>
              <a:gd name="T21" fmla="*/ 110 h 232"/>
              <a:gd name="T22" fmla="*/ 108 w 157"/>
              <a:gd name="T23" fmla="*/ 118 h 232"/>
              <a:gd name="T24" fmla="*/ 108 w 157"/>
              <a:gd name="T25" fmla="*/ 118 h 232"/>
              <a:gd name="T26" fmla="*/ 128 w 157"/>
              <a:gd name="T27" fmla="*/ 124 h 232"/>
              <a:gd name="T28" fmla="*/ 135 w 157"/>
              <a:gd name="T29" fmla="*/ 129 h 232"/>
              <a:gd name="T30" fmla="*/ 139 w 157"/>
              <a:gd name="T31" fmla="*/ 137 h 232"/>
              <a:gd name="T32" fmla="*/ 145 w 157"/>
              <a:gd name="T33" fmla="*/ 157 h 232"/>
              <a:gd name="T34" fmla="*/ 146 w 157"/>
              <a:gd name="T35" fmla="*/ 188 h 232"/>
              <a:gd name="T36" fmla="*/ 147 w 157"/>
              <a:gd name="T37" fmla="*/ 205 h 232"/>
              <a:gd name="T38" fmla="*/ 150 w 157"/>
              <a:gd name="T39" fmla="*/ 221 h 232"/>
              <a:gd name="T40" fmla="*/ 154 w 157"/>
              <a:gd name="T41" fmla="*/ 228 h 232"/>
              <a:gd name="T42" fmla="*/ 157 w 157"/>
              <a:gd name="T43" fmla="*/ 232 h 232"/>
              <a:gd name="T44" fmla="*/ 106 w 157"/>
              <a:gd name="T45" fmla="*/ 232 h 232"/>
              <a:gd name="T46" fmla="*/ 101 w 157"/>
              <a:gd name="T47" fmla="*/ 221 h 232"/>
              <a:gd name="T48" fmla="*/ 100 w 157"/>
              <a:gd name="T49" fmla="*/ 208 h 232"/>
              <a:gd name="T50" fmla="*/ 99 w 157"/>
              <a:gd name="T51" fmla="*/ 163 h 232"/>
              <a:gd name="T52" fmla="*/ 97 w 157"/>
              <a:gd name="T53" fmla="*/ 151 h 232"/>
              <a:gd name="T54" fmla="*/ 92 w 157"/>
              <a:gd name="T55" fmla="*/ 142 h 232"/>
              <a:gd name="T56" fmla="*/ 83 w 157"/>
              <a:gd name="T57" fmla="*/ 136 h 232"/>
              <a:gd name="T58" fmla="*/ 71 w 157"/>
              <a:gd name="T59" fmla="*/ 134 h 232"/>
              <a:gd name="T60" fmla="*/ 47 w 157"/>
              <a:gd name="T61" fmla="*/ 232 h 232"/>
              <a:gd name="T62" fmla="*/ 0 w 157"/>
              <a:gd name="T63" fmla="*/ 0 h 232"/>
              <a:gd name="T64" fmla="*/ 66 w 157"/>
              <a:gd name="T65" fmla="*/ 101 h 232"/>
              <a:gd name="T66" fmla="*/ 74 w 157"/>
              <a:gd name="T67" fmla="*/ 101 h 232"/>
              <a:gd name="T68" fmla="*/ 87 w 157"/>
              <a:gd name="T69" fmla="*/ 97 h 232"/>
              <a:gd name="T70" fmla="*/ 95 w 157"/>
              <a:gd name="T71" fmla="*/ 89 h 232"/>
              <a:gd name="T72" fmla="*/ 100 w 157"/>
              <a:gd name="T73" fmla="*/ 75 h 232"/>
              <a:gd name="T74" fmla="*/ 100 w 157"/>
              <a:gd name="T75" fmla="*/ 67 h 232"/>
              <a:gd name="T76" fmla="*/ 98 w 157"/>
              <a:gd name="T77" fmla="*/ 53 h 232"/>
              <a:gd name="T78" fmla="*/ 92 w 157"/>
              <a:gd name="T79" fmla="*/ 43 h 232"/>
              <a:gd name="T80" fmla="*/ 82 w 157"/>
              <a:gd name="T81" fmla="*/ 37 h 232"/>
              <a:gd name="T82" fmla="*/ 68 w 157"/>
              <a:gd name="T83" fmla="*/ 34 h 232"/>
              <a:gd name="T84" fmla="*/ 47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6" y="0"/>
                </a:lnTo>
                <a:lnTo>
                  <a:pt x="86" y="0"/>
                </a:lnTo>
                <a:lnTo>
                  <a:pt x="99" y="1"/>
                </a:lnTo>
                <a:lnTo>
                  <a:pt x="112" y="4"/>
                </a:lnTo>
                <a:lnTo>
                  <a:pt x="123" y="9"/>
                </a:lnTo>
                <a:lnTo>
                  <a:pt x="127" y="12"/>
                </a:lnTo>
                <a:lnTo>
                  <a:pt x="131" y="15"/>
                </a:lnTo>
                <a:lnTo>
                  <a:pt x="135" y="19"/>
                </a:lnTo>
                <a:lnTo>
                  <a:pt x="138" y="23"/>
                </a:lnTo>
                <a:lnTo>
                  <a:pt x="141" y="28"/>
                </a:lnTo>
                <a:lnTo>
                  <a:pt x="143" y="33"/>
                </a:lnTo>
                <a:lnTo>
                  <a:pt x="145" y="40"/>
                </a:lnTo>
                <a:lnTo>
                  <a:pt x="147" y="46"/>
                </a:lnTo>
                <a:lnTo>
                  <a:pt x="148" y="60"/>
                </a:lnTo>
                <a:lnTo>
                  <a:pt x="148" y="60"/>
                </a:lnTo>
                <a:lnTo>
                  <a:pt x="147" y="71"/>
                </a:lnTo>
                <a:lnTo>
                  <a:pt x="145" y="81"/>
                </a:lnTo>
                <a:lnTo>
                  <a:pt x="142" y="90"/>
                </a:lnTo>
                <a:lnTo>
                  <a:pt x="138" y="98"/>
                </a:lnTo>
                <a:lnTo>
                  <a:pt x="133" y="104"/>
                </a:lnTo>
                <a:lnTo>
                  <a:pt x="126" y="110"/>
                </a:lnTo>
                <a:lnTo>
                  <a:pt x="119" y="114"/>
                </a:lnTo>
                <a:lnTo>
                  <a:pt x="108" y="118"/>
                </a:lnTo>
                <a:lnTo>
                  <a:pt x="108" y="118"/>
                </a:lnTo>
                <a:lnTo>
                  <a:pt x="108" y="118"/>
                </a:lnTo>
                <a:lnTo>
                  <a:pt x="120" y="120"/>
                </a:lnTo>
                <a:lnTo>
                  <a:pt x="128" y="124"/>
                </a:lnTo>
                <a:lnTo>
                  <a:pt x="132" y="126"/>
                </a:lnTo>
                <a:lnTo>
                  <a:pt x="135" y="129"/>
                </a:lnTo>
                <a:lnTo>
                  <a:pt x="137" y="133"/>
                </a:lnTo>
                <a:lnTo>
                  <a:pt x="139" y="137"/>
                </a:lnTo>
                <a:lnTo>
                  <a:pt x="143" y="146"/>
                </a:lnTo>
                <a:lnTo>
                  <a:pt x="145" y="157"/>
                </a:lnTo>
                <a:lnTo>
                  <a:pt x="146" y="171"/>
                </a:lnTo>
                <a:lnTo>
                  <a:pt x="146" y="188"/>
                </a:lnTo>
                <a:lnTo>
                  <a:pt x="146" y="188"/>
                </a:lnTo>
                <a:lnTo>
                  <a:pt x="147" y="205"/>
                </a:lnTo>
                <a:lnTo>
                  <a:pt x="148" y="217"/>
                </a:lnTo>
                <a:lnTo>
                  <a:pt x="150" y="221"/>
                </a:lnTo>
                <a:lnTo>
                  <a:pt x="151" y="225"/>
                </a:lnTo>
                <a:lnTo>
                  <a:pt x="154" y="228"/>
                </a:lnTo>
                <a:lnTo>
                  <a:pt x="157" y="230"/>
                </a:lnTo>
                <a:lnTo>
                  <a:pt x="157" y="232"/>
                </a:lnTo>
                <a:lnTo>
                  <a:pt x="106" y="232"/>
                </a:lnTo>
                <a:lnTo>
                  <a:pt x="106" y="232"/>
                </a:lnTo>
                <a:lnTo>
                  <a:pt x="103" y="227"/>
                </a:lnTo>
                <a:lnTo>
                  <a:pt x="101" y="221"/>
                </a:lnTo>
                <a:lnTo>
                  <a:pt x="100" y="215"/>
                </a:lnTo>
                <a:lnTo>
                  <a:pt x="100" y="208"/>
                </a:lnTo>
                <a:lnTo>
                  <a:pt x="99" y="163"/>
                </a:lnTo>
                <a:lnTo>
                  <a:pt x="99" y="163"/>
                </a:lnTo>
                <a:lnTo>
                  <a:pt x="98" y="157"/>
                </a:lnTo>
                <a:lnTo>
                  <a:pt x="97" y="151"/>
                </a:lnTo>
                <a:lnTo>
                  <a:pt x="95" y="146"/>
                </a:lnTo>
                <a:lnTo>
                  <a:pt x="92" y="142"/>
                </a:lnTo>
                <a:lnTo>
                  <a:pt x="88" y="139"/>
                </a:lnTo>
                <a:lnTo>
                  <a:pt x="83" y="136"/>
                </a:lnTo>
                <a:lnTo>
                  <a:pt x="78" y="135"/>
                </a:lnTo>
                <a:lnTo>
                  <a:pt x="71" y="134"/>
                </a:lnTo>
                <a:lnTo>
                  <a:pt x="47" y="134"/>
                </a:lnTo>
                <a:lnTo>
                  <a:pt x="47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7" y="101"/>
                </a:moveTo>
                <a:lnTo>
                  <a:pt x="66" y="101"/>
                </a:lnTo>
                <a:lnTo>
                  <a:pt x="66" y="101"/>
                </a:lnTo>
                <a:lnTo>
                  <a:pt x="74" y="101"/>
                </a:lnTo>
                <a:lnTo>
                  <a:pt x="81" y="99"/>
                </a:lnTo>
                <a:lnTo>
                  <a:pt x="87" y="97"/>
                </a:lnTo>
                <a:lnTo>
                  <a:pt x="91" y="93"/>
                </a:lnTo>
                <a:lnTo>
                  <a:pt x="95" y="89"/>
                </a:lnTo>
                <a:lnTo>
                  <a:pt x="98" y="83"/>
                </a:lnTo>
                <a:lnTo>
                  <a:pt x="100" y="75"/>
                </a:lnTo>
                <a:lnTo>
                  <a:pt x="100" y="67"/>
                </a:lnTo>
                <a:lnTo>
                  <a:pt x="100" y="67"/>
                </a:lnTo>
                <a:lnTo>
                  <a:pt x="100" y="59"/>
                </a:lnTo>
                <a:lnTo>
                  <a:pt x="98" y="53"/>
                </a:lnTo>
                <a:lnTo>
                  <a:pt x="96" y="48"/>
                </a:lnTo>
                <a:lnTo>
                  <a:pt x="92" y="43"/>
                </a:lnTo>
                <a:lnTo>
                  <a:pt x="88" y="40"/>
                </a:lnTo>
                <a:lnTo>
                  <a:pt x="82" y="37"/>
                </a:lnTo>
                <a:lnTo>
                  <a:pt x="76" y="35"/>
                </a:lnTo>
                <a:lnTo>
                  <a:pt x="68" y="34"/>
                </a:lnTo>
                <a:lnTo>
                  <a:pt x="47" y="34"/>
                </a:lnTo>
                <a:lnTo>
                  <a:pt x="47" y="101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A19FC70B-6366-4C15-BE81-2CC7F530B7A1}"/>
              </a:ext>
            </a:extLst>
          </xdr:cNvPr>
          <xdr:cNvSpPr>
            <a:spLocks noEditPoints="1"/>
          </xdr:cNvSpPr>
        </xdr:nvSpPr>
        <xdr:spPr bwMode="auto">
          <a:xfrm>
            <a:off x="7904169" y="4803799"/>
            <a:ext cx="84138" cy="127000"/>
          </a:xfrm>
          <a:custGeom>
            <a:avLst/>
            <a:gdLst>
              <a:gd name="T0" fmla="*/ 79 w 158"/>
              <a:gd name="T1" fmla="*/ 0 h 240"/>
              <a:gd name="T2" fmla="*/ 102 w 158"/>
              <a:gd name="T3" fmla="*/ 2 h 240"/>
              <a:gd name="T4" fmla="*/ 122 w 158"/>
              <a:gd name="T5" fmla="*/ 8 h 240"/>
              <a:gd name="T6" fmla="*/ 135 w 158"/>
              <a:gd name="T7" fmla="*/ 19 h 240"/>
              <a:gd name="T8" fmla="*/ 145 w 158"/>
              <a:gd name="T9" fmla="*/ 33 h 240"/>
              <a:gd name="T10" fmla="*/ 152 w 158"/>
              <a:gd name="T11" fmla="*/ 51 h 240"/>
              <a:gd name="T12" fmla="*/ 156 w 158"/>
              <a:gd name="T13" fmla="*/ 72 h 240"/>
              <a:gd name="T14" fmla="*/ 158 w 158"/>
              <a:gd name="T15" fmla="*/ 121 h 240"/>
              <a:gd name="T16" fmla="*/ 158 w 158"/>
              <a:gd name="T17" fmla="*/ 146 h 240"/>
              <a:gd name="T18" fmla="*/ 154 w 158"/>
              <a:gd name="T19" fmla="*/ 179 h 240"/>
              <a:gd name="T20" fmla="*/ 149 w 158"/>
              <a:gd name="T21" fmla="*/ 198 h 240"/>
              <a:gd name="T22" fmla="*/ 141 w 158"/>
              <a:gd name="T23" fmla="*/ 215 h 240"/>
              <a:gd name="T24" fmla="*/ 129 w 158"/>
              <a:gd name="T25" fmla="*/ 227 h 240"/>
              <a:gd name="T26" fmla="*/ 113 w 158"/>
              <a:gd name="T27" fmla="*/ 235 h 240"/>
              <a:gd name="T28" fmla="*/ 92 w 158"/>
              <a:gd name="T29" fmla="*/ 240 h 240"/>
              <a:gd name="T30" fmla="*/ 79 w 158"/>
              <a:gd name="T31" fmla="*/ 240 h 240"/>
              <a:gd name="T32" fmla="*/ 56 w 158"/>
              <a:gd name="T33" fmla="*/ 238 h 240"/>
              <a:gd name="T34" fmla="*/ 38 w 158"/>
              <a:gd name="T35" fmla="*/ 232 h 240"/>
              <a:gd name="T36" fmla="*/ 24 w 158"/>
              <a:gd name="T37" fmla="*/ 221 h 240"/>
              <a:gd name="T38" fmla="*/ 13 w 158"/>
              <a:gd name="T39" fmla="*/ 207 h 240"/>
              <a:gd name="T40" fmla="*/ 7 w 158"/>
              <a:gd name="T41" fmla="*/ 189 h 240"/>
              <a:gd name="T42" fmla="*/ 3 w 158"/>
              <a:gd name="T43" fmla="*/ 168 h 240"/>
              <a:gd name="T44" fmla="*/ 0 w 158"/>
              <a:gd name="T45" fmla="*/ 121 h 240"/>
              <a:gd name="T46" fmla="*/ 1 w 158"/>
              <a:gd name="T47" fmla="*/ 94 h 240"/>
              <a:gd name="T48" fmla="*/ 5 w 158"/>
              <a:gd name="T49" fmla="*/ 61 h 240"/>
              <a:gd name="T50" fmla="*/ 10 w 158"/>
              <a:gd name="T51" fmla="*/ 42 h 240"/>
              <a:gd name="T52" fmla="*/ 18 w 158"/>
              <a:gd name="T53" fmla="*/ 26 h 240"/>
              <a:gd name="T54" fmla="*/ 31 w 158"/>
              <a:gd name="T55" fmla="*/ 13 h 240"/>
              <a:gd name="T56" fmla="*/ 46 w 158"/>
              <a:gd name="T57" fmla="*/ 5 h 240"/>
              <a:gd name="T58" fmla="*/ 67 w 158"/>
              <a:gd name="T59" fmla="*/ 0 h 240"/>
              <a:gd name="T60" fmla="*/ 79 w 158"/>
              <a:gd name="T61" fmla="*/ 0 h 240"/>
              <a:gd name="T62" fmla="*/ 79 w 158"/>
              <a:gd name="T63" fmla="*/ 206 h 240"/>
              <a:gd name="T64" fmla="*/ 88 w 158"/>
              <a:gd name="T65" fmla="*/ 205 h 240"/>
              <a:gd name="T66" fmla="*/ 96 w 158"/>
              <a:gd name="T67" fmla="*/ 202 h 240"/>
              <a:gd name="T68" fmla="*/ 101 w 158"/>
              <a:gd name="T69" fmla="*/ 195 h 240"/>
              <a:gd name="T70" fmla="*/ 106 w 158"/>
              <a:gd name="T71" fmla="*/ 186 h 240"/>
              <a:gd name="T72" fmla="*/ 111 w 158"/>
              <a:gd name="T73" fmla="*/ 160 h 240"/>
              <a:gd name="T74" fmla="*/ 112 w 158"/>
              <a:gd name="T75" fmla="*/ 121 h 240"/>
              <a:gd name="T76" fmla="*/ 112 w 158"/>
              <a:gd name="T77" fmla="*/ 98 h 240"/>
              <a:gd name="T78" fmla="*/ 109 w 158"/>
              <a:gd name="T79" fmla="*/ 66 h 240"/>
              <a:gd name="T80" fmla="*/ 103 w 158"/>
              <a:gd name="T81" fmla="*/ 49 h 240"/>
              <a:gd name="T82" fmla="*/ 99 w 158"/>
              <a:gd name="T83" fmla="*/ 42 h 240"/>
              <a:gd name="T84" fmla="*/ 92 w 158"/>
              <a:gd name="T85" fmla="*/ 36 h 240"/>
              <a:gd name="T86" fmla="*/ 84 w 158"/>
              <a:gd name="T87" fmla="*/ 34 h 240"/>
              <a:gd name="T88" fmla="*/ 79 w 158"/>
              <a:gd name="T89" fmla="*/ 34 h 240"/>
              <a:gd name="T90" fmla="*/ 70 w 158"/>
              <a:gd name="T91" fmla="*/ 35 h 240"/>
              <a:gd name="T92" fmla="*/ 63 w 158"/>
              <a:gd name="T93" fmla="*/ 38 h 240"/>
              <a:gd name="T94" fmla="*/ 57 w 158"/>
              <a:gd name="T95" fmla="*/ 45 h 240"/>
              <a:gd name="T96" fmla="*/ 53 w 158"/>
              <a:gd name="T97" fmla="*/ 54 h 240"/>
              <a:gd name="T98" fmla="*/ 49 w 158"/>
              <a:gd name="T99" fmla="*/ 80 h 240"/>
              <a:gd name="T100" fmla="*/ 48 w 158"/>
              <a:gd name="T101" fmla="*/ 121 h 240"/>
              <a:gd name="T102" fmla="*/ 48 w 158"/>
              <a:gd name="T103" fmla="*/ 142 h 240"/>
              <a:gd name="T104" fmla="*/ 50 w 158"/>
              <a:gd name="T105" fmla="*/ 174 h 240"/>
              <a:gd name="T106" fmla="*/ 55 w 158"/>
              <a:gd name="T107" fmla="*/ 191 h 240"/>
              <a:gd name="T108" fmla="*/ 60 w 158"/>
              <a:gd name="T109" fmla="*/ 198 h 240"/>
              <a:gd name="T110" fmla="*/ 66 w 158"/>
              <a:gd name="T111" fmla="*/ 204 h 240"/>
              <a:gd name="T112" fmla="*/ 74 w 158"/>
              <a:gd name="T113" fmla="*/ 206 h 240"/>
              <a:gd name="T114" fmla="*/ 79 w 158"/>
              <a:gd name="T115" fmla="*/ 206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8" h="240">
                <a:moveTo>
                  <a:pt x="79" y="0"/>
                </a:moveTo>
                <a:lnTo>
                  <a:pt x="79" y="0"/>
                </a:lnTo>
                <a:lnTo>
                  <a:pt x="92" y="0"/>
                </a:lnTo>
                <a:lnTo>
                  <a:pt x="102" y="2"/>
                </a:lnTo>
                <a:lnTo>
                  <a:pt x="113" y="5"/>
                </a:lnTo>
                <a:lnTo>
                  <a:pt x="122" y="8"/>
                </a:lnTo>
                <a:lnTo>
                  <a:pt x="129" y="13"/>
                </a:lnTo>
                <a:lnTo>
                  <a:pt x="135" y="19"/>
                </a:lnTo>
                <a:lnTo>
                  <a:pt x="141" y="26"/>
                </a:lnTo>
                <a:lnTo>
                  <a:pt x="145" y="33"/>
                </a:lnTo>
                <a:lnTo>
                  <a:pt x="149" y="42"/>
                </a:lnTo>
                <a:lnTo>
                  <a:pt x="152" y="51"/>
                </a:lnTo>
                <a:lnTo>
                  <a:pt x="154" y="61"/>
                </a:lnTo>
                <a:lnTo>
                  <a:pt x="156" y="72"/>
                </a:lnTo>
                <a:lnTo>
                  <a:pt x="158" y="94"/>
                </a:lnTo>
                <a:lnTo>
                  <a:pt x="158" y="121"/>
                </a:lnTo>
                <a:lnTo>
                  <a:pt x="158" y="121"/>
                </a:lnTo>
                <a:lnTo>
                  <a:pt x="158" y="146"/>
                </a:lnTo>
                <a:lnTo>
                  <a:pt x="156" y="168"/>
                </a:lnTo>
                <a:lnTo>
                  <a:pt x="154" y="179"/>
                </a:lnTo>
                <a:lnTo>
                  <a:pt x="152" y="189"/>
                </a:lnTo>
                <a:lnTo>
                  <a:pt x="149" y="198"/>
                </a:lnTo>
                <a:lnTo>
                  <a:pt x="145" y="207"/>
                </a:lnTo>
                <a:lnTo>
                  <a:pt x="141" y="215"/>
                </a:lnTo>
                <a:lnTo>
                  <a:pt x="135" y="221"/>
                </a:lnTo>
                <a:lnTo>
                  <a:pt x="129" y="227"/>
                </a:lnTo>
                <a:lnTo>
                  <a:pt x="122" y="232"/>
                </a:lnTo>
                <a:lnTo>
                  <a:pt x="113" y="235"/>
                </a:lnTo>
                <a:lnTo>
                  <a:pt x="102" y="238"/>
                </a:lnTo>
                <a:lnTo>
                  <a:pt x="92" y="240"/>
                </a:lnTo>
                <a:lnTo>
                  <a:pt x="79" y="240"/>
                </a:lnTo>
                <a:lnTo>
                  <a:pt x="79" y="240"/>
                </a:lnTo>
                <a:lnTo>
                  <a:pt x="67" y="240"/>
                </a:lnTo>
                <a:lnTo>
                  <a:pt x="56" y="238"/>
                </a:lnTo>
                <a:lnTo>
                  <a:pt x="46" y="235"/>
                </a:lnTo>
                <a:lnTo>
                  <a:pt x="38" y="232"/>
                </a:lnTo>
                <a:lnTo>
                  <a:pt x="31" y="227"/>
                </a:lnTo>
                <a:lnTo>
                  <a:pt x="24" y="221"/>
                </a:lnTo>
                <a:lnTo>
                  <a:pt x="18" y="215"/>
                </a:lnTo>
                <a:lnTo>
                  <a:pt x="13" y="207"/>
                </a:lnTo>
                <a:lnTo>
                  <a:pt x="10" y="198"/>
                </a:lnTo>
                <a:lnTo>
                  <a:pt x="7" y="189"/>
                </a:lnTo>
                <a:lnTo>
                  <a:pt x="5" y="179"/>
                </a:lnTo>
                <a:lnTo>
                  <a:pt x="3" y="168"/>
                </a:lnTo>
                <a:lnTo>
                  <a:pt x="1" y="146"/>
                </a:lnTo>
                <a:lnTo>
                  <a:pt x="0" y="121"/>
                </a:lnTo>
                <a:lnTo>
                  <a:pt x="0" y="121"/>
                </a:lnTo>
                <a:lnTo>
                  <a:pt x="1" y="94"/>
                </a:lnTo>
                <a:lnTo>
                  <a:pt x="3" y="72"/>
                </a:lnTo>
                <a:lnTo>
                  <a:pt x="5" y="61"/>
                </a:lnTo>
                <a:lnTo>
                  <a:pt x="7" y="51"/>
                </a:lnTo>
                <a:lnTo>
                  <a:pt x="10" y="42"/>
                </a:lnTo>
                <a:lnTo>
                  <a:pt x="13" y="33"/>
                </a:lnTo>
                <a:lnTo>
                  <a:pt x="18" y="26"/>
                </a:lnTo>
                <a:lnTo>
                  <a:pt x="24" y="19"/>
                </a:lnTo>
                <a:lnTo>
                  <a:pt x="31" y="13"/>
                </a:lnTo>
                <a:lnTo>
                  <a:pt x="38" y="8"/>
                </a:lnTo>
                <a:lnTo>
                  <a:pt x="46" y="5"/>
                </a:lnTo>
                <a:lnTo>
                  <a:pt x="56" y="2"/>
                </a:lnTo>
                <a:lnTo>
                  <a:pt x="67" y="0"/>
                </a:lnTo>
                <a:lnTo>
                  <a:pt x="79" y="0"/>
                </a:lnTo>
                <a:lnTo>
                  <a:pt x="79" y="0"/>
                </a:lnTo>
                <a:close/>
                <a:moveTo>
                  <a:pt x="79" y="206"/>
                </a:moveTo>
                <a:lnTo>
                  <a:pt x="79" y="206"/>
                </a:lnTo>
                <a:lnTo>
                  <a:pt x="84" y="206"/>
                </a:lnTo>
                <a:lnTo>
                  <a:pt x="88" y="205"/>
                </a:lnTo>
                <a:lnTo>
                  <a:pt x="92" y="204"/>
                </a:lnTo>
                <a:lnTo>
                  <a:pt x="96" y="202"/>
                </a:lnTo>
                <a:lnTo>
                  <a:pt x="99" y="198"/>
                </a:lnTo>
                <a:lnTo>
                  <a:pt x="101" y="195"/>
                </a:lnTo>
                <a:lnTo>
                  <a:pt x="103" y="191"/>
                </a:lnTo>
                <a:lnTo>
                  <a:pt x="106" y="186"/>
                </a:lnTo>
                <a:lnTo>
                  <a:pt x="109" y="174"/>
                </a:lnTo>
                <a:lnTo>
                  <a:pt x="111" y="160"/>
                </a:lnTo>
                <a:lnTo>
                  <a:pt x="112" y="142"/>
                </a:lnTo>
                <a:lnTo>
                  <a:pt x="112" y="121"/>
                </a:lnTo>
                <a:lnTo>
                  <a:pt x="112" y="121"/>
                </a:lnTo>
                <a:lnTo>
                  <a:pt x="112" y="98"/>
                </a:lnTo>
                <a:lnTo>
                  <a:pt x="111" y="80"/>
                </a:lnTo>
                <a:lnTo>
                  <a:pt x="109" y="66"/>
                </a:lnTo>
                <a:lnTo>
                  <a:pt x="106" y="54"/>
                </a:lnTo>
                <a:lnTo>
                  <a:pt x="103" y="49"/>
                </a:lnTo>
                <a:lnTo>
                  <a:pt x="101" y="45"/>
                </a:lnTo>
                <a:lnTo>
                  <a:pt x="99" y="42"/>
                </a:lnTo>
                <a:lnTo>
                  <a:pt x="96" y="38"/>
                </a:lnTo>
                <a:lnTo>
                  <a:pt x="92" y="36"/>
                </a:lnTo>
                <a:lnTo>
                  <a:pt x="88" y="35"/>
                </a:lnTo>
                <a:lnTo>
                  <a:pt x="84" y="34"/>
                </a:lnTo>
                <a:lnTo>
                  <a:pt x="79" y="34"/>
                </a:lnTo>
                <a:lnTo>
                  <a:pt x="79" y="34"/>
                </a:lnTo>
                <a:lnTo>
                  <a:pt x="74" y="34"/>
                </a:lnTo>
                <a:lnTo>
                  <a:pt x="70" y="35"/>
                </a:lnTo>
                <a:lnTo>
                  <a:pt x="66" y="36"/>
                </a:lnTo>
                <a:lnTo>
                  <a:pt x="63" y="38"/>
                </a:lnTo>
                <a:lnTo>
                  <a:pt x="60" y="42"/>
                </a:lnTo>
                <a:lnTo>
                  <a:pt x="57" y="45"/>
                </a:lnTo>
                <a:lnTo>
                  <a:pt x="55" y="49"/>
                </a:lnTo>
                <a:lnTo>
                  <a:pt x="53" y="54"/>
                </a:lnTo>
                <a:lnTo>
                  <a:pt x="50" y="66"/>
                </a:lnTo>
                <a:lnTo>
                  <a:pt x="49" y="80"/>
                </a:lnTo>
                <a:lnTo>
                  <a:pt x="48" y="98"/>
                </a:lnTo>
                <a:lnTo>
                  <a:pt x="48" y="121"/>
                </a:lnTo>
                <a:lnTo>
                  <a:pt x="48" y="121"/>
                </a:lnTo>
                <a:lnTo>
                  <a:pt x="48" y="142"/>
                </a:lnTo>
                <a:lnTo>
                  <a:pt x="49" y="160"/>
                </a:lnTo>
                <a:lnTo>
                  <a:pt x="50" y="174"/>
                </a:lnTo>
                <a:lnTo>
                  <a:pt x="53" y="186"/>
                </a:lnTo>
                <a:lnTo>
                  <a:pt x="55" y="191"/>
                </a:lnTo>
                <a:lnTo>
                  <a:pt x="57" y="195"/>
                </a:lnTo>
                <a:lnTo>
                  <a:pt x="60" y="198"/>
                </a:lnTo>
                <a:lnTo>
                  <a:pt x="63" y="202"/>
                </a:lnTo>
                <a:lnTo>
                  <a:pt x="66" y="204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94421CDF-3311-482C-9157-A3B5A725C471}"/>
              </a:ext>
            </a:extLst>
          </xdr:cNvPr>
          <xdr:cNvSpPr>
            <a:spLocks/>
          </xdr:cNvSpPr>
        </xdr:nvSpPr>
        <xdr:spPr bwMode="auto">
          <a:xfrm>
            <a:off x="8002596" y="4805375"/>
            <a:ext cx="77788" cy="125413"/>
          </a:xfrm>
          <a:custGeom>
            <a:avLst/>
            <a:gdLst>
              <a:gd name="T0" fmla="*/ 47 w 148"/>
              <a:gd name="T1" fmla="*/ 0 h 236"/>
              <a:gd name="T2" fmla="*/ 47 w 148"/>
              <a:gd name="T3" fmla="*/ 162 h 236"/>
              <a:gd name="T4" fmla="*/ 47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50 w 148"/>
              <a:gd name="T11" fmla="*/ 184 h 236"/>
              <a:gd name="T12" fmla="*/ 52 w 148"/>
              <a:gd name="T13" fmla="*/ 190 h 236"/>
              <a:gd name="T14" fmla="*/ 56 w 148"/>
              <a:gd name="T15" fmla="*/ 195 h 236"/>
              <a:gd name="T16" fmla="*/ 60 w 148"/>
              <a:gd name="T17" fmla="*/ 199 h 236"/>
              <a:gd name="T18" fmla="*/ 66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1 w 148"/>
              <a:gd name="T25" fmla="*/ 202 h 236"/>
              <a:gd name="T26" fmla="*/ 87 w 148"/>
              <a:gd name="T27" fmla="*/ 199 h 236"/>
              <a:gd name="T28" fmla="*/ 93 w 148"/>
              <a:gd name="T29" fmla="*/ 195 h 236"/>
              <a:gd name="T30" fmla="*/ 96 w 148"/>
              <a:gd name="T31" fmla="*/ 190 h 236"/>
              <a:gd name="T32" fmla="*/ 99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2 w 148"/>
              <a:gd name="T39" fmla="*/ 162 h 236"/>
              <a:gd name="T40" fmla="*/ 102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7 w 148"/>
              <a:gd name="T49" fmla="*/ 172 h 236"/>
              <a:gd name="T50" fmla="*/ 146 w 148"/>
              <a:gd name="T51" fmla="*/ 182 h 236"/>
              <a:gd name="T52" fmla="*/ 144 w 148"/>
              <a:gd name="T53" fmla="*/ 190 h 236"/>
              <a:gd name="T54" fmla="*/ 142 w 148"/>
              <a:gd name="T55" fmla="*/ 199 h 236"/>
              <a:gd name="T56" fmla="*/ 138 w 148"/>
              <a:gd name="T57" fmla="*/ 206 h 236"/>
              <a:gd name="T58" fmla="*/ 135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9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60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7 w 148"/>
              <a:gd name="T97" fmla="*/ 200 h 236"/>
              <a:gd name="T98" fmla="*/ 4 w 148"/>
              <a:gd name="T99" fmla="*/ 191 h 236"/>
              <a:gd name="T100" fmla="*/ 1 w 148"/>
              <a:gd name="T101" fmla="*/ 182 h 236"/>
              <a:gd name="T102" fmla="*/ 0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7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7" y="0"/>
                </a:moveTo>
                <a:lnTo>
                  <a:pt x="47" y="162"/>
                </a:lnTo>
                <a:lnTo>
                  <a:pt x="47" y="162"/>
                </a:lnTo>
                <a:lnTo>
                  <a:pt x="47" y="170"/>
                </a:lnTo>
                <a:lnTo>
                  <a:pt x="48" y="178"/>
                </a:lnTo>
                <a:lnTo>
                  <a:pt x="50" y="184"/>
                </a:lnTo>
                <a:lnTo>
                  <a:pt x="52" y="190"/>
                </a:lnTo>
                <a:lnTo>
                  <a:pt x="56" y="195"/>
                </a:lnTo>
                <a:lnTo>
                  <a:pt x="60" y="199"/>
                </a:lnTo>
                <a:lnTo>
                  <a:pt x="66" y="202"/>
                </a:lnTo>
                <a:lnTo>
                  <a:pt x="74" y="202"/>
                </a:lnTo>
                <a:lnTo>
                  <a:pt x="74" y="202"/>
                </a:lnTo>
                <a:lnTo>
                  <a:pt x="81" y="202"/>
                </a:lnTo>
                <a:lnTo>
                  <a:pt x="87" y="199"/>
                </a:lnTo>
                <a:lnTo>
                  <a:pt x="93" y="195"/>
                </a:lnTo>
                <a:lnTo>
                  <a:pt x="96" y="190"/>
                </a:lnTo>
                <a:lnTo>
                  <a:pt x="99" y="184"/>
                </a:lnTo>
                <a:lnTo>
                  <a:pt x="100" y="178"/>
                </a:lnTo>
                <a:lnTo>
                  <a:pt x="101" y="170"/>
                </a:lnTo>
                <a:lnTo>
                  <a:pt x="102" y="162"/>
                </a:lnTo>
                <a:lnTo>
                  <a:pt x="102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7" y="172"/>
                </a:lnTo>
                <a:lnTo>
                  <a:pt x="146" y="182"/>
                </a:lnTo>
                <a:lnTo>
                  <a:pt x="144" y="190"/>
                </a:lnTo>
                <a:lnTo>
                  <a:pt x="142" y="199"/>
                </a:lnTo>
                <a:lnTo>
                  <a:pt x="138" y="206"/>
                </a:lnTo>
                <a:lnTo>
                  <a:pt x="135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9" y="236"/>
                </a:lnTo>
                <a:lnTo>
                  <a:pt x="74" y="236"/>
                </a:lnTo>
                <a:lnTo>
                  <a:pt x="74" y="236"/>
                </a:lnTo>
                <a:lnTo>
                  <a:pt x="60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7" y="200"/>
                </a:lnTo>
                <a:lnTo>
                  <a:pt x="4" y="191"/>
                </a:lnTo>
                <a:lnTo>
                  <a:pt x="1" y="182"/>
                </a:lnTo>
                <a:lnTo>
                  <a:pt x="0" y="173"/>
                </a:lnTo>
                <a:lnTo>
                  <a:pt x="0" y="162"/>
                </a:lnTo>
                <a:lnTo>
                  <a:pt x="0" y="0"/>
                </a:lnTo>
                <a:lnTo>
                  <a:pt x="47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74188069-5F27-45B1-B420-348392B6B712}"/>
              </a:ext>
            </a:extLst>
          </xdr:cNvPr>
          <xdr:cNvSpPr>
            <a:spLocks noEditPoints="1"/>
          </xdr:cNvSpPr>
        </xdr:nvSpPr>
        <xdr:spPr bwMode="auto">
          <a:xfrm>
            <a:off x="8101022" y="4805375"/>
            <a:ext cx="76200" cy="123825"/>
          </a:xfrm>
          <a:custGeom>
            <a:avLst/>
            <a:gdLst>
              <a:gd name="T0" fmla="*/ 0 w 144"/>
              <a:gd name="T1" fmla="*/ 0 h 232"/>
              <a:gd name="T2" fmla="*/ 82 w 144"/>
              <a:gd name="T3" fmla="*/ 0 h 232"/>
              <a:gd name="T4" fmla="*/ 82 w 144"/>
              <a:gd name="T5" fmla="*/ 0 h 232"/>
              <a:gd name="T6" fmla="*/ 90 w 144"/>
              <a:gd name="T7" fmla="*/ 1 h 232"/>
              <a:gd name="T8" fmla="*/ 98 w 144"/>
              <a:gd name="T9" fmla="*/ 2 h 232"/>
              <a:gd name="T10" fmla="*/ 105 w 144"/>
              <a:gd name="T11" fmla="*/ 4 h 232"/>
              <a:gd name="T12" fmla="*/ 111 w 144"/>
              <a:gd name="T13" fmla="*/ 6 h 232"/>
              <a:gd name="T14" fmla="*/ 117 w 144"/>
              <a:gd name="T15" fmla="*/ 9 h 232"/>
              <a:gd name="T16" fmla="*/ 122 w 144"/>
              <a:gd name="T17" fmla="*/ 13 h 232"/>
              <a:gd name="T18" fmla="*/ 127 w 144"/>
              <a:gd name="T19" fmla="*/ 17 h 232"/>
              <a:gd name="T20" fmla="*/ 131 w 144"/>
              <a:gd name="T21" fmla="*/ 22 h 232"/>
              <a:gd name="T22" fmla="*/ 134 w 144"/>
              <a:gd name="T23" fmla="*/ 27 h 232"/>
              <a:gd name="T24" fmla="*/ 137 w 144"/>
              <a:gd name="T25" fmla="*/ 32 h 232"/>
              <a:gd name="T26" fmla="*/ 141 w 144"/>
              <a:gd name="T27" fmla="*/ 45 h 232"/>
              <a:gd name="T28" fmla="*/ 144 w 144"/>
              <a:gd name="T29" fmla="*/ 57 h 232"/>
              <a:gd name="T30" fmla="*/ 144 w 144"/>
              <a:gd name="T31" fmla="*/ 70 h 232"/>
              <a:gd name="T32" fmla="*/ 144 w 144"/>
              <a:gd name="T33" fmla="*/ 70 h 232"/>
              <a:gd name="T34" fmla="*/ 144 w 144"/>
              <a:gd name="T35" fmla="*/ 78 h 232"/>
              <a:gd name="T36" fmla="*/ 143 w 144"/>
              <a:gd name="T37" fmla="*/ 86 h 232"/>
              <a:gd name="T38" fmla="*/ 141 w 144"/>
              <a:gd name="T39" fmla="*/ 94 h 232"/>
              <a:gd name="T40" fmla="*/ 139 w 144"/>
              <a:gd name="T41" fmla="*/ 101 h 232"/>
              <a:gd name="T42" fmla="*/ 136 w 144"/>
              <a:gd name="T43" fmla="*/ 107 h 232"/>
              <a:gd name="T44" fmla="*/ 133 w 144"/>
              <a:gd name="T45" fmla="*/ 112 h 232"/>
              <a:gd name="T46" fmla="*/ 129 w 144"/>
              <a:gd name="T47" fmla="*/ 118 h 232"/>
              <a:gd name="T48" fmla="*/ 124 w 144"/>
              <a:gd name="T49" fmla="*/ 123 h 232"/>
              <a:gd name="T50" fmla="*/ 119 w 144"/>
              <a:gd name="T51" fmla="*/ 127 h 232"/>
              <a:gd name="T52" fmla="*/ 114 w 144"/>
              <a:gd name="T53" fmla="*/ 130 h 232"/>
              <a:gd name="T54" fmla="*/ 108 w 144"/>
              <a:gd name="T55" fmla="*/ 133 h 232"/>
              <a:gd name="T56" fmla="*/ 101 w 144"/>
              <a:gd name="T57" fmla="*/ 136 h 232"/>
              <a:gd name="T58" fmla="*/ 95 w 144"/>
              <a:gd name="T59" fmla="*/ 137 h 232"/>
              <a:gd name="T60" fmla="*/ 87 w 144"/>
              <a:gd name="T61" fmla="*/ 139 h 232"/>
              <a:gd name="T62" fmla="*/ 71 w 144"/>
              <a:gd name="T63" fmla="*/ 140 h 232"/>
              <a:gd name="T64" fmla="*/ 46 w 144"/>
              <a:gd name="T65" fmla="*/ 140 h 232"/>
              <a:gd name="T66" fmla="*/ 46 w 144"/>
              <a:gd name="T67" fmla="*/ 232 h 232"/>
              <a:gd name="T68" fmla="*/ 0 w 144"/>
              <a:gd name="T69" fmla="*/ 232 h 232"/>
              <a:gd name="T70" fmla="*/ 0 w 144"/>
              <a:gd name="T71" fmla="*/ 0 h 232"/>
              <a:gd name="T72" fmla="*/ 46 w 144"/>
              <a:gd name="T73" fmla="*/ 105 h 232"/>
              <a:gd name="T74" fmla="*/ 67 w 144"/>
              <a:gd name="T75" fmla="*/ 105 h 232"/>
              <a:gd name="T76" fmla="*/ 67 w 144"/>
              <a:gd name="T77" fmla="*/ 105 h 232"/>
              <a:gd name="T78" fmla="*/ 74 w 144"/>
              <a:gd name="T79" fmla="*/ 104 h 232"/>
              <a:gd name="T80" fmla="*/ 80 w 144"/>
              <a:gd name="T81" fmla="*/ 103 h 232"/>
              <a:gd name="T82" fmla="*/ 85 w 144"/>
              <a:gd name="T83" fmla="*/ 100 h 232"/>
              <a:gd name="T84" fmla="*/ 90 w 144"/>
              <a:gd name="T85" fmla="*/ 96 h 232"/>
              <a:gd name="T86" fmla="*/ 93 w 144"/>
              <a:gd name="T87" fmla="*/ 92 h 232"/>
              <a:gd name="T88" fmla="*/ 96 w 144"/>
              <a:gd name="T89" fmla="*/ 86 h 232"/>
              <a:gd name="T90" fmla="*/ 98 w 144"/>
              <a:gd name="T91" fmla="*/ 79 h 232"/>
              <a:gd name="T92" fmla="*/ 98 w 144"/>
              <a:gd name="T93" fmla="*/ 70 h 232"/>
              <a:gd name="T94" fmla="*/ 98 w 144"/>
              <a:gd name="T95" fmla="*/ 70 h 232"/>
              <a:gd name="T96" fmla="*/ 98 w 144"/>
              <a:gd name="T97" fmla="*/ 62 h 232"/>
              <a:gd name="T98" fmla="*/ 97 w 144"/>
              <a:gd name="T99" fmla="*/ 55 h 232"/>
              <a:gd name="T100" fmla="*/ 94 w 144"/>
              <a:gd name="T101" fmla="*/ 49 h 232"/>
              <a:gd name="T102" fmla="*/ 91 w 144"/>
              <a:gd name="T103" fmla="*/ 44 h 232"/>
              <a:gd name="T104" fmla="*/ 87 w 144"/>
              <a:gd name="T105" fmla="*/ 40 h 232"/>
              <a:gd name="T106" fmla="*/ 81 w 144"/>
              <a:gd name="T107" fmla="*/ 37 h 232"/>
              <a:gd name="T108" fmla="*/ 74 w 144"/>
              <a:gd name="T109" fmla="*/ 35 h 232"/>
              <a:gd name="T110" fmla="*/ 65 w 144"/>
              <a:gd name="T111" fmla="*/ 34 h 232"/>
              <a:gd name="T112" fmla="*/ 46 w 144"/>
              <a:gd name="T113" fmla="*/ 34 h 232"/>
              <a:gd name="T114" fmla="*/ 46 w 144"/>
              <a:gd name="T115" fmla="*/ 10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44" h="232">
                <a:moveTo>
                  <a:pt x="0" y="0"/>
                </a:moveTo>
                <a:lnTo>
                  <a:pt x="82" y="0"/>
                </a:lnTo>
                <a:lnTo>
                  <a:pt x="82" y="0"/>
                </a:lnTo>
                <a:lnTo>
                  <a:pt x="90" y="1"/>
                </a:lnTo>
                <a:lnTo>
                  <a:pt x="98" y="2"/>
                </a:lnTo>
                <a:lnTo>
                  <a:pt x="105" y="4"/>
                </a:lnTo>
                <a:lnTo>
                  <a:pt x="111" y="6"/>
                </a:lnTo>
                <a:lnTo>
                  <a:pt x="117" y="9"/>
                </a:lnTo>
                <a:lnTo>
                  <a:pt x="122" y="13"/>
                </a:lnTo>
                <a:lnTo>
                  <a:pt x="127" y="17"/>
                </a:lnTo>
                <a:lnTo>
                  <a:pt x="131" y="22"/>
                </a:lnTo>
                <a:lnTo>
                  <a:pt x="134" y="27"/>
                </a:lnTo>
                <a:lnTo>
                  <a:pt x="137" y="32"/>
                </a:lnTo>
                <a:lnTo>
                  <a:pt x="141" y="45"/>
                </a:lnTo>
                <a:lnTo>
                  <a:pt x="144" y="57"/>
                </a:lnTo>
                <a:lnTo>
                  <a:pt x="144" y="70"/>
                </a:lnTo>
                <a:lnTo>
                  <a:pt x="144" y="70"/>
                </a:lnTo>
                <a:lnTo>
                  <a:pt x="144" y="78"/>
                </a:lnTo>
                <a:lnTo>
                  <a:pt x="143" y="86"/>
                </a:lnTo>
                <a:lnTo>
                  <a:pt x="141" y="94"/>
                </a:lnTo>
                <a:lnTo>
                  <a:pt x="139" y="101"/>
                </a:lnTo>
                <a:lnTo>
                  <a:pt x="136" y="107"/>
                </a:lnTo>
                <a:lnTo>
                  <a:pt x="133" y="112"/>
                </a:lnTo>
                <a:lnTo>
                  <a:pt x="129" y="118"/>
                </a:lnTo>
                <a:lnTo>
                  <a:pt x="124" y="123"/>
                </a:lnTo>
                <a:lnTo>
                  <a:pt x="119" y="127"/>
                </a:lnTo>
                <a:lnTo>
                  <a:pt x="114" y="130"/>
                </a:lnTo>
                <a:lnTo>
                  <a:pt x="108" y="133"/>
                </a:lnTo>
                <a:lnTo>
                  <a:pt x="101" y="136"/>
                </a:lnTo>
                <a:lnTo>
                  <a:pt x="95" y="137"/>
                </a:lnTo>
                <a:lnTo>
                  <a:pt x="87" y="139"/>
                </a:lnTo>
                <a:lnTo>
                  <a:pt x="71" y="140"/>
                </a:lnTo>
                <a:lnTo>
                  <a:pt x="46" y="140"/>
                </a:lnTo>
                <a:lnTo>
                  <a:pt x="46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6" y="105"/>
                </a:moveTo>
                <a:lnTo>
                  <a:pt x="67" y="105"/>
                </a:lnTo>
                <a:lnTo>
                  <a:pt x="67" y="105"/>
                </a:lnTo>
                <a:lnTo>
                  <a:pt x="74" y="104"/>
                </a:lnTo>
                <a:lnTo>
                  <a:pt x="80" y="103"/>
                </a:lnTo>
                <a:lnTo>
                  <a:pt x="85" y="100"/>
                </a:lnTo>
                <a:lnTo>
                  <a:pt x="90" y="96"/>
                </a:lnTo>
                <a:lnTo>
                  <a:pt x="93" y="92"/>
                </a:lnTo>
                <a:lnTo>
                  <a:pt x="96" y="86"/>
                </a:lnTo>
                <a:lnTo>
                  <a:pt x="98" y="79"/>
                </a:lnTo>
                <a:lnTo>
                  <a:pt x="98" y="70"/>
                </a:lnTo>
                <a:lnTo>
                  <a:pt x="98" y="70"/>
                </a:lnTo>
                <a:lnTo>
                  <a:pt x="98" y="62"/>
                </a:lnTo>
                <a:lnTo>
                  <a:pt x="97" y="55"/>
                </a:lnTo>
                <a:lnTo>
                  <a:pt x="94" y="49"/>
                </a:lnTo>
                <a:lnTo>
                  <a:pt x="91" y="44"/>
                </a:lnTo>
                <a:lnTo>
                  <a:pt x="87" y="40"/>
                </a:lnTo>
                <a:lnTo>
                  <a:pt x="81" y="37"/>
                </a:lnTo>
                <a:lnTo>
                  <a:pt x="74" y="35"/>
                </a:lnTo>
                <a:lnTo>
                  <a:pt x="65" y="34"/>
                </a:lnTo>
                <a:lnTo>
                  <a:pt x="46" y="34"/>
                </a:lnTo>
                <a:lnTo>
                  <a:pt x="46" y="105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813C3FA4-114E-448F-B3A5-DE066216D66C}"/>
              </a:ext>
            </a:extLst>
          </xdr:cNvPr>
          <xdr:cNvSpPr>
            <a:spLocks/>
          </xdr:cNvSpPr>
        </xdr:nvSpPr>
        <xdr:spPr bwMode="auto">
          <a:xfrm>
            <a:off x="8188337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86F971D6-03FB-4021-968F-40C8302DA3FE}"/>
              </a:ext>
            </a:extLst>
          </xdr:cNvPr>
          <xdr:cNvSpPr>
            <a:spLocks noEditPoints="1"/>
          </xdr:cNvSpPr>
        </xdr:nvSpPr>
        <xdr:spPr bwMode="auto">
          <a:xfrm>
            <a:off x="8315341" y="4805375"/>
            <a:ext cx="82550" cy="123825"/>
          </a:xfrm>
          <a:custGeom>
            <a:avLst/>
            <a:gdLst>
              <a:gd name="T0" fmla="*/ 87 w 157"/>
              <a:gd name="T1" fmla="*/ 0 h 232"/>
              <a:gd name="T2" fmla="*/ 101 w 157"/>
              <a:gd name="T3" fmla="*/ 1 h 232"/>
              <a:gd name="T4" fmla="*/ 124 w 157"/>
              <a:gd name="T5" fmla="*/ 9 h 232"/>
              <a:gd name="T6" fmla="*/ 132 w 157"/>
              <a:gd name="T7" fmla="*/ 15 h 232"/>
              <a:gd name="T8" fmla="*/ 139 w 157"/>
              <a:gd name="T9" fmla="*/ 23 h 232"/>
              <a:gd name="T10" fmla="*/ 144 w 157"/>
              <a:gd name="T11" fmla="*/ 33 h 232"/>
              <a:gd name="T12" fmla="*/ 147 w 157"/>
              <a:gd name="T13" fmla="*/ 46 h 232"/>
              <a:gd name="T14" fmla="*/ 149 w 157"/>
              <a:gd name="T15" fmla="*/ 60 h 232"/>
              <a:gd name="T16" fmla="*/ 146 w 157"/>
              <a:gd name="T17" fmla="*/ 81 h 232"/>
              <a:gd name="T18" fmla="*/ 139 w 157"/>
              <a:gd name="T19" fmla="*/ 98 h 232"/>
              <a:gd name="T20" fmla="*/ 127 w 157"/>
              <a:gd name="T21" fmla="*/ 110 h 232"/>
              <a:gd name="T22" fmla="*/ 110 w 157"/>
              <a:gd name="T23" fmla="*/ 118 h 232"/>
              <a:gd name="T24" fmla="*/ 110 w 157"/>
              <a:gd name="T25" fmla="*/ 118 h 232"/>
              <a:gd name="T26" fmla="*/ 129 w 157"/>
              <a:gd name="T27" fmla="*/ 124 h 232"/>
              <a:gd name="T28" fmla="*/ 136 w 157"/>
              <a:gd name="T29" fmla="*/ 129 h 232"/>
              <a:gd name="T30" fmla="*/ 140 w 157"/>
              <a:gd name="T31" fmla="*/ 137 h 232"/>
              <a:gd name="T32" fmla="*/ 146 w 157"/>
              <a:gd name="T33" fmla="*/ 157 h 232"/>
              <a:gd name="T34" fmla="*/ 147 w 157"/>
              <a:gd name="T35" fmla="*/ 188 h 232"/>
              <a:gd name="T36" fmla="*/ 148 w 157"/>
              <a:gd name="T37" fmla="*/ 205 h 232"/>
              <a:gd name="T38" fmla="*/ 151 w 157"/>
              <a:gd name="T39" fmla="*/ 221 h 232"/>
              <a:gd name="T40" fmla="*/ 155 w 157"/>
              <a:gd name="T41" fmla="*/ 228 h 232"/>
              <a:gd name="T42" fmla="*/ 157 w 157"/>
              <a:gd name="T43" fmla="*/ 232 h 232"/>
              <a:gd name="T44" fmla="*/ 108 w 157"/>
              <a:gd name="T45" fmla="*/ 232 h 232"/>
              <a:gd name="T46" fmla="*/ 103 w 157"/>
              <a:gd name="T47" fmla="*/ 221 h 232"/>
              <a:gd name="T48" fmla="*/ 102 w 157"/>
              <a:gd name="T49" fmla="*/ 208 h 232"/>
              <a:gd name="T50" fmla="*/ 100 w 157"/>
              <a:gd name="T51" fmla="*/ 163 h 232"/>
              <a:gd name="T52" fmla="*/ 99 w 157"/>
              <a:gd name="T53" fmla="*/ 151 h 232"/>
              <a:gd name="T54" fmla="*/ 94 w 157"/>
              <a:gd name="T55" fmla="*/ 142 h 232"/>
              <a:gd name="T56" fmla="*/ 84 w 157"/>
              <a:gd name="T57" fmla="*/ 136 h 232"/>
              <a:gd name="T58" fmla="*/ 72 w 157"/>
              <a:gd name="T59" fmla="*/ 134 h 232"/>
              <a:gd name="T60" fmla="*/ 48 w 157"/>
              <a:gd name="T61" fmla="*/ 232 h 232"/>
              <a:gd name="T62" fmla="*/ 0 w 157"/>
              <a:gd name="T63" fmla="*/ 0 h 232"/>
              <a:gd name="T64" fmla="*/ 67 w 157"/>
              <a:gd name="T65" fmla="*/ 101 h 232"/>
              <a:gd name="T66" fmla="*/ 75 w 157"/>
              <a:gd name="T67" fmla="*/ 101 h 232"/>
              <a:gd name="T68" fmla="*/ 87 w 157"/>
              <a:gd name="T69" fmla="*/ 97 h 232"/>
              <a:gd name="T70" fmla="*/ 97 w 157"/>
              <a:gd name="T71" fmla="*/ 89 h 232"/>
              <a:gd name="T72" fmla="*/ 102 w 157"/>
              <a:gd name="T73" fmla="*/ 75 h 232"/>
              <a:gd name="T74" fmla="*/ 102 w 157"/>
              <a:gd name="T75" fmla="*/ 67 h 232"/>
              <a:gd name="T76" fmla="*/ 100 w 157"/>
              <a:gd name="T77" fmla="*/ 53 h 232"/>
              <a:gd name="T78" fmla="*/ 94 w 157"/>
              <a:gd name="T79" fmla="*/ 43 h 232"/>
              <a:gd name="T80" fmla="*/ 83 w 157"/>
              <a:gd name="T81" fmla="*/ 37 h 232"/>
              <a:gd name="T82" fmla="*/ 69 w 157"/>
              <a:gd name="T83" fmla="*/ 34 h 232"/>
              <a:gd name="T84" fmla="*/ 48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7" y="0"/>
                </a:lnTo>
                <a:lnTo>
                  <a:pt x="87" y="0"/>
                </a:lnTo>
                <a:lnTo>
                  <a:pt x="101" y="1"/>
                </a:lnTo>
                <a:lnTo>
                  <a:pt x="113" y="4"/>
                </a:lnTo>
                <a:lnTo>
                  <a:pt x="124" y="9"/>
                </a:lnTo>
                <a:lnTo>
                  <a:pt x="128" y="12"/>
                </a:lnTo>
                <a:lnTo>
                  <a:pt x="132" y="15"/>
                </a:lnTo>
                <a:lnTo>
                  <a:pt x="136" y="19"/>
                </a:lnTo>
                <a:lnTo>
                  <a:pt x="139" y="23"/>
                </a:lnTo>
                <a:lnTo>
                  <a:pt x="142" y="28"/>
                </a:lnTo>
                <a:lnTo>
                  <a:pt x="144" y="33"/>
                </a:lnTo>
                <a:lnTo>
                  <a:pt x="146" y="40"/>
                </a:lnTo>
                <a:lnTo>
                  <a:pt x="147" y="46"/>
                </a:lnTo>
                <a:lnTo>
                  <a:pt x="149" y="60"/>
                </a:lnTo>
                <a:lnTo>
                  <a:pt x="149" y="60"/>
                </a:lnTo>
                <a:lnTo>
                  <a:pt x="148" y="71"/>
                </a:lnTo>
                <a:lnTo>
                  <a:pt x="146" y="81"/>
                </a:lnTo>
                <a:lnTo>
                  <a:pt x="143" y="90"/>
                </a:lnTo>
                <a:lnTo>
                  <a:pt x="139" y="98"/>
                </a:lnTo>
                <a:lnTo>
                  <a:pt x="134" y="104"/>
                </a:lnTo>
                <a:lnTo>
                  <a:pt x="127" y="110"/>
                </a:lnTo>
                <a:lnTo>
                  <a:pt x="119" y="114"/>
                </a:lnTo>
                <a:lnTo>
                  <a:pt x="110" y="118"/>
                </a:lnTo>
                <a:lnTo>
                  <a:pt x="110" y="118"/>
                </a:lnTo>
                <a:lnTo>
                  <a:pt x="110" y="118"/>
                </a:lnTo>
                <a:lnTo>
                  <a:pt x="121" y="120"/>
                </a:lnTo>
                <a:lnTo>
                  <a:pt x="129" y="124"/>
                </a:lnTo>
                <a:lnTo>
                  <a:pt x="133" y="126"/>
                </a:lnTo>
                <a:lnTo>
                  <a:pt x="136" y="129"/>
                </a:lnTo>
                <a:lnTo>
                  <a:pt x="138" y="133"/>
                </a:lnTo>
                <a:lnTo>
                  <a:pt x="140" y="137"/>
                </a:lnTo>
                <a:lnTo>
                  <a:pt x="144" y="146"/>
                </a:lnTo>
                <a:lnTo>
                  <a:pt x="146" y="157"/>
                </a:lnTo>
                <a:lnTo>
                  <a:pt x="147" y="171"/>
                </a:lnTo>
                <a:lnTo>
                  <a:pt x="147" y="188"/>
                </a:lnTo>
                <a:lnTo>
                  <a:pt x="147" y="188"/>
                </a:lnTo>
                <a:lnTo>
                  <a:pt x="148" y="205"/>
                </a:lnTo>
                <a:lnTo>
                  <a:pt x="149" y="217"/>
                </a:lnTo>
                <a:lnTo>
                  <a:pt x="151" y="221"/>
                </a:lnTo>
                <a:lnTo>
                  <a:pt x="152" y="225"/>
                </a:lnTo>
                <a:lnTo>
                  <a:pt x="155" y="228"/>
                </a:lnTo>
                <a:lnTo>
                  <a:pt x="157" y="230"/>
                </a:lnTo>
                <a:lnTo>
                  <a:pt x="157" y="232"/>
                </a:lnTo>
                <a:lnTo>
                  <a:pt x="108" y="232"/>
                </a:lnTo>
                <a:lnTo>
                  <a:pt x="108" y="232"/>
                </a:lnTo>
                <a:lnTo>
                  <a:pt x="105" y="227"/>
                </a:lnTo>
                <a:lnTo>
                  <a:pt x="103" y="221"/>
                </a:lnTo>
                <a:lnTo>
                  <a:pt x="102" y="215"/>
                </a:lnTo>
                <a:lnTo>
                  <a:pt x="102" y="208"/>
                </a:lnTo>
                <a:lnTo>
                  <a:pt x="100" y="163"/>
                </a:lnTo>
                <a:lnTo>
                  <a:pt x="100" y="163"/>
                </a:lnTo>
                <a:lnTo>
                  <a:pt x="100" y="157"/>
                </a:lnTo>
                <a:lnTo>
                  <a:pt x="99" y="151"/>
                </a:lnTo>
                <a:lnTo>
                  <a:pt x="96" y="146"/>
                </a:lnTo>
                <a:lnTo>
                  <a:pt x="94" y="142"/>
                </a:lnTo>
                <a:lnTo>
                  <a:pt x="89" y="139"/>
                </a:lnTo>
                <a:lnTo>
                  <a:pt x="84" y="136"/>
                </a:lnTo>
                <a:lnTo>
                  <a:pt x="79" y="135"/>
                </a:lnTo>
                <a:lnTo>
                  <a:pt x="72" y="134"/>
                </a:lnTo>
                <a:lnTo>
                  <a:pt x="48" y="134"/>
                </a:lnTo>
                <a:lnTo>
                  <a:pt x="48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8" y="101"/>
                </a:moveTo>
                <a:lnTo>
                  <a:pt x="67" y="101"/>
                </a:lnTo>
                <a:lnTo>
                  <a:pt x="67" y="101"/>
                </a:lnTo>
                <a:lnTo>
                  <a:pt x="75" y="101"/>
                </a:lnTo>
                <a:lnTo>
                  <a:pt x="82" y="99"/>
                </a:lnTo>
                <a:lnTo>
                  <a:pt x="87" y="97"/>
                </a:lnTo>
                <a:lnTo>
                  <a:pt x="92" y="93"/>
                </a:lnTo>
                <a:lnTo>
                  <a:pt x="97" y="89"/>
                </a:lnTo>
                <a:lnTo>
                  <a:pt x="100" y="83"/>
                </a:lnTo>
                <a:lnTo>
                  <a:pt x="102" y="75"/>
                </a:lnTo>
                <a:lnTo>
                  <a:pt x="102" y="67"/>
                </a:lnTo>
                <a:lnTo>
                  <a:pt x="102" y="67"/>
                </a:lnTo>
                <a:lnTo>
                  <a:pt x="102" y="59"/>
                </a:lnTo>
                <a:lnTo>
                  <a:pt x="100" y="53"/>
                </a:lnTo>
                <a:lnTo>
                  <a:pt x="98" y="48"/>
                </a:lnTo>
                <a:lnTo>
                  <a:pt x="94" y="43"/>
                </a:lnTo>
                <a:lnTo>
                  <a:pt x="89" y="40"/>
                </a:lnTo>
                <a:lnTo>
                  <a:pt x="83" y="37"/>
                </a:lnTo>
                <a:lnTo>
                  <a:pt x="77" y="35"/>
                </a:lnTo>
                <a:lnTo>
                  <a:pt x="69" y="34"/>
                </a:lnTo>
                <a:lnTo>
                  <a:pt x="48" y="34"/>
                </a:lnTo>
                <a:lnTo>
                  <a:pt x="4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id="{45A4FC13-662C-4F01-AA91-4599B5E72653}"/>
              </a:ext>
            </a:extLst>
          </xdr:cNvPr>
          <xdr:cNvSpPr>
            <a:spLocks/>
          </xdr:cNvSpPr>
        </xdr:nvSpPr>
        <xdr:spPr bwMode="auto">
          <a:xfrm>
            <a:off x="8413764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id="{3DC3C88F-C356-4B7B-86A8-508D0E7C3C99}"/>
              </a:ext>
            </a:extLst>
          </xdr:cNvPr>
          <xdr:cNvSpPr>
            <a:spLocks/>
          </xdr:cNvSpPr>
        </xdr:nvSpPr>
        <xdr:spPr bwMode="auto">
          <a:xfrm>
            <a:off x="8497904" y="4805375"/>
            <a:ext cx="80963" cy="123825"/>
          </a:xfrm>
          <a:custGeom>
            <a:avLst/>
            <a:gdLst>
              <a:gd name="T0" fmla="*/ 54 w 154"/>
              <a:gd name="T1" fmla="*/ 0 h 232"/>
              <a:gd name="T2" fmla="*/ 111 w 154"/>
              <a:gd name="T3" fmla="*/ 159 h 232"/>
              <a:gd name="T4" fmla="*/ 112 w 154"/>
              <a:gd name="T5" fmla="*/ 159 h 232"/>
              <a:gd name="T6" fmla="*/ 112 w 154"/>
              <a:gd name="T7" fmla="*/ 0 h 232"/>
              <a:gd name="T8" fmla="*/ 154 w 154"/>
              <a:gd name="T9" fmla="*/ 0 h 232"/>
              <a:gd name="T10" fmla="*/ 154 w 154"/>
              <a:gd name="T11" fmla="*/ 232 h 232"/>
              <a:gd name="T12" fmla="*/ 102 w 154"/>
              <a:gd name="T13" fmla="*/ 232 h 232"/>
              <a:gd name="T14" fmla="*/ 44 w 154"/>
              <a:gd name="T15" fmla="*/ 70 h 232"/>
              <a:gd name="T16" fmla="*/ 44 w 154"/>
              <a:gd name="T17" fmla="*/ 70 h 232"/>
              <a:gd name="T18" fmla="*/ 44 w 154"/>
              <a:gd name="T19" fmla="*/ 232 h 232"/>
              <a:gd name="T20" fmla="*/ 0 w 154"/>
              <a:gd name="T21" fmla="*/ 232 h 232"/>
              <a:gd name="T22" fmla="*/ 0 w 154"/>
              <a:gd name="T23" fmla="*/ 0 h 232"/>
              <a:gd name="T24" fmla="*/ 54 w 154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4" h="232">
                <a:moveTo>
                  <a:pt x="54" y="0"/>
                </a:moveTo>
                <a:lnTo>
                  <a:pt x="111" y="159"/>
                </a:lnTo>
                <a:lnTo>
                  <a:pt x="112" y="159"/>
                </a:lnTo>
                <a:lnTo>
                  <a:pt x="112" y="0"/>
                </a:lnTo>
                <a:lnTo>
                  <a:pt x="154" y="0"/>
                </a:lnTo>
                <a:lnTo>
                  <a:pt x="154" y="232"/>
                </a:lnTo>
                <a:lnTo>
                  <a:pt x="102" y="232"/>
                </a:lnTo>
                <a:lnTo>
                  <a:pt x="44" y="70"/>
                </a:lnTo>
                <a:lnTo>
                  <a:pt x="44" y="70"/>
                </a:lnTo>
                <a:lnTo>
                  <a:pt x="44" y="232"/>
                </a:lnTo>
                <a:lnTo>
                  <a:pt x="0" y="232"/>
                </a:lnTo>
                <a:lnTo>
                  <a:pt x="0" y="0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id="{AF54A332-3BD9-485E-B695-305D037C6CE4}"/>
              </a:ext>
            </a:extLst>
          </xdr:cNvPr>
          <xdr:cNvSpPr>
            <a:spLocks noEditPoints="1"/>
          </xdr:cNvSpPr>
        </xdr:nvSpPr>
        <xdr:spPr bwMode="auto">
          <a:xfrm>
            <a:off x="8589974" y="4805375"/>
            <a:ext cx="95250" cy="123825"/>
          </a:xfrm>
          <a:custGeom>
            <a:avLst/>
            <a:gdLst>
              <a:gd name="T0" fmla="*/ 61 w 180"/>
              <a:gd name="T1" fmla="*/ 0 h 232"/>
              <a:gd name="T2" fmla="*/ 119 w 180"/>
              <a:gd name="T3" fmla="*/ 0 h 232"/>
              <a:gd name="T4" fmla="*/ 180 w 180"/>
              <a:gd name="T5" fmla="*/ 232 h 232"/>
              <a:gd name="T6" fmla="*/ 131 w 180"/>
              <a:gd name="T7" fmla="*/ 232 h 232"/>
              <a:gd name="T8" fmla="*/ 121 w 180"/>
              <a:gd name="T9" fmla="*/ 183 h 232"/>
              <a:gd name="T10" fmla="*/ 59 w 180"/>
              <a:gd name="T11" fmla="*/ 183 h 232"/>
              <a:gd name="T12" fmla="*/ 48 w 180"/>
              <a:gd name="T13" fmla="*/ 232 h 232"/>
              <a:gd name="T14" fmla="*/ 0 w 180"/>
              <a:gd name="T15" fmla="*/ 232 h 232"/>
              <a:gd name="T16" fmla="*/ 61 w 180"/>
              <a:gd name="T17" fmla="*/ 0 h 232"/>
              <a:gd name="T18" fmla="*/ 67 w 180"/>
              <a:gd name="T19" fmla="*/ 145 h 232"/>
              <a:gd name="T20" fmla="*/ 113 w 180"/>
              <a:gd name="T21" fmla="*/ 145 h 232"/>
              <a:gd name="T22" fmla="*/ 90 w 180"/>
              <a:gd name="T23" fmla="*/ 41 h 232"/>
              <a:gd name="T24" fmla="*/ 90 w 180"/>
              <a:gd name="T25" fmla="*/ 41 h 232"/>
              <a:gd name="T26" fmla="*/ 67 w 180"/>
              <a:gd name="T27" fmla="*/ 14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80" h="232">
                <a:moveTo>
                  <a:pt x="61" y="0"/>
                </a:moveTo>
                <a:lnTo>
                  <a:pt x="119" y="0"/>
                </a:lnTo>
                <a:lnTo>
                  <a:pt x="180" y="232"/>
                </a:lnTo>
                <a:lnTo>
                  <a:pt x="131" y="232"/>
                </a:lnTo>
                <a:lnTo>
                  <a:pt x="121" y="183"/>
                </a:lnTo>
                <a:lnTo>
                  <a:pt x="59" y="183"/>
                </a:lnTo>
                <a:lnTo>
                  <a:pt x="48" y="232"/>
                </a:lnTo>
                <a:lnTo>
                  <a:pt x="0" y="232"/>
                </a:lnTo>
                <a:lnTo>
                  <a:pt x="61" y="0"/>
                </a:lnTo>
                <a:close/>
                <a:moveTo>
                  <a:pt x="67" y="145"/>
                </a:moveTo>
                <a:lnTo>
                  <a:pt x="113" y="145"/>
                </a:lnTo>
                <a:lnTo>
                  <a:pt x="90" y="41"/>
                </a:lnTo>
                <a:lnTo>
                  <a:pt x="90" y="41"/>
                </a:lnTo>
                <a:lnTo>
                  <a:pt x="67" y="1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id="{69C081BB-C0ED-46E3-80EF-CA913615D0BA}"/>
              </a:ext>
            </a:extLst>
          </xdr:cNvPr>
          <xdr:cNvSpPr>
            <a:spLocks/>
          </xdr:cNvSpPr>
        </xdr:nvSpPr>
        <xdr:spPr bwMode="auto">
          <a:xfrm>
            <a:off x="8691564" y="4805366"/>
            <a:ext cx="77788" cy="125413"/>
          </a:xfrm>
          <a:custGeom>
            <a:avLst/>
            <a:gdLst>
              <a:gd name="T0" fmla="*/ 46 w 148"/>
              <a:gd name="T1" fmla="*/ 0 h 236"/>
              <a:gd name="T2" fmla="*/ 46 w 148"/>
              <a:gd name="T3" fmla="*/ 162 h 236"/>
              <a:gd name="T4" fmla="*/ 46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49 w 148"/>
              <a:gd name="T11" fmla="*/ 184 h 236"/>
              <a:gd name="T12" fmla="*/ 52 w 148"/>
              <a:gd name="T13" fmla="*/ 190 h 236"/>
              <a:gd name="T14" fmla="*/ 55 w 148"/>
              <a:gd name="T15" fmla="*/ 195 h 236"/>
              <a:gd name="T16" fmla="*/ 60 w 148"/>
              <a:gd name="T17" fmla="*/ 199 h 236"/>
              <a:gd name="T18" fmla="*/ 67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2 w 148"/>
              <a:gd name="T25" fmla="*/ 202 h 236"/>
              <a:gd name="T26" fmla="*/ 88 w 148"/>
              <a:gd name="T27" fmla="*/ 199 h 236"/>
              <a:gd name="T28" fmla="*/ 92 w 148"/>
              <a:gd name="T29" fmla="*/ 195 h 236"/>
              <a:gd name="T30" fmla="*/ 96 w 148"/>
              <a:gd name="T31" fmla="*/ 190 h 236"/>
              <a:gd name="T32" fmla="*/ 98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1 w 148"/>
              <a:gd name="T39" fmla="*/ 162 h 236"/>
              <a:gd name="T40" fmla="*/ 101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8 w 148"/>
              <a:gd name="T49" fmla="*/ 172 h 236"/>
              <a:gd name="T50" fmla="*/ 147 w 148"/>
              <a:gd name="T51" fmla="*/ 182 h 236"/>
              <a:gd name="T52" fmla="*/ 144 w 148"/>
              <a:gd name="T53" fmla="*/ 190 h 236"/>
              <a:gd name="T54" fmla="*/ 141 w 148"/>
              <a:gd name="T55" fmla="*/ 199 h 236"/>
              <a:gd name="T56" fmla="*/ 138 w 148"/>
              <a:gd name="T57" fmla="*/ 206 h 236"/>
              <a:gd name="T58" fmla="*/ 134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8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59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6 w 148"/>
              <a:gd name="T97" fmla="*/ 200 h 236"/>
              <a:gd name="T98" fmla="*/ 4 w 148"/>
              <a:gd name="T99" fmla="*/ 191 h 236"/>
              <a:gd name="T100" fmla="*/ 2 w 148"/>
              <a:gd name="T101" fmla="*/ 182 h 236"/>
              <a:gd name="T102" fmla="*/ 1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6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6" y="0"/>
                </a:moveTo>
                <a:lnTo>
                  <a:pt x="46" y="162"/>
                </a:lnTo>
                <a:lnTo>
                  <a:pt x="46" y="162"/>
                </a:lnTo>
                <a:lnTo>
                  <a:pt x="47" y="170"/>
                </a:lnTo>
                <a:lnTo>
                  <a:pt x="48" y="178"/>
                </a:lnTo>
                <a:lnTo>
                  <a:pt x="49" y="184"/>
                </a:lnTo>
                <a:lnTo>
                  <a:pt x="52" y="190"/>
                </a:lnTo>
                <a:lnTo>
                  <a:pt x="55" y="195"/>
                </a:lnTo>
                <a:lnTo>
                  <a:pt x="60" y="199"/>
                </a:lnTo>
                <a:lnTo>
                  <a:pt x="67" y="202"/>
                </a:lnTo>
                <a:lnTo>
                  <a:pt x="74" y="202"/>
                </a:lnTo>
                <a:lnTo>
                  <a:pt x="74" y="202"/>
                </a:lnTo>
                <a:lnTo>
                  <a:pt x="82" y="202"/>
                </a:lnTo>
                <a:lnTo>
                  <a:pt x="88" y="199"/>
                </a:lnTo>
                <a:lnTo>
                  <a:pt x="92" y="195"/>
                </a:lnTo>
                <a:lnTo>
                  <a:pt x="96" y="190"/>
                </a:lnTo>
                <a:lnTo>
                  <a:pt x="98" y="184"/>
                </a:lnTo>
                <a:lnTo>
                  <a:pt x="100" y="178"/>
                </a:lnTo>
                <a:lnTo>
                  <a:pt x="101" y="170"/>
                </a:lnTo>
                <a:lnTo>
                  <a:pt x="101" y="162"/>
                </a:lnTo>
                <a:lnTo>
                  <a:pt x="101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8" y="172"/>
                </a:lnTo>
                <a:lnTo>
                  <a:pt x="147" y="182"/>
                </a:lnTo>
                <a:lnTo>
                  <a:pt x="144" y="190"/>
                </a:lnTo>
                <a:lnTo>
                  <a:pt x="141" y="199"/>
                </a:lnTo>
                <a:lnTo>
                  <a:pt x="138" y="206"/>
                </a:lnTo>
                <a:lnTo>
                  <a:pt x="134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8" y="236"/>
                </a:lnTo>
                <a:lnTo>
                  <a:pt x="74" y="236"/>
                </a:lnTo>
                <a:lnTo>
                  <a:pt x="74" y="236"/>
                </a:lnTo>
                <a:lnTo>
                  <a:pt x="59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6" y="200"/>
                </a:lnTo>
                <a:lnTo>
                  <a:pt x="4" y="191"/>
                </a:lnTo>
                <a:lnTo>
                  <a:pt x="2" y="182"/>
                </a:lnTo>
                <a:lnTo>
                  <a:pt x="1" y="173"/>
                </a:lnTo>
                <a:lnTo>
                  <a:pt x="0" y="162"/>
                </a:lnTo>
                <a:lnTo>
                  <a:pt x="0" y="0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id="{D38D4A34-D070-4D37-B9F2-ED88EDC89165}"/>
              </a:ext>
            </a:extLst>
          </xdr:cNvPr>
          <xdr:cNvSpPr>
            <a:spLocks/>
          </xdr:cNvSpPr>
        </xdr:nvSpPr>
        <xdr:spPr bwMode="auto">
          <a:xfrm>
            <a:off x="8790006" y="4805361"/>
            <a:ext cx="69850" cy="123825"/>
          </a:xfrm>
          <a:custGeom>
            <a:avLst/>
            <a:gdLst>
              <a:gd name="T0" fmla="*/ 0 w 130"/>
              <a:gd name="T1" fmla="*/ 232 h 232"/>
              <a:gd name="T2" fmla="*/ 0 w 130"/>
              <a:gd name="T3" fmla="*/ 0 h 232"/>
              <a:gd name="T4" fmla="*/ 47 w 130"/>
              <a:gd name="T5" fmla="*/ 0 h 232"/>
              <a:gd name="T6" fmla="*/ 47 w 130"/>
              <a:gd name="T7" fmla="*/ 193 h 232"/>
              <a:gd name="T8" fmla="*/ 130 w 130"/>
              <a:gd name="T9" fmla="*/ 193 h 232"/>
              <a:gd name="T10" fmla="*/ 130 w 130"/>
              <a:gd name="T11" fmla="*/ 232 h 232"/>
              <a:gd name="T12" fmla="*/ 0 w 130"/>
              <a:gd name="T13" fmla="*/ 232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232">
                <a:moveTo>
                  <a:pt x="0" y="232"/>
                </a:moveTo>
                <a:lnTo>
                  <a:pt x="0" y="0"/>
                </a:lnTo>
                <a:lnTo>
                  <a:pt x="47" y="0"/>
                </a:lnTo>
                <a:lnTo>
                  <a:pt x="47" y="193"/>
                </a:lnTo>
                <a:lnTo>
                  <a:pt x="130" y="193"/>
                </a:lnTo>
                <a:lnTo>
                  <a:pt x="130" y="232"/>
                </a:lnTo>
                <a:lnTo>
                  <a:pt x="0" y="2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id="{16DA8A06-B41F-47F8-BCC4-2DD091B8CD80}"/>
              </a:ext>
            </a:extLst>
          </xdr:cNvPr>
          <xdr:cNvSpPr>
            <a:spLocks/>
          </xdr:cNvSpPr>
        </xdr:nvSpPr>
        <xdr:spPr bwMode="auto">
          <a:xfrm>
            <a:off x="8848725" y="4805363"/>
            <a:ext cx="77788" cy="123825"/>
          </a:xfrm>
          <a:custGeom>
            <a:avLst/>
            <a:gdLst>
              <a:gd name="T0" fmla="*/ 148 w 148"/>
              <a:gd name="T1" fmla="*/ 0 h 232"/>
              <a:gd name="T2" fmla="*/ 148 w 148"/>
              <a:gd name="T3" fmla="*/ 39 h 232"/>
              <a:gd name="T4" fmla="*/ 97 w 148"/>
              <a:gd name="T5" fmla="*/ 39 h 232"/>
              <a:gd name="T6" fmla="*/ 97 w 148"/>
              <a:gd name="T7" fmla="*/ 232 h 232"/>
              <a:gd name="T8" fmla="*/ 51 w 148"/>
              <a:gd name="T9" fmla="*/ 232 h 232"/>
              <a:gd name="T10" fmla="*/ 51 w 148"/>
              <a:gd name="T11" fmla="*/ 39 h 232"/>
              <a:gd name="T12" fmla="*/ 0 w 148"/>
              <a:gd name="T13" fmla="*/ 39 h 232"/>
              <a:gd name="T14" fmla="*/ 0 w 148"/>
              <a:gd name="T15" fmla="*/ 0 h 232"/>
              <a:gd name="T16" fmla="*/ 148 w 148"/>
              <a:gd name="T1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8" h="232">
                <a:moveTo>
                  <a:pt x="148" y="0"/>
                </a:moveTo>
                <a:lnTo>
                  <a:pt x="148" y="39"/>
                </a:lnTo>
                <a:lnTo>
                  <a:pt x="97" y="39"/>
                </a:lnTo>
                <a:lnTo>
                  <a:pt x="97" y="232"/>
                </a:lnTo>
                <a:lnTo>
                  <a:pt x="51" y="232"/>
                </a:lnTo>
                <a:lnTo>
                  <a:pt x="51" y="39"/>
                </a:lnTo>
                <a:lnTo>
                  <a:pt x="0" y="39"/>
                </a:lnTo>
                <a:lnTo>
                  <a:pt x="0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</xdr:grpSp>
    <xdr:clientData/>
  </xdr:twoCellAnchor>
  <xdr:twoCellAnchor editAs="oneCell">
    <xdr:from>
      <xdr:col>2</xdr:col>
      <xdr:colOff>401320</xdr:colOff>
      <xdr:row>0</xdr:row>
      <xdr:rowOff>30480</xdr:rowOff>
    </xdr:from>
    <xdr:to>
      <xdr:col>2</xdr:col>
      <xdr:colOff>889000</xdr:colOff>
      <xdr:row>0</xdr:row>
      <xdr:rowOff>245059</xdr:rowOff>
    </xdr:to>
    <xdr:pic>
      <xdr:nvPicPr>
        <xdr:cNvPr id="19" name="Объект 9">
          <a:extLst>
            <a:ext uri="{FF2B5EF4-FFF2-40B4-BE49-F238E27FC236}">
              <a16:creationId xmlns:a16="http://schemas.microsoft.com/office/drawing/2014/main" id="{9A9F90CA-0455-4732-B285-D481C00D5E79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30480"/>
          <a:ext cx="487680" cy="21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311966</xdr:colOff>
      <xdr:row>0</xdr:row>
      <xdr:rowOff>265223</xdr:rowOff>
    </xdr:to>
    <xdr:pic>
      <xdr:nvPicPr>
        <xdr:cNvPr id="20" name="Picture 18" descr="C:\Users\ARNAUD~1\AppData\Local\Temp\VMwareDnD\933dad87\3_brands_logotypes_bis.png">
          <a:extLst>
            <a:ext uri="{FF2B5EF4-FFF2-40B4-BE49-F238E27FC236}">
              <a16:creationId xmlns:a16="http://schemas.microsoft.com/office/drawing/2014/main" id="{ABDD842C-2356-49B9-8A45-01B2D1D8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446" cy="265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2</xdr:col>
      <xdr:colOff>55034</xdr:colOff>
      <xdr:row>6</xdr:row>
      <xdr:rowOff>304800</xdr:rowOff>
    </xdr:to>
    <xdr:sp macro="" textlink="">
      <xdr:nvSpPr>
        <xdr:cNvPr id="21" name="Rectangle : avec coins arrondis en diagonale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8C046A-15D2-408D-A435-CB8D139057E4}"/>
            </a:ext>
          </a:extLst>
        </xdr:cNvPr>
        <xdr:cNvSpPr/>
      </xdr:nvSpPr>
      <xdr:spPr>
        <a:xfrm>
          <a:off x="0" y="1653540"/>
          <a:ext cx="847514" cy="304800"/>
        </a:xfrm>
        <a:prstGeom prst="round2DiagRect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-dsm/00476/STAT/@GMT-2013.12.16-09.00.48/Monde/Euromed%20WEEKLY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nault-workspace.share.renault.fr/EXCEL/IMMAT/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nault-workspace.share.renault.fr/Documents%20and%20Settings/a193340/Local%20Settings/Temporary%20Internet%20Files/OLK7D/TOP%20FLOP%2011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nault-workspace.share.renault.fr/Documents%20and%20Settings/a193340/Desktop/Source%20donn&#233;es/Ventes%20non%20immatricul&#233;es/LiDVSE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C404"/>
  <sheetViews>
    <sheetView showGridLines="0" showZeros="0" tabSelected="1" zoomScale="73" zoomScaleNormal="73" workbookViewId="0">
      <pane xSplit="5" ySplit="7" topLeftCell="F50" activePane="bottomRight" state="frozen"/>
      <selection activeCell="A292" sqref="A292:XFD300"/>
      <selection pane="topRight" activeCell="A292" sqref="A292:XFD300"/>
      <selection pane="bottomLeft" activeCell="A292" sqref="A292:XFD300"/>
      <selection pane="bottomRight" activeCell="Q282" sqref="Q282"/>
    </sheetView>
  </sheetViews>
  <sheetFormatPr baseColWidth="10" defaultColWidth="12" defaultRowHeight="14" outlineLevelRow="5" x14ac:dyDescent="0.3"/>
  <cols>
    <col min="1" max="1" width="7.796875" style="1" customWidth="1"/>
    <col min="2" max="2" width="3.796875" style="2" customWidth="1"/>
    <col min="3" max="3" width="62" style="1" customWidth="1"/>
    <col min="4" max="4" width="55.8984375" style="5" hidden="1" customWidth="1"/>
    <col min="5" max="5" width="50.3984375" style="12" hidden="1" customWidth="1"/>
    <col min="6" max="6" width="12.19921875" style="603" bestFit="1" customWidth="1"/>
    <col min="7" max="7" width="13.796875" style="603" customWidth="1"/>
    <col min="8" max="10" width="13.3984375" style="603" customWidth="1"/>
    <col min="11" max="11" width="11.09765625" style="603" customWidth="1"/>
    <col min="12" max="12" width="1.09765625" style="5" customWidth="1"/>
    <col min="13" max="14" width="11.3984375" style="1" customWidth="1"/>
    <col min="15" max="15" width="13.296875" style="1" customWidth="1"/>
    <col min="16" max="16" width="12.296875" style="1" bestFit="1" customWidth="1"/>
    <col min="17" max="17" width="12.19921875" style="1" bestFit="1" customWidth="1"/>
    <col min="18" max="19" width="14.796875" style="1" customWidth="1"/>
    <col min="20" max="20" width="10.5" style="1" bestFit="1" customWidth="1"/>
    <col min="21" max="21" width="3.69921875" style="5" bestFit="1" customWidth="1"/>
    <col min="22" max="22" width="8.5" style="602" bestFit="1" customWidth="1"/>
    <col min="23" max="23" width="11" style="602" customWidth="1"/>
    <col min="24" max="24" width="11.09765625" style="602" customWidth="1"/>
    <col min="25" max="26" width="8.5" style="602" bestFit="1" customWidth="1"/>
    <col min="27" max="27" width="10.3984375" style="602" customWidth="1"/>
    <col min="28" max="28" width="13.09765625" style="5" customWidth="1"/>
    <col min="29" max="16384" width="12" style="5"/>
  </cols>
  <sheetData>
    <row r="1" spans="1:28" ht="25" x14ac:dyDescent="0.5">
      <c r="D1" s="3"/>
      <c r="E1" s="4"/>
      <c r="F1" s="615" t="s">
        <v>0</v>
      </c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</row>
    <row r="2" spans="1:28" ht="25" x14ac:dyDescent="0.5">
      <c r="D2" s="6"/>
      <c r="E2" s="7"/>
      <c r="F2" s="616" t="s">
        <v>1</v>
      </c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</row>
    <row r="3" spans="1:28" s="9" customFormat="1" x14ac:dyDescent="0.3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10"/>
    </row>
    <row r="4" spans="1:28" s="9" customFormat="1" ht="15" customHeight="1" x14ac:dyDescent="0.3">
      <c r="A4" s="617" t="s">
        <v>2</v>
      </c>
      <c r="B4" s="618"/>
      <c r="C4" s="619"/>
      <c r="D4" s="11"/>
      <c r="E4" s="10"/>
      <c r="F4" s="626" t="s">
        <v>3</v>
      </c>
      <c r="G4" s="627"/>
      <c r="H4" s="627"/>
      <c r="I4" s="627"/>
      <c r="J4" s="627"/>
      <c r="K4" s="627"/>
      <c r="M4" s="626" t="s">
        <v>4</v>
      </c>
      <c r="N4" s="627"/>
      <c r="O4" s="627"/>
      <c r="P4" s="627"/>
      <c r="Q4" s="627"/>
      <c r="R4" s="627"/>
      <c r="S4" s="627"/>
      <c r="T4" s="627"/>
      <c r="V4" s="626" t="s">
        <v>5</v>
      </c>
      <c r="W4" s="627"/>
      <c r="X4" s="627"/>
      <c r="Y4" s="627"/>
      <c r="Z4" s="627"/>
      <c r="AA4" s="627"/>
    </row>
    <row r="5" spans="1:28" ht="25" x14ac:dyDescent="0.3">
      <c r="A5" s="620"/>
      <c r="B5" s="621"/>
      <c r="C5" s="622"/>
      <c r="D5" s="11"/>
      <c r="F5" s="628" t="s">
        <v>6</v>
      </c>
      <c r="G5" s="629"/>
      <c r="H5" s="629"/>
      <c r="I5" s="630" t="s">
        <v>7</v>
      </c>
      <c r="J5" s="631"/>
      <c r="K5" s="631"/>
      <c r="M5" s="628" t="s">
        <v>6</v>
      </c>
      <c r="N5" s="629"/>
      <c r="O5" s="629"/>
      <c r="P5" s="629"/>
      <c r="Q5" s="628" t="s">
        <v>7</v>
      </c>
      <c r="R5" s="629"/>
      <c r="S5" s="629"/>
      <c r="T5" s="629"/>
      <c r="U5" s="13"/>
      <c r="V5" s="628" t="s">
        <v>6</v>
      </c>
      <c r="W5" s="629"/>
      <c r="X5" s="629"/>
      <c r="Y5" s="628" t="s">
        <v>7</v>
      </c>
      <c r="Z5" s="629"/>
      <c r="AA5" s="629"/>
    </row>
    <row r="6" spans="1:28" ht="28" x14ac:dyDescent="0.3">
      <c r="A6" s="623"/>
      <c r="B6" s="624"/>
      <c r="C6" s="625"/>
      <c r="D6" s="11"/>
      <c r="F6" s="14" t="s">
        <v>8</v>
      </c>
      <c r="G6" s="15" t="s">
        <v>9</v>
      </c>
      <c r="H6" s="16" t="s">
        <v>10</v>
      </c>
      <c r="I6" s="17" t="s">
        <v>7</v>
      </c>
      <c r="J6" s="15" t="s">
        <v>9</v>
      </c>
      <c r="K6" s="16" t="s">
        <v>10</v>
      </c>
      <c r="L6" s="18"/>
      <c r="M6" s="19" t="s">
        <v>8</v>
      </c>
      <c r="N6" s="15" t="s">
        <v>9</v>
      </c>
      <c r="O6" s="20" t="s">
        <v>11</v>
      </c>
      <c r="P6" s="16" t="s">
        <v>10</v>
      </c>
      <c r="Q6" s="21" t="s">
        <v>7</v>
      </c>
      <c r="R6" s="15" t="s">
        <v>9</v>
      </c>
      <c r="S6" s="20" t="s">
        <v>11</v>
      </c>
      <c r="T6" s="16" t="s">
        <v>10</v>
      </c>
      <c r="U6" s="18"/>
      <c r="V6" s="22" t="s">
        <v>8</v>
      </c>
      <c r="W6" s="15" t="s">
        <v>9</v>
      </c>
      <c r="X6" s="16" t="s">
        <v>12</v>
      </c>
      <c r="Y6" s="17" t="s">
        <v>7</v>
      </c>
      <c r="Z6" s="15" t="s">
        <v>9</v>
      </c>
      <c r="AA6" s="16" t="s">
        <v>12</v>
      </c>
    </row>
    <row r="7" spans="1:28" s="25" customFormat="1" ht="24" customHeight="1" x14ac:dyDescent="0.35">
      <c r="A7" s="23"/>
      <c r="B7" s="24"/>
      <c r="C7" s="23"/>
      <c r="E7" s="26"/>
      <c r="F7" s="27"/>
      <c r="G7" s="27"/>
      <c r="H7" s="27"/>
      <c r="I7" s="27"/>
      <c r="J7" s="27"/>
      <c r="K7" s="27"/>
      <c r="M7" s="28"/>
      <c r="N7" s="23"/>
      <c r="O7" s="23"/>
      <c r="P7" s="27"/>
      <c r="Q7" s="23"/>
      <c r="R7" s="23"/>
      <c r="S7" s="23"/>
      <c r="T7" s="27"/>
      <c r="V7" s="29"/>
      <c r="W7" s="29"/>
      <c r="X7" s="27"/>
      <c r="Y7" s="29"/>
      <c r="Z7" s="29"/>
      <c r="AA7" s="27"/>
    </row>
    <row r="8" spans="1:28" s="43" customFormat="1" ht="15.5" x14ac:dyDescent="0.35">
      <c r="A8" s="30"/>
      <c r="B8" s="31"/>
      <c r="C8" s="32" t="s">
        <v>13</v>
      </c>
      <c r="D8" s="33" t="s">
        <v>13</v>
      </c>
      <c r="E8" s="34" t="s">
        <v>13</v>
      </c>
      <c r="F8" s="35">
        <v>176746</v>
      </c>
      <c r="G8" s="35">
        <v>130814</v>
      </c>
      <c r="H8" s="36">
        <v>0.35112449737795659</v>
      </c>
      <c r="I8" s="37">
        <v>1815582.9999999998</v>
      </c>
      <c r="J8" s="35">
        <v>1675548</v>
      </c>
      <c r="K8" s="36">
        <v>8.3575642118280058E-2</v>
      </c>
      <c r="L8" s="38"/>
      <c r="M8" s="37">
        <v>46633</v>
      </c>
      <c r="N8" s="35">
        <v>32282</v>
      </c>
      <c r="O8" s="39">
        <v>14351</v>
      </c>
      <c r="P8" s="36">
        <v>0.44455114305185561</v>
      </c>
      <c r="Q8" s="37">
        <v>483159</v>
      </c>
      <c r="R8" s="35">
        <v>442030</v>
      </c>
      <c r="S8" s="39">
        <v>41129</v>
      </c>
      <c r="T8" s="36">
        <v>9.3045720878673466E-2</v>
      </c>
      <c r="U8" s="38"/>
      <c r="V8" s="40">
        <v>26.384189741210552</v>
      </c>
      <c r="W8" s="41">
        <v>24.677786781231369</v>
      </c>
      <c r="X8" s="42">
        <v>1.706402959979183</v>
      </c>
      <c r="Y8" s="40">
        <v>26.611782551389833</v>
      </c>
      <c r="Z8" s="41">
        <v>26.381219756163354</v>
      </c>
      <c r="AA8" s="42">
        <v>0.23056279522647927</v>
      </c>
    </row>
    <row r="9" spans="1:28" s="59" customFormat="1" ht="14.5" x14ac:dyDescent="0.35">
      <c r="A9" s="44"/>
      <c r="B9" s="45"/>
      <c r="C9" s="46" t="s">
        <v>14</v>
      </c>
      <c r="D9" s="47"/>
      <c r="E9" s="48" t="s">
        <v>15</v>
      </c>
      <c r="F9" s="49">
        <v>0</v>
      </c>
      <c r="G9" s="50">
        <v>0</v>
      </c>
      <c r="H9" s="51"/>
      <c r="I9" s="53">
        <v>0</v>
      </c>
      <c r="J9" s="52">
        <v>0</v>
      </c>
      <c r="K9" s="54"/>
      <c r="L9" s="13"/>
      <c r="M9" s="53">
        <v>0</v>
      </c>
      <c r="N9" s="52">
        <v>0</v>
      </c>
      <c r="O9" s="55">
        <v>0</v>
      </c>
      <c r="P9" s="54" t="s">
        <v>16</v>
      </c>
      <c r="Q9" s="53">
        <v>0</v>
      </c>
      <c r="R9" s="52">
        <v>0</v>
      </c>
      <c r="S9" s="55">
        <v>0</v>
      </c>
      <c r="T9" s="54" t="s">
        <v>16</v>
      </c>
      <c r="U9" s="13"/>
      <c r="V9" s="56"/>
      <c r="W9" s="57"/>
      <c r="X9" s="58"/>
      <c r="Y9" s="56"/>
      <c r="Z9" s="57"/>
      <c r="AA9" s="58"/>
    </row>
    <row r="10" spans="1:28" ht="14.25" customHeight="1" outlineLevel="1" x14ac:dyDescent="0.35">
      <c r="A10" s="637" t="s">
        <v>17</v>
      </c>
      <c r="B10" s="60"/>
      <c r="C10" s="61" t="s">
        <v>18</v>
      </c>
      <c r="D10" s="62" t="s">
        <v>18</v>
      </c>
      <c r="E10" s="63" t="s">
        <v>18</v>
      </c>
      <c r="F10" s="64">
        <v>341784</v>
      </c>
      <c r="G10" s="65">
        <v>276318</v>
      </c>
      <c r="H10" s="66">
        <v>0.23692267604716299</v>
      </c>
      <c r="I10" s="67">
        <v>2659013.9999999995</v>
      </c>
      <c r="J10" s="65">
        <v>2500270</v>
      </c>
      <c r="K10" s="66">
        <v>6.3490742999755767E-2</v>
      </c>
      <c r="L10" s="68"/>
      <c r="M10" s="67">
        <v>30783</v>
      </c>
      <c r="N10" s="65">
        <v>17407</v>
      </c>
      <c r="O10" s="69">
        <v>13376</v>
      </c>
      <c r="P10" s="66">
        <v>0.76842649508818295</v>
      </c>
      <c r="Q10" s="67">
        <v>178993</v>
      </c>
      <c r="R10" s="65">
        <v>152350</v>
      </c>
      <c r="S10" s="69">
        <v>26643</v>
      </c>
      <c r="T10" s="66">
        <v>0.17488021004266496</v>
      </c>
      <c r="U10" s="68"/>
      <c r="V10" s="70">
        <v>9.0065655501720379</v>
      </c>
      <c r="W10" s="71">
        <v>6.2996257934698434</v>
      </c>
      <c r="X10" s="72">
        <v>2.7069397567021944</v>
      </c>
      <c r="Y10" s="70">
        <v>6.7315553810547835</v>
      </c>
      <c r="Z10" s="71">
        <v>6.0933419190727403</v>
      </c>
      <c r="AA10" s="72">
        <v>0.63821346198204321</v>
      </c>
    </row>
    <row r="11" spans="1:28" ht="14.25" customHeight="1" outlineLevel="1" x14ac:dyDescent="0.35">
      <c r="A11" s="638"/>
      <c r="B11" s="73"/>
      <c r="C11" s="74" t="s">
        <v>19</v>
      </c>
      <c r="D11" s="75" t="s">
        <v>19</v>
      </c>
      <c r="E11" s="76" t="s">
        <v>19</v>
      </c>
      <c r="F11" s="77">
        <v>100119</v>
      </c>
      <c r="G11" s="78">
        <v>93003</v>
      </c>
      <c r="H11" s="79">
        <v>7.6513660849649945E-2</v>
      </c>
      <c r="I11" s="80">
        <v>1478883</v>
      </c>
      <c r="J11" s="78">
        <v>1481542</v>
      </c>
      <c r="K11" s="79">
        <v>-1.7947516843936917E-3</v>
      </c>
      <c r="M11" s="80">
        <v>15337</v>
      </c>
      <c r="N11" s="78">
        <v>9003</v>
      </c>
      <c r="O11" s="81">
        <v>6334</v>
      </c>
      <c r="P11" s="79">
        <v>0.70354326335665895</v>
      </c>
      <c r="Q11" s="80">
        <v>151666</v>
      </c>
      <c r="R11" s="78">
        <v>147171</v>
      </c>
      <c r="S11" s="81">
        <v>4495</v>
      </c>
      <c r="T11" s="79">
        <v>3.0542702026893798E-2</v>
      </c>
      <c r="V11" s="82">
        <v>15.318770662911135</v>
      </c>
      <c r="W11" s="83">
        <v>9.6803328924873391</v>
      </c>
      <c r="X11" s="84">
        <v>5.6384377704237956</v>
      </c>
      <c r="Y11" s="82">
        <v>10.255442790268059</v>
      </c>
      <c r="Z11" s="83">
        <v>9.9336367109403572</v>
      </c>
      <c r="AA11" s="84">
        <v>0.32180607932770222</v>
      </c>
    </row>
    <row r="12" spans="1:28" ht="14.25" customHeight="1" outlineLevel="1" x14ac:dyDescent="0.35">
      <c r="A12" s="638"/>
      <c r="B12" s="73"/>
      <c r="C12" s="48" t="s">
        <v>20</v>
      </c>
      <c r="D12" s="68"/>
      <c r="E12" s="85" t="s">
        <v>21</v>
      </c>
      <c r="F12" s="86"/>
      <c r="G12" s="87"/>
      <c r="H12" s="88"/>
      <c r="I12" s="89"/>
      <c r="J12" s="87"/>
      <c r="K12" s="88"/>
      <c r="M12" s="89">
        <v>0</v>
      </c>
      <c r="N12" s="87">
        <v>0</v>
      </c>
      <c r="O12" s="90">
        <v>0</v>
      </c>
      <c r="P12" s="88" t="s">
        <v>16</v>
      </c>
      <c r="Q12" s="89">
        <v>0</v>
      </c>
      <c r="R12" s="87">
        <v>0</v>
      </c>
      <c r="S12" s="90">
        <v>0</v>
      </c>
      <c r="T12" s="88" t="s">
        <v>16</v>
      </c>
      <c r="V12" s="91"/>
      <c r="W12" s="92"/>
      <c r="X12" s="93"/>
      <c r="Y12" s="91"/>
      <c r="Z12" s="92"/>
      <c r="AA12" s="93"/>
    </row>
    <row r="13" spans="1:28" ht="14.25" customHeight="1" outlineLevel="1" x14ac:dyDescent="0.35">
      <c r="A13" s="638"/>
      <c r="B13" s="73"/>
      <c r="C13" s="48" t="s">
        <v>22</v>
      </c>
      <c r="D13" s="68"/>
      <c r="E13" s="85" t="s">
        <v>22</v>
      </c>
      <c r="F13" s="86">
        <v>100119</v>
      </c>
      <c r="G13" s="87">
        <v>93003</v>
      </c>
      <c r="H13" s="88">
        <v>7.6513660849649945E-2</v>
      </c>
      <c r="I13" s="89">
        <v>1478883</v>
      </c>
      <c r="J13" s="87">
        <v>1481542</v>
      </c>
      <c r="K13" s="88">
        <v>-1.7947516843936917E-3</v>
      </c>
      <c r="M13" s="89">
        <v>0</v>
      </c>
      <c r="N13" s="87">
        <v>0</v>
      </c>
      <c r="O13" s="90">
        <v>0</v>
      </c>
      <c r="P13" s="88" t="s">
        <v>16</v>
      </c>
      <c r="Q13" s="89">
        <v>0</v>
      </c>
      <c r="R13" s="87">
        <v>0</v>
      </c>
      <c r="S13" s="90">
        <v>0</v>
      </c>
      <c r="T13" s="88" t="s">
        <v>16</v>
      </c>
      <c r="V13" s="91"/>
      <c r="W13" s="92"/>
      <c r="X13" s="93"/>
      <c r="Y13" s="91"/>
      <c r="Z13" s="92"/>
      <c r="AA13" s="93"/>
    </row>
    <row r="14" spans="1:28" ht="14.5" outlineLevel="1" x14ac:dyDescent="0.35">
      <c r="A14" s="638"/>
      <c r="B14" s="94"/>
      <c r="C14" s="48" t="s">
        <v>23</v>
      </c>
      <c r="D14" s="5" t="s">
        <v>23</v>
      </c>
      <c r="E14" s="95" t="s">
        <v>24</v>
      </c>
      <c r="F14" s="86">
        <v>8178</v>
      </c>
      <c r="G14" s="87">
        <v>5622</v>
      </c>
      <c r="H14" s="88">
        <v>0.45464247598719321</v>
      </c>
      <c r="I14" s="89">
        <v>83930</v>
      </c>
      <c r="J14" s="87">
        <v>68540</v>
      </c>
      <c r="K14" s="88">
        <v>0.22454041435658012</v>
      </c>
      <c r="M14" s="89">
        <v>399</v>
      </c>
      <c r="N14" s="87">
        <v>335</v>
      </c>
      <c r="O14" s="90">
        <v>64</v>
      </c>
      <c r="P14" s="88">
        <v>0.19104477611940296</v>
      </c>
      <c r="Q14" s="89">
        <v>4497</v>
      </c>
      <c r="R14" s="87">
        <v>2967</v>
      </c>
      <c r="S14" s="90">
        <v>1530</v>
      </c>
      <c r="T14" s="88">
        <v>0.51567239635995965</v>
      </c>
      <c r="V14" s="91">
        <v>4.878943506969919</v>
      </c>
      <c r="W14" s="92">
        <v>5.9587335467805049</v>
      </c>
      <c r="X14" s="93">
        <v>-1.079790039810586</v>
      </c>
      <c r="Y14" s="91">
        <v>5.3580364589538902</v>
      </c>
      <c r="Z14" s="92">
        <v>4.3288590604026842</v>
      </c>
      <c r="AA14" s="93">
        <v>1.029177398551206</v>
      </c>
    </row>
    <row r="15" spans="1:28" outlineLevel="1" x14ac:dyDescent="0.3">
      <c r="A15" s="638"/>
      <c r="B15" s="94"/>
      <c r="C15" s="96" t="s">
        <v>25</v>
      </c>
      <c r="D15" s="97" t="s">
        <v>25</v>
      </c>
      <c r="E15" s="98" t="s">
        <v>25</v>
      </c>
      <c r="F15" s="99">
        <v>108297</v>
      </c>
      <c r="G15" s="100">
        <v>98625</v>
      </c>
      <c r="H15" s="101">
        <v>9.8068441064638856E-2</v>
      </c>
      <c r="I15" s="102">
        <v>1562813</v>
      </c>
      <c r="J15" s="100">
        <v>1550082</v>
      </c>
      <c r="K15" s="101">
        <v>8.2131138868781761E-3</v>
      </c>
      <c r="L15" s="68"/>
      <c r="M15" s="102">
        <v>15736</v>
      </c>
      <c r="N15" s="100">
        <v>9338</v>
      </c>
      <c r="O15" s="103">
        <v>6398</v>
      </c>
      <c r="P15" s="101">
        <v>0.68515742128935542</v>
      </c>
      <c r="Q15" s="102">
        <v>156163</v>
      </c>
      <c r="R15" s="100">
        <v>150138</v>
      </c>
      <c r="S15" s="103">
        <v>6025</v>
      </c>
      <c r="T15" s="101">
        <v>4.012974729915153E-2</v>
      </c>
      <c r="U15" s="68"/>
      <c r="V15" s="104">
        <v>14.530411738090621</v>
      </c>
      <c r="W15" s="105">
        <v>9.4681875792141952</v>
      </c>
      <c r="X15" s="106">
        <v>5.0622241588764254</v>
      </c>
      <c r="Y15" s="104">
        <v>9.9924303163590267</v>
      </c>
      <c r="Z15" s="105">
        <v>9.6858101700426182</v>
      </c>
      <c r="AA15" s="106">
        <v>0.30662014631640844</v>
      </c>
    </row>
    <row r="16" spans="1:28" ht="14.5" outlineLevel="1" x14ac:dyDescent="0.3">
      <c r="A16" s="638"/>
      <c r="B16" s="94"/>
      <c r="C16" s="48" t="s">
        <v>26</v>
      </c>
      <c r="D16" s="5" t="s">
        <v>26</v>
      </c>
      <c r="E16" s="107" t="s">
        <v>26</v>
      </c>
      <c r="F16" s="86">
        <v>111132</v>
      </c>
      <c r="G16" s="87">
        <v>92460</v>
      </c>
      <c r="H16" s="88">
        <v>0.20194678780012976</v>
      </c>
      <c r="I16" s="89">
        <v>1798799</v>
      </c>
      <c r="J16" s="87">
        <v>1870015</v>
      </c>
      <c r="K16" s="88">
        <v>-3.8083116980345055E-2</v>
      </c>
      <c r="M16" s="89">
        <v>3426</v>
      </c>
      <c r="N16" s="87">
        <v>3383</v>
      </c>
      <c r="O16" s="90">
        <v>43</v>
      </c>
      <c r="P16" s="88">
        <v>1.271061188294409E-2</v>
      </c>
      <c r="Q16" s="89">
        <v>66136</v>
      </c>
      <c r="R16" s="87">
        <v>76766</v>
      </c>
      <c r="S16" s="90">
        <v>-10630</v>
      </c>
      <c r="T16" s="88">
        <v>-0.13847276137873543</v>
      </c>
      <c r="V16" s="91">
        <v>3.0828204297592054</v>
      </c>
      <c r="W16" s="92">
        <v>3.6588795154661478</v>
      </c>
      <c r="X16" s="93">
        <v>-0.57605908570694231</v>
      </c>
      <c r="Y16" s="91">
        <v>3.6766753817408167</v>
      </c>
      <c r="Z16" s="92">
        <v>4.1051007612238406</v>
      </c>
      <c r="AA16" s="93">
        <v>-0.42842537948302395</v>
      </c>
    </row>
    <row r="17" spans="1:27" ht="14.5" outlineLevel="1" x14ac:dyDescent="0.35">
      <c r="A17" s="638"/>
      <c r="B17" s="94"/>
      <c r="C17" s="48" t="s">
        <v>27</v>
      </c>
      <c r="D17" s="108" t="s">
        <v>27</v>
      </c>
      <c r="E17" s="95" t="s">
        <v>27</v>
      </c>
      <c r="F17" s="86">
        <v>7315</v>
      </c>
      <c r="G17" s="87">
        <v>7108</v>
      </c>
      <c r="H17" s="88">
        <v>2.9122115925717562E-2</v>
      </c>
      <c r="I17" s="89">
        <v>142462</v>
      </c>
      <c r="J17" s="87">
        <v>145695</v>
      </c>
      <c r="K17" s="88">
        <v>-2.2190191839115969E-2</v>
      </c>
      <c r="M17" s="89">
        <v>629</v>
      </c>
      <c r="N17" s="87">
        <v>657</v>
      </c>
      <c r="O17" s="90">
        <v>-28</v>
      </c>
      <c r="P17" s="88">
        <v>-4.2617960426179602E-2</v>
      </c>
      <c r="Q17" s="89">
        <v>13584</v>
      </c>
      <c r="R17" s="87">
        <v>14362</v>
      </c>
      <c r="S17" s="90">
        <v>-778</v>
      </c>
      <c r="T17" s="88">
        <v>-5.417072831082026E-2</v>
      </c>
      <c r="V17" s="91">
        <v>8.5987696514012306</v>
      </c>
      <c r="W17" s="92">
        <v>9.2431063590320779</v>
      </c>
      <c r="X17" s="93">
        <v>-0.64433670763084727</v>
      </c>
      <c r="Y17" s="91">
        <v>9.5351742920919254</v>
      </c>
      <c r="Z17" s="92">
        <v>9.857579189402518</v>
      </c>
      <c r="AA17" s="93">
        <v>-0.32240489731059263</v>
      </c>
    </row>
    <row r="18" spans="1:27" outlineLevel="1" x14ac:dyDescent="0.3">
      <c r="A18" s="638"/>
      <c r="B18" s="94"/>
      <c r="C18" s="48" t="s">
        <v>28</v>
      </c>
      <c r="D18" s="5" t="s">
        <v>28</v>
      </c>
      <c r="E18" s="12" t="s">
        <v>28</v>
      </c>
      <c r="F18" s="86">
        <v>993</v>
      </c>
      <c r="G18" s="87">
        <v>803</v>
      </c>
      <c r="H18" s="88">
        <v>0.23661270236612708</v>
      </c>
      <c r="I18" s="89">
        <v>10951.000000000002</v>
      </c>
      <c r="J18" s="87">
        <v>10664</v>
      </c>
      <c r="K18" s="88">
        <v>2.6912978244561403E-2</v>
      </c>
      <c r="M18" s="89">
        <v>0</v>
      </c>
      <c r="N18" s="87">
        <v>16</v>
      </c>
      <c r="O18" s="90">
        <v>-16</v>
      </c>
      <c r="P18" s="88">
        <v>-1</v>
      </c>
      <c r="Q18" s="89">
        <v>85</v>
      </c>
      <c r="R18" s="87">
        <v>280</v>
      </c>
      <c r="S18" s="90">
        <v>-195</v>
      </c>
      <c r="T18" s="88">
        <v>-0.6964285714285714</v>
      </c>
      <c r="V18" s="91">
        <v>0</v>
      </c>
      <c r="W18" s="92">
        <v>1.9925280199252802</v>
      </c>
      <c r="X18" s="93">
        <v>-1.9925280199252802</v>
      </c>
      <c r="Y18" s="91">
        <v>0.77618482330380778</v>
      </c>
      <c r="Z18" s="92">
        <v>2.6256564141035259</v>
      </c>
      <c r="AA18" s="93">
        <v>-1.8494715907997181</v>
      </c>
    </row>
    <row r="19" spans="1:27" outlineLevel="1" x14ac:dyDescent="0.3">
      <c r="A19" s="638"/>
      <c r="B19" s="94"/>
      <c r="C19" s="48" t="s">
        <v>29</v>
      </c>
      <c r="D19" s="5" t="s">
        <v>29</v>
      </c>
      <c r="E19" s="12" t="s">
        <v>29</v>
      </c>
      <c r="F19" s="86">
        <v>665</v>
      </c>
      <c r="G19" s="87">
        <v>684</v>
      </c>
      <c r="H19" s="88">
        <v>-2.777777777777779E-2</v>
      </c>
      <c r="I19" s="89">
        <v>6308.9999999999991</v>
      </c>
      <c r="J19" s="87">
        <v>5975</v>
      </c>
      <c r="K19" s="88">
        <v>5.5899581589958114E-2</v>
      </c>
      <c r="M19" s="89">
        <v>36</v>
      </c>
      <c r="N19" s="87">
        <v>63</v>
      </c>
      <c r="O19" s="90">
        <v>-27</v>
      </c>
      <c r="P19" s="88">
        <v>-0.4285714285714286</v>
      </c>
      <c r="Q19" s="89">
        <v>420</v>
      </c>
      <c r="R19" s="87">
        <v>495</v>
      </c>
      <c r="S19" s="90">
        <v>-75</v>
      </c>
      <c r="T19" s="88">
        <v>-0.15151515151515149</v>
      </c>
      <c r="V19" s="91">
        <v>5.4135338345864659</v>
      </c>
      <c r="W19" s="92">
        <v>9.2105263157894726</v>
      </c>
      <c r="X19" s="93">
        <v>-3.7969924812030067</v>
      </c>
      <c r="Y19" s="91">
        <v>6.6571564431764152</v>
      </c>
      <c r="Z19" s="92">
        <v>8.2845188284518834</v>
      </c>
      <c r="AA19" s="93">
        <v>-1.6273623852754682</v>
      </c>
    </row>
    <row r="20" spans="1:27" s="68" customFormat="1" outlineLevel="1" x14ac:dyDescent="0.3">
      <c r="A20" s="638"/>
      <c r="B20" s="109"/>
      <c r="C20" s="96" t="s">
        <v>30</v>
      </c>
      <c r="D20" s="97" t="s">
        <v>30</v>
      </c>
      <c r="E20" s="110" t="s">
        <v>30</v>
      </c>
      <c r="F20" s="99">
        <v>120105</v>
      </c>
      <c r="G20" s="100">
        <v>101055</v>
      </c>
      <c r="H20" s="101">
        <v>0.18851120676859145</v>
      </c>
      <c r="I20" s="102">
        <v>1958521</v>
      </c>
      <c r="J20" s="100">
        <v>2032349</v>
      </c>
      <c r="K20" s="101">
        <v>-3.6326438028114305E-2</v>
      </c>
      <c r="M20" s="102">
        <v>4091</v>
      </c>
      <c r="N20" s="100">
        <v>4119</v>
      </c>
      <c r="O20" s="103">
        <v>-28</v>
      </c>
      <c r="P20" s="101">
        <v>-6.7977664481669864E-3</v>
      </c>
      <c r="Q20" s="102">
        <v>80225</v>
      </c>
      <c r="R20" s="100">
        <v>91903</v>
      </c>
      <c r="S20" s="103">
        <v>-11678</v>
      </c>
      <c r="T20" s="101">
        <v>-0.12706875727669387</v>
      </c>
      <c r="V20" s="104">
        <v>3.4061862536946839</v>
      </c>
      <c r="W20" s="105">
        <v>4.0759982187917476</v>
      </c>
      <c r="X20" s="106">
        <v>-0.66981196509706376</v>
      </c>
      <c r="Y20" s="104">
        <v>4.0962032063991138</v>
      </c>
      <c r="Z20" s="105">
        <v>4.5220087691631701</v>
      </c>
      <c r="AA20" s="106">
        <v>-0.42580556276405623</v>
      </c>
    </row>
    <row r="21" spans="1:27" s="59" customFormat="1" ht="14.5" outlineLevel="1" x14ac:dyDescent="0.35">
      <c r="A21" s="638"/>
      <c r="B21" s="94"/>
      <c r="C21" s="48" t="s">
        <v>31</v>
      </c>
      <c r="D21" s="5" t="s">
        <v>31</v>
      </c>
      <c r="E21" s="107" t="s">
        <v>32</v>
      </c>
      <c r="F21" s="86">
        <v>123063</v>
      </c>
      <c r="G21" s="87">
        <v>85273</v>
      </c>
      <c r="H21" s="88">
        <v>0.44316489392891079</v>
      </c>
      <c r="I21" s="89">
        <v>1121656</v>
      </c>
      <c r="J21" s="87">
        <v>982635</v>
      </c>
      <c r="K21" s="88">
        <v>0.1414777613254159</v>
      </c>
      <c r="L21" s="5"/>
      <c r="M21" s="89">
        <v>16468</v>
      </c>
      <c r="N21" s="87">
        <v>10703</v>
      </c>
      <c r="O21" s="90">
        <v>5765</v>
      </c>
      <c r="P21" s="88">
        <v>0.5386340278426609</v>
      </c>
      <c r="Q21" s="89">
        <v>138508</v>
      </c>
      <c r="R21" s="87">
        <v>117431</v>
      </c>
      <c r="S21" s="90">
        <v>21077</v>
      </c>
      <c r="T21" s="88">
        <v>0.17948412259113855</v>
      </c>
      <c r="U21" s="5"/>
      <c r="V21" s="91">
        <v>13.381763812031236</v>
      </c>
      <c r="W21" s="92">
        <v>12.551452394075499</v>
      </c>
      <c r="X21" s="93">
        <v>0.8303114179557376</v>
      </c>
      <c r="Y21" s="91">
        <v>12.348527534288587</v>
      </c>
      <c r="Z21" s="92">
        <v>11.950622560767732</v>
      </c>
      <c r="AA21" s="93">
        <v>0.39790497352085552</v>
      </c>
    </row>
    <row r="22" spans="1:27" s="59" customFormat="1" ht="14.5" outlineLevel="1" x14ac:dyDescent="0.35">
      <c r="A22" s="638"/>
      <c r="B22" s="94"/>
      <c r="C22" s="48" t="s">
        <v>33</v>
      </c>
      <c r="D22" s="108" t="s">
        <v>33</v>
      </c>
      <c r="E22" s="95" t="s">
        <v>33</v>
      </c>
      <c r="F22" s="86">
        <v>18175</v>
      </c>
      <c r="G22" s="87">
        <v>14442</v>
      </c>
      <c r="H22" s="88">
        <v>0.25848220468079219</v>
      </c>
      <c r="I22" s="89">
        <v>195027</v>
      </c>
      <c r="J22" s="87">
        <v>181022</v>
      </c>
      <c r="K22" s="88">
        <v>7.7366286970644405E-2</v>
      </c>
      <c r="L22" s="5"/>
      <c r="M22" s="89">
        <v>3470</v>
      </c>
      <c r="N22" s="87">
        <v>2270</v>
      </c>
      <c r="O22" s="90">
        <v>1200</v>
      </c>
      <c r="P22" s="88">
        <v>0.52863436123348007</v>
      </c>
      <c r="Q22" s="89">
        <v>35309</v>
      </c>
      <c r="R22" s="87">
        <v>31158</v>
      </c>
      <c r="S22" s="90">
        <v>4151</v>
      </c>
      <c r="T22" s="88">
        <v>0.13322421208036461</v>
      </c>
      <c r="U22" s="5"/>
      <c r="V22" s="91">
        <v>19.092159559834936</v>
      </c>
      <c r="W22" s="92">
        <v>15.71804459216175</v>
      </c>
      <c r="X22" s="93">
        <v>3.3741149676731865</v>
      </c>
      <c r="Y22" s="91">
        <v>18.104672686345992</v>
      </c>
      <c r="Z22" s="92">
        <v>17.212272541459051</v>
      </c>
      <c r="AA22" s="93">
        <v>0.89240014488694186</v>
      </c>
    </row>
    <row r="23" spans="1:27" s="111" customFormat="1" outlineLevel="1" x14ac:dyDescent="0.3">
      <c r="A23" s="638"/>
      <c r="B23" s="109"/>
      <c r="C23" s="96" t="s">
        <v>34</v>
      </c>
      <c r="D23" s="97" t="s">
        <v>34</v>
      </c>
      <c r="E23" s="110" t="s">
        <v>34</v>
      </c>
      <c r="F23" s="99">
        <v>141238</v>
      </c>
      <c r="G23" s="100">
        <v>99715</v>
      </c>
      <c r="H23" s="101">
        <v>0.41641678784535929</v>
      </c>
      <c r="I23" s="102">
        <v>1316683</v>
      </c>
      <c r="J23" s="100">
        <v>1163657</v>
      </c>
      <c r="K23" s="101">
        <v>0.1315043866018939</v>
      </c>
      <c r="L23" s="68"/>
      <c r="M23" s="102">
        <v>19938</v>
      </c>
      <c r="N23" s="100">
        <v>12973</v>
      </c>
      <c r="O23" s="103">
        <v>6965</v>
      </c>
      <c r="P23" s="101">
        <v>0.53688429815771221</v>
      </c>
      <c r="Q23" s="102">
        <v>173817</v>
      </c>
      <c r="R23" s="100">
        <v>148589</v>
      </c>
      <c r="S23" s="103">
        <v>25228</v>
      </c>
      <c r="T23" s="101">
        <v>0.16978376595844913</v>
      </c>
      <c r="U23" s="68"/>
      <c r="V23" s="104">
        <v>14.116597516249168</v>
      </c>
      <c r="W23" s="105">
        <v>13.010078724364437</v>
      </c>
      <c r="X23" s="106">
        <v>1.1065187918847315</v>
      </c>
      <c r="Y23" s="104">
        <v>13.201127378419864</v>
      </c>
      <c r="Z23" s="105">
        <v>12.769140734769783</v>
      </c>
      <c r="AA23" s="106">
        <v>0.43198664365008099</v>
      </c>
    </row>
    <row r="24" spans="1:27" s="111" customFormat="1" ht="14.5" outlineLevel="1" x14ac:dyDescent="0.35">
      <c r="A24" s="638"/>
      <c r="B24" s="109"/>
      <c r="C24" s="48" t="s">
        <v>35</v>
      </c>
      <c r="D24" s="108" t="s">
        <v>35</v>
      </c>
      <c r="E24" s="95" t="s">
        <v>35</v>
      </c>
      <c r="F24" s="86">
        <v>46853</v>
      </c>
      <c r="G24" s="87">
        <v>34210</v>
      </c>
      <c r="H24" s="88">
        <v>0.3695703010815552</v>
      </c>
      <c r="I24" s="89">
        <v>385951.00000000006</v>
      </c>
      <c r="J24" s="87">
        <v>339548</v>
      </c>
      <c r="K24" s="88">
        <v>0.13666109062636234</v>
      </c>
      <c r="L24" s="5"/>
      <c r="M24" s="89">
        <v>7715</v>
      </c>
      <c r="N24" s="87">
        <v>4036</v>
      </c>
      <c r="O24" s="90">
        <v>3679</v>
      </c>
      <c r="P24" s="88">
        <v>0.91154608523290381</v>
      </c>
      <c r="Q24" s="89">
        <v>42738</v>
      </c>
      <c r="R24" s="87">
        <v>36378</v>
      </c>
      <c r="S24" s="90">
        <v>6360</v>
      </c>
      <c r="T24" s="88">
        <v>0.17483094177799763</v>
      </c>
      <c r="U24" s="5"/>
      <c r="V24" s="91">
        <v>16.466394894670564</v>
      </c>
      <c r="W24" s="92">
        <v>11.797719964922537</v>
      </c>
      <c r="X24" s="93">
        <v>4.6686749297480272</v>
      </c>
      <c r="Y24" s="91">
        <v>11.073426419415934</v>
      </c>
      <c r="Z24" s="92">
        <v>10.713654623204967</v>
      </c>
      <c r="AA24" s="93">
        <v>0.35977179621096766</v>
      </c>
    </row>
    <row r="25" spans="1:27" s="111" customFormat="1" ht="14.5" outlineLevel="1" x14ac:dyDescent="0.35">
      <c r="A25" s="638"/>
      <c r="B25" s="109"/>
      <c r="C25" s="112" t="s">
        <v>36</v>
      </c>
      <c r="D25" s="108" t="s">
        <v>36</v>
      </c>
      <c r="E25" s="95" t="s">
        <v>37</v>
      </c>
      <c r="F25" s="86">
        <v>0</v>
      </c>
      <c r="G25" s="87">
        <v>0</v>
      </c>
      <c r="H25" s="88"/>
      <c r="I25" s="89">
        <v>0</v>
      </c>
      <c r="J25" s="87">
        <v>0</v>
      </c>
      <c r="K25" s="88"/>
      <c r="L25" s="5"/>
      <c r="M25" s="86">
        <v>0</v>
      </c>
      <c r="N25" s="87">
        <v>0</v>
      </c>
      <c r="O25" s="90">
        <v>0</v>
      </c>
      <c r="P25" s="88" t="s">
        <v>16</v>
      </c>
      <c r="Q25" s="89">
        <v>0</v>
      </c>
      <c r="R25" s="87">
        <v>180</v>
      </c>
      <c r="S25" s="90">
        <v>-180</v>
      </c>
      <c r="T25" s="88">
        <v>-1</v>
      </c>
      <c r="U25" s="5"/>
      <c r="V25" s="91"/>
      <c r="W25" s="92"/>
      <c r="X25" s="93"/>
      <c r="Y25" s="91"/>
      <c r="Z25" s="92"/>
      <c r="AA25" s="93"/>
    </row>
    <row r="26" spans="1:27" s="111" customFormat="1" outlineLevel="1" x14ac:dyDescent="0.3">
      <c r="A26" s="638"/>
      <c r="B26" s="109"/>
      <c r="C26" s="48" t="s">
        <v>38</v>
      </c>
      <c r="D26" s="108" t="s">
        <v>38</v>
      </c>
      <c r="E26" s="12" t="s">
        <v>38</v>
      </c>
      <c r="F26" s="86">
        <v>64796</v>
      </c>
      <c r="G26" s="87">
        <v>45178</v>
      </c>
      <c r="H26" s="88">
        <v>0.43423790340431179</v>
      </c>
      <c r="I26" s="89">
        <v>529001</v>
      </c>
      <c r="J26" s="87">
        <v>492339</v>
      </c>
      <c r="K26" s="88">
        <v>7.4464951994459128E-2</v>
      </c>
      <c r="L26" s="5"/>
      <c r="M26" s="89">
        <v>8838</v>
      </c>
      <c r="N26" s="87">
        <v>5122</v>
      </c>
      <c r="O26" s="90">
        <v>3716</v>
      </c>
      <c r="P26" s="88">
        <v>0.72549785240140574</v>
      </c>
      <c r="Q26" s="89">
        <v>68062</v>
      </c>
      <c r="R26" s="87">
        <v>61443</v>
      </c>
      <c r="S26" s="90">
        <v>6619</v>
      </c>
      <c r="T26" s="88">
        <v>0.10772585973992155</v>
      </c>
      <c r="U26" s="5"/>
      <c r="V26" s="91">
        <v>13.639730847583184</v>
      </c>
      <c r="W26" s="92">
        <v>11.337376599229714</v>
      </c>
      <c r="X26" s="93">
        <v>2.3023542483534705</v>
      </c>
      <c r="Y26" s="91">
        <v>12.866138249266069</v>
      </c>
      <c r="Z26" s="92">
        <v>12.479815736717994</v>
      </c>
      <c r="AA26" s="93">
        <v>0.38632251254807493</v>
      </c>
    </row>
    <row r="27" spans="1:27" s="111" customFormat="1" outlineLevel="1" x14ac:dyDescent="0.3">
      <c r="A27" s="638"/>
      <c r="B27" s="109"/>
      <c r="C27" s="112" t="s">
        <v>39</v>
      </c>
      <c r="D27" s="108" t="s">
        <v>39</v>
      </c>
      <c r="E27" s="12" t="s">
        <v>40</v>
      </c>
      <c r="F27" s="86">
        <v>0</v>
      </c>
      <c r="G27" s="87">
        <v>0</v>
      </c>
      <c r="H27" s="88"/>
      <c r="I27" s="89">
        <v>0</v>
      </c>
      <c r="J27" s="87">
        <v>0</v>
      </c>
      <c r="K27" s="88"/>
      <c r="L27" s="5"/>
      <c r="M27" s="86">
        <v>3</v>
      </c>
      <c r="N27" s="87">
        <v>3</v>
      </c>
      <c r="O27" s="90">
        <v>0</v>
      </c>
      <c r="P27" s="88">
        <v>0</v>
      </c>
      <c r="Q27" s="89">
        <v>80</v>
      </c>
      <c r="R27" s="87">
        <v>106</v>
      </c>
      <c r="S27" s="90">
        <v>-26</v>
      </c>
      <c r="T27" s="88">
        <v>-0.24528301886792447</v>
      </c>
      <c r="U27" s="5"/>
      <c r="V27" s="91"/>
      <c r="W27" s="92"/>
      <c r="X27" s="93"/>
      <c r="Y27" s="91"/>
      <c r="Z27" s="92"/>
      <c r="AA27" s="93"/>
    </row>
    <row r="28" spans="1:27" s="111" customFormat="1" outlineLevel="1" x14ac:dyDescent="0.3">
      <c r="A28" s="638"/>
      <c r="B28" s="109"/>
      <c r="C28" s="113" t="s">
        <v>41</v>
      </c>
      <c r="D28" s="114" t="s">
        <v>41</v>
      </c>
      <c r="E28" s="115" t="s">
        <v>41</v>
      </c>
      <c r="F28" s="116">
        <v>111649</v>
      </c>
      <c r="G28" s="117">
        <v>79388</v>
      </c>
      <c r="H28" s="118">
        <v>0.40637123998589209</v>
      </c>
      <c r="I28" s="119">
        <v>914952</v>
      </c>
      <c r="J28" s="117">
        <v>831887</v>
      </c>
      <c r="K28" s="118">
        <v>9.9851301919611668E-2</v>
      </c>
      <c r="L28" s="68"/>
      <c r="M28" s="119">
        <v>16553</v>
      </c>
      <c r="N28" s="117">
        <v>9158</v>
      </c>
      <c r="O28" s="120">
        <v>7395</v>
      </c>
      <c r="P28" s="118">
        <v>0.80749071849748844</v>
      </c>
      <c r="Q28" s="119">
        <v>110800</v>
      </c>
      <c r="R28" s="117">
        <v>97821</v>
      </c>
      <c r="S28" s="120">
        <v>12979</v>
      </c>
      <c r="T28" s="118">
        <v>0.13268112164054746</v>
      </c>
      <c r="U28" s="68"/>
      <c r="V28" s="121">
        <v>14.825927684081361</v>
      </c>
      <c r="W28" s="122">
        <v>11.535748475840176</v>
      </c>
      <c r="X28" s="123">
        <v>3.2901792082411845</v>
      </c>
      <c r="Y28" s="121">
        <v>12.109924892234785</v>
      </c>
      <c r="Z28" s="122">
        <v>11.758928796819761</v>
      </c>
      <c r="AA28" s="123">
        <v>0.35099609541502375</v>
      </c>
    </row>
    <row r="29" spans="1:27" s="59" customFormat="1" ht="14.5" outlineLevel="1" x14ac:dyDescent="0.35">
      <c r="A29" s="638"/>
      <c r="B29" s="94"/>
      <c r="C29" s="124" t="s">
        <v>42</v>
      </c>
      <c r="D29" s="124" t="s">
        <v>42</v>
      </c>
      <c r="E29" s="124" t="s">
        <v>42</v>
      </c>
      <c r="F29" s="125">
        <v>0</v>
      </c>
      <c r="G29" s="126">
        <v>0</v>
      </c>
      <c r="H29" s="127"/>
      <c r="I29" s="128">
        <v>0</v>
      </c>
      <c r="J29" s="126">
        <v>0</v>
      </c>
      <c r="K29" s="127"/>
      <c r="L29" s="5"/>
      <c r="M29" s="128">
        <v>16556</v>
      </c>
      <c r="N29" s="126">
        <v>9161</v>
      </c>
      <c r="O29" s="129">
        <v>7395</v>
      </c>
      <c r="P29" s="127">
        <v>0.80722628534002827</v>
      </c>
      <c r="Q29" s="128">
        <v>110880</v>
      </c>
      <c r="R29" s="126">
        <v>98107</v>
      </c>
      <c r="S29" s="129">
        <v>12773</v>
      </c>
      <c r="T29" s="127">
        <v>0.13019458346499224</v>
      </c>
      <c r="U29" s="5"/>
      <c r="V29" s="130"/>
      <c r="W29" s="131"/>
      <c r="X29" s="132"/>
      <c r="Y29" s="130"/>
      <c r="Z29" s="131"/>
      <c r="AA29" s="132"/>
    </row>
    <row r="30" spans="1:27" s="59" customFormat="1" ht="14.5" outlineLevel="1" x14ac:dyDescent="0.35">
      <c r="A30" s="638"/>
      <c r="B30" s="94"/>
      <c r="C30" s="48" t="s">
        <v>43</v>
      </c>
      <c r="D30" s="108" t="s">
        <v>43</v>
      </c>
      <c r="E30" s="12" t="s">
        <v>43</v>
      </c>
      <c r="F30" s="86">
        <v>24124</v>
      </c>
      <c r="G30" s="87">
        <v>25816</v>
      </c>
      <c r="H30" s="88">
        <v>-6.5540749922528674E-2</v>
      </c>
      <c r="I30" s="89">
        <v>229267</v>
      </c>
      <c r="J30" s="87">
        <v>230621</v>
      </c>
      <c r="K30" s="88">
        <v>-5.8711045394824746E-3</v>
      </c>
      <c r="L30" s="5"/>
      <c r="M30" s="89">
        <v>1737</v>
      </c>
      <c r="N30" s="87">
        <v>2109</v>
      </c>
      <c r="O30" s="90">
        <v>-372</v>
      </c>
      <c r="P30" s="88">
        <v>-0.17638691322901845</v>
      </c>
      <c r="Q30" s="89">
        <v>18426</v>
      </c>
      <c r="R30" s="87">
        <v>17933</v>
      </c>
      <c r="S30" s="90">
        <v>493</v>
      </c>
      <c r="T30" s="88">
        <v>2.749121730887194E-2</v>
      </c>
      <c r="U30" s="5"/>
      <c r="V30" s="91">
        <v>7.2002984579671692</v>
      </c>
      <c r="W30" s="92">
        <v>8.1693523396343348</v>
      </c>
      <c r="X30" s="93">
        <v>-0.96905388166716566</v>
      </c>
      <c r="Y30" s="91">
        <v>8.0369176549612469</v>
      </c>
      <c r="Z30" s="92">
        <v>7.7759614258892302</v>
      </c>
      <c r="AA30" s="93">
        <v>0.26095622907201665</v>
      </c>
    </row>
    <row r="31" spans="1:27" s="59" customFormat="1" ht="14.5" outlineLevel="1" x14ac:dyDescent="0.35">
      <c r="A31" s="638"/>
      <c r="B31" s="94"/>
      <c r="C31" s="48" t="s">
        <v>44</v>
      </c>
      <c r="D31" s="133" t="s">
        <v>44</v>
      </c>
      <c r="E31" s="48" t="s">
        <v>44</v>
      </c>
      <c r="F31" s="86">
        <v>37896</v>
      </c>
      <c r="G31" s="87">
        <v>29306</v>
      </c>
      <c r="H31" s="88">
        <v>0.29311403808093917</v>
      </c>
      <c r="I31" s="89">
        <v>288913</v>
      </c>
      <c r="J31" s="87">
        <v>267849</v>
      </c>
      <c r="K31" s="88">
        <v>7.8641324029583792E-2</v>
      </c>
      <c r="L31" s="5"/>
      <c r="M31" s="89">
        <v>3499</v>
      </c>
      <c r="N31" s="87">
        <v>2382</v>
      </c>
      <c r="O31" s="90">
        <v>1117</v>
      </c>
      <c r="P31" s="88">
        <v>0.46893366918555834</v>
      </c>
      <c r="Q31" s="89">
        <v>25756</v>
      </c>
      <c r="R31" s="87">
        <v>22937</v>
      </c>
      <c r="S31" s="90">
        <v>2819</v>
      </c>
      <c r="T31" s="88">
        <v>0.12290186162096184</v>
      </c>
      <c r="U31" s="5"/>
      <c r="V31" s="91">
        <v>9.2331644500738861</v>
      </c>
      <c r="W31" s="92">
        <v>8.1280283900907655</v>
      </c>
      <c r="X31" s="93">
        <v>1.1051360599831206</v>
      </c>
      <c r="Y31" s="91">
        <v>8.9147944190811756</v>
      </c>
      <c r="Z31" s="92">
        <v>8.5634069942392923</v>
      </c>
      <c r="AA31" s="93">
        <v>0.35138742484188334</v>
      </c>
    </row>
    <row r="32" spans="1:27" s="59" customFormat="1" ht="14.5" outlineLevel="1" x14ac:dyDescent="0.35">
      <c r="A32" s="638"/>
      <c r="B32" s="94"/>
      <c r="C32" s="96" t="s">
        <v>45</v>
      </c>
      <c r="D32" s="97" t="s">
        <v>45</v>
      </c>
      <c r="E32" s="110" t="s">
        <v>45</v>
      </c>
      <c r="F32" s="99">
        <v>62020</v>
      </c>
      <c r="G32" s="100">
        <v>55122</v>
      </c>
      <c r="H32" s="101">
        <v>0.12514059722071047</v>
      </c>
      <c r="I32" s="102">
        <v>518180</v>
      </c>
      <c r="J32" s="100">
        <v>498470</v>
      </c>
      <c r="K32" s="101">
        <v>3.9540995446065041E-2</v>
      </c>
      <c r="L32" s="68"/>
      <c r="M32" s="102">
        <v>5236</v>
      </c>
      <c r="N32" s="100">
        <v>4491</v>
      </c>
      <c r="O32" s="103">
        <v>745</v>
      </c>
      <c r="P32" s="101">
        <v>0.16588733021598756</v>
      </c>
      <c r="Q32" s="102">
        <v>44182</v>
      </c>
      <c r="R32" s="100">
        <v>40870</v>
      </c>
      <c r="S32" s="103">
        <v>3312</v>
      </c>
      <c r="T32" s="101">
        <v>8.1037435771959876E-2</v>
      </c>
      <c r="U32" s="68"/>
      <c r="V32" s="104">
        <v>8.442437923250564</v>
      </c>
      <c r="W32" s="105">
        <v>8.1473821704582559</v>
      </c>
      <c r="X32" s="106">
        <v>0.29505575279230811</v>
      </c>
      <c r="Y32" s="104">
        <v>8.5263807943185768</v>
      </c>
      <c r="Z32" s="105">
        <v>8.1990892129917547</v>
      </c>
      <c r="AA32" s="106">
        <v>0.32729158132682201</v>
      </c>
    </row>
    <row r="33" spans="1:27" s="59" customFormat="1" ht="14.5" outlineLevel="1" x14ac:dyDescent="0.35">
      <c r="A33" s="638"/>
      <c r="B33" s="94"/>
      <c r="C33" s="48" t="s">
        <v>46</v>
      </c>
      <c r="D33" s="59" t="s">
        <v>46</v>
      </c>
      <c r="E33" s="95" t="s">
        <v>46</v>
      </c>
      <c r="F33" s="86">
        <v>26451</v>
      </c>
      <c r="G33" s="87">
        <v>34353</v>
      </c>
      <c r="H33" s="88">
        <v>-0.23002357872674872</v>
      </c>
      <c r="I33" s="89">
        <v>306369</v>
      </c>
      <c r="J33" s="87">
        <v>283301</v>
      </c>
      <c r="K33" s="88">
        <v>8.1425762704685045E-2</v>
      </c>
      <c r="L33" s="5"/>
      <c r="M33" s="89">
        <v>1092</v>
      </c>
      <c r="N33" s="87">
        <v>1912</v>
      </c>
      <c r="O33" s="90">
        <v>-820</v>
      </c>
      <c r="P33" s="88">
        <v>-0.42887029288702927</v>
      </c>
      <c r="Q33" s="89">
        <v>17199</v>
      </c>
      <c r="R33" s="87">
        <v>15997</v>
      </c>
      <c r="S33" s="90">
        <v>1202</v>
      </c>
      <c r="T33" s="88">
        <v>7.5139088579108559E-2</v>
      </c>
      <c r="U33" s="5"/>
      <c r="V33" s="91">
        <v>4.128388340705456</v>
      </c>
      <c r="W33" s="92">
        <v>5.5657438942741537</v>
      </c>
      <c r="X33" s="93">
        <v>-1.4373555535686977</v>
      </c>
      <c r="Y33" s="91">
        <v>5.6138186304750155</v>
      </c>
      <c r="Z33" s="92">
        <v>5.6466443817706251</v>
      </c>
      <c r="AA33" s="93">
        <v>-3.2825751295609606E-2</v>
      </c>
    </row>
    <row r="34" spans="1:27" s="59" customFormat="1" ht="14.5" outlineLevel="1" x14ac:dyDescent="0.35">
      <c r="A34" s="638"/>
      <c r="B34" s="73"/>
      <c r="C34" s="48" t="s">
        <v>47</v>
      </c>
      <c r="D34" s="59" t="s">
        <v>47</v>
      </c>
      <c r="E34" s="95" t="s">
        <v>47</v>
      </c>
      <c r="F34" s="86">
        <v>23778</v>
      </c>
      <c r="G34" s="87">
        <v>18597</v>
      </c>
      <c r="H34" s="88">
        <v>0.27859332150346838</v>
      </c>
      <c r="I34" s="89">
        <v>180806</v>
      </c>
      <c r="J34" s="87">
        <v>178787</v>
      </c>
      <c r="K34" s="88">
        <v>1.1292767371229528E-2</v>
      </c>
      <c r="L34" s="5"/>
      <c r="M34" s="89">
        <v>2348</v>
      </c>
      <c r="N34" s="87">
        <v>1976</v>
      </c>
      <c r="O34" s="90">
        <v>372</v>
      </c>
      <c r="P34" s="88">
        <v>0.18825910931174095</v>
      </c>
      <c r="Q34" s="89">
        <v>14993</v>
      </c>
      <c r="R34" s="87">
        <v>16210</v>
      </c>
      <c r="S34" s="90">
        <v>-1217</v>
      </c>
      <c r="T34" s="88">
        <v>-7.5077112893275788E-2</v>
      </c>
      <c r="U34" s="5"/>
      <c r="V34" s="91">
        <v>9.8746740684666499</v>
      </c>
      <c r="W34" s="92">
        <v>10.62536968328225</v>
      </c>
      <c r="X34" s="93">
        <v>-0.75069561481559965</v>
      </c>
      <c r="Y34" s="91">
        <v>8.2923133081866744</v>
      </c>
      <c r="Z34" s="92">
        <v>9.0666547344046258</v>
      </c>
      <c r="AA34" s="93">
        <v>-0.77434142621795132</v>
      </c>
    </row>
    <row r="35" spans="1:27" s="59" customFormat="1" ht="14.5" outlineLevel="1" x14ac:dyDescent="0.35">
      <c r="A35" s="638"/>
      <c r="B35" s="73"/>
      <c r="C35" s="48" t="s">
        <v>48</v>
      </c>
      <c r="D35" s="59" t="s">
        <v>48</v>
      </c>
      <c r="E35" s="95" t="s">
        <v>48</v>
      </c>
      <c r="F35" s="86">
        <v>13004</v>
      </c>
      <c r="G35" s="87">
        <v>11015</v>
      </c>
      <c r="H35" s="88">
        <v>0.18057194734453019</v>
      </c>
      <c r="I35" s="89">
        <v>102189</v>
      </c>
      <c r="J35" s="87">
        <v>93805</v>
      </c>
      <c r="K35" s="88">
        <v>8.9376898885986877E-2</v>
      </c>
      <c r="L35" s="5"/>
      <c r="M35" s="89">
        <v>684</v>
      </c>
      <c r="N35" s="87">
        <v>580</v>
      </c>
      <c r="O35" s="90">
        <v>104</v>
      </c>
      <c r="P35" s="88">
        <v>0.17931034482758612</v>
      </c>
      <c r="Q35" s="89">
        <v>3631</v>
      </c>
      <c r="R35" s="87">
        <v>3802</v>
      </c>
      <c r="S35" s="90">
        <v>-171</v>
      </c>
      <c r="T35" s="88">
        <v>-4.4976328248290343E-2</v>
      </c>
      <c r="U35" s="5"/>
      <c r="V35" s="91">
        <v>5.2599200246078128</v>
      </c>
      <c r="W35" s="92">
        <v>5.265546981389015</v>
      </c>
      <c r="X35" s="93">
        <v>-5.6269567812021748E-3</v>
      </c>
      <c r="Y35" s="91">
        <v>3.5532200138958205</v>
      </c>
      <c r="Z35" s="92">
        <v>4.0530888545386707</v>
      </c>
      <c r="AA35" s="93">
        <v>-0.4998688406428502</v>
      </c>
    </row>
    <row r="36" spans="1:27" s="59" customFormat="1" ht="14.5" outlineLevel="1" x14ac:dyDescent="0.35">
      <c r="A36" s="638"/>
      <c r="B36" s="73"/>
      <c r="C36" s="48" t="s">
        <v>49</v>
      </c>
      <c r="D36" s="59" t="s">
        <v>49</v>
      </c>
      <c r="E36" s="95" t="s">
        <v>49</v>
      </c>
      <c r="F36" s="86">
        <v>18023</v>
      </c>
      <c r="G36" s="87">
        <v>17286</v>
      </c>
      <c r="H36" s="88">
        <v>4.2635658914728758E-2</v>
      </c>
      <c r="I36" s="89">
        <v>126332</v>
      </c>
      <c r="J36" s="87">
        <v>127445</v>
      </c>
      <c r="K36" s="88">
        <v>-8.7331790184000946E-3</v>
      </c>
      <c r="L36" s="5"/>
      <c r="M36" s="89">
        <v>783</v>
      </c>
      <c r="N36" s="87">
        <v>359</v>
      </c>
      <c r="O36" s="90">
        <v>424</v>
      </c>
      <c r="P36" s="88">
        <v>1.181058495821727</v>
      </c>
      <c r="Q36" s="89">
        <v>3567</v>
      </c>
      <c r="R36" s="87">
        <v>3030</v>
      </c>
      <c r="S36" s="90">
        <v>537</v>
      </c>
      <c r="T36" s="88">
        <v>0.17722772277227716</v>
      </c>
      <c r="U36" s="5"/>
      <c r="V36" s="91">
        <v>4.3444487599178832</v>
      </c>
      <c r="W36" s="92">
        <v>2.0768251764433647</v>
      </c>
      <c r="X36" s="93">
        <v>2.2676235834745184</v>
      </c>
      <c r="Y36" s="91">
        <v>2.8235126492100178</v>
      </c>
      <c r="Z36" s="92">
        <v>2.3774961748205108</v>
      </c>
      <c r="AA36" s="93">
        <v>0.44601647438950698</v>
      </c>
    </row>
    <row r="37" spans="1:27" s="59" customFormat="1" ht="14.5" outlineLevel="1" x14ac:dyDescent="0.35">
      <c r="A37" s="638"/>
      <c r="B37" s="73"/>
      <c r="C37" s="48" t="s">
        <v>50</v>
      </c>
      <c r="D37" s="5" t="s">
        <v>50</v>
      </c>
      <c r="E37" s="12" t="s">
        <v>50</v>
      </c>
      <c r="F37" s="86">
        <v>1607</v>
      </c>
      <c r="G37" s="87">
        <v>1689</v>
      </c>
      <c r="H37" s="88">
        <v>-4.8549437537004136E-2</v>
      </c>
      <c r="I37" s="89">
        <v>16471</v>
      </c>
      <c r="J37" s="87">
        <v>18628</v>
      </c>
      <c r="K37" s="88">
        <v>-0.11579342924629588</v>
      </c>
      <c r="L37" s="5"/>
      <c r="M37" s="89">
        <v>141</v>
      </c>
      <c r="N37" s="87">
        <v>112</v>
      </c>
      <c r="O37" s="90">
        <v>29</v>
      </c>
      <c r="P37" s="88">
        <v>0.2589285714285714</v>
      </c>
      <c r="Q37" s="89">
        <v>1415</v>
      </c>
      <c r="R37" s="87">
        <v>1672</v>
      </c>
      <c r="S37" s="90">
        <v>-257</v>
      </c>
      <c r="T37" s="88">
        <v>-0.1537081339712919</v>
      </c>
      <c r="U37" s="5"/>
      <c r="V37" s="91">
        <v>8.7741132545115121</v>
      </c>
      <c r="W37" s="92">
        <v>6.631142687981054</v>
      </c>
      <c r="X37" s="93">
        <v>2.1429705665304581</v>
      </c>
      <c r="Y37" s="91">
        <v>8.5908566571549994</v>
      </c>
      <c r="Z37" s="92">
        <v>8.9757354520077293</v>
      </c>
      <c r="AA37" s="93">
        <v>-0.38487879485272991</v>
      </c>
    </row>
    <row r="38" spans="1:27" s="68" customFormat="1" x14ac:dyDescent="0.3">
      <c r="A38" s="638"/>
      <c r="B38" s="109"/>
      <c r="C38" s="96" t="s">
        <v>51</v>
      </c>
      <c r="D38" s="97" t="s">
        <v>51</v>
      </c>
      <c r="E38" s="110" t="s">
        <v>51</v>
      </c>
      <c r="F38" s="99">
        <v>82863</v>
      </c>
      <c r="G38" s="100">
        <v>82940</v>
      </c>
      <c r="H38" s="101">
        <v>-9.2838196286471053E-4</v>
      </c>
      <c r="I38" s="102">
        <v>732167</v>
      </c>
      <c r="J38" s="100">
        <v>701966</v>
      </c>
      <c r="K38" s="101">
        <v>4.3023451278267011E-2</v>
      </c>
      <c r="M38" s="102">
        <v>5048</v>
      </c>
      <c r="N38" s="100">
        <v>4939</v>
      </c>
      <c r="O38" s="103">
        <v>109</v>
      </c>
      <c r="P38" s="101">
        <v>2.2069244786393938E-2</v>
      </c>
      <c r="Q38" s="102">
        <v>40805</v>
      </c>
      <c r="R38" s="100">
        <v>40711</v>
      </c>
      <c r="S38" s="103">
        <v>94</v>
      </c>
      <c r="T38" s="101">
        <v>2.3089582668074371E-3</v>
      </c>
      <c r="V38" s="104">
        <v>6.0919831529150521</v>
      </c>
      <c r="W38" s="105">
        <v>5.9549071618037139</v>
      </c>
      <c r="X38" s="106">
        <v>0.13707599111133817</v>
      </c>
      <c r="Y38" s="104">
        <v>5.5731820745813456</v>
      </c>
      <c r="Z38" s="105">
        <v>5.7995686400765845</v>
      </c>
      <c r="AA38" s="106">
        <v>-0.22638656549523883</v>
      </c>
    </row>
    <row r="39" spans="1:27" outlineLevel="1" x14ac:dyDescent="0.3">
      <c r="A39" s="638"/>
      <c r="B39" s="94"/>
      <c r="C39" s="74" t="s">
        <v>52</v>
      </c>
      <c r="D39" s="5" t="s">
        <v>52</v>
      </c>
      <c r="E39" s="12" t="s">
        <v>52</v>
      </c>
      <c r="F39" s="77">
        <v>61898</v>
      </c>
      <c r="G39" s="78">
        <v>39178</v>
      </c>
      <c r="H39" s="79">
        <v>0.57991730052580537</v>
      </c>
      <c r="I39" s="80">
        <v>418371</v>
      </c>
      <c r="J39" s="78">
        <v>356968</v>
      </c>
      <c r="K39" s="79">
        <v>0.17201261737746809</v>
      </c>
      <c r="M39" s="80">
        <v>5780</v>
      </c>
      <c r="N39" s="78">
        <v>4132</v>
      </c>
      <c r="O39" s="81">
        <v>1648</v>
      </c>
      <c r="P39" s="79">
        <v>0.39883833494675702</v>
      </c>
      <c r="Q39" s="80">
        <v>44239</v>
      </c>
      <c r="R39" s="78">
        <v>38986</v>
      </c>
      <c r="S39" s="81">
        <v>5253</v>
      </c>
      <c r="T39" s="79">
        <v>0.13474067614015284</v>
      </c>
      <c r="V39" s="82">
        <v>9.3379430676273874</v>
      </c>
      <c r="W39" s="83">
        <v>10.546735412731636</v>
      </c>
      <c r="X39" s="84">
        <v>-1.2087923451042482</v>
      </c>
      <c r="Y39" s="82">
        <v>10.574107669986686</v>
      </c>
      <c r="Z39" s="83">
        <v>10.921427130723202</v>
      </c>
      <c r="AA39" s="84">
        <v>-0.34731946073651621</v>
      </c>
    </row>
    <row r="40" spans="1:27" outlineLevel="1" x14ac:dyDescent="0.3">
      <c r="A40" s="638"/>
      <c r="B40" s="94"/>
      <c r="C40" s="48" t="s">
        <v>53</v>
      </c>
      <c r="D40" s="5" t="s">
        <v>53</v>
      </c>
      <c r="E40" s="5" t="s">
        <v>53</v>
      </c>
      <c r="F40" s="86">
        <v>8573</v>
      </c>
      <c r="G40" s="87">
        <v>6705.0000000000009</v>
      </c>
      <c r="H40" s="88">
        <v>0.27859806114839647</v>
      </c>
      <c r="I40" s="89">
        <v>61516.999999999993</v>
      </c>
      <c r="J40" s="87">
        <v>53082</v>
      </c>
      <c r="K40" s="88">
        <v>0.15890509023774513</v>
      </c>
      <c r="M40" s="89">
        <v>966</v>
      </c>
      <c r="N40" s="87">
        <v>619</v>
      </c>
      <c r="O40" s="90">
        <v>347</v>
      </c>
      <c r="P40" s="88">
        <v>0.56058158319870754</v>
      </c>
      <c r="Q40" s="89">
        <v>6315</v>
      </c>
      <c r="R40" s="87">
        <v>4894</v>
      </c>
      <c r="S40" s="90">
        <v>1421</v>
      </c>
      <c r="T40" s="88">
        <v>0.29035553739272579</v>
      </c>
      <c r="V40" s="91">
        <v>11.267934212061121</v>
      </c>
      <c r="W40" s="92">
        <v>9.2319164802386258</v>
      </c>
      <c r="X40" s="93">
        <v>2.0360177318224952</v>
      </c>
      <c r="Y40" s="91">
        <v>10.265455077458265</v>
      </c>
      <c r="Z40" s="92">
        <v>9.2196978260050493</v>
      </c>
      <c r="AA40" s="93">
        <v>1.0457572514532156</v>
      </c>
    </row>
    <row r="41" spans="1:27" outlineLevel="1" x14ac:dyDescent="0.3">
      <c r="A41" s="638"/>
      <c r="B41" s="94"/>
      <c r="C41" s="48" t="s">
        <v>54</v>
      </c>
      <c r="D41" s="5" t="s">
        <v>54</v>
      </c>
      <c r="E41" s="12" t="s">
        <v>54</v>
      </c>
      <c r="F41" s="86">
        <v>29614</v>
      </c>
      <c r="G41" s="87">
        <v>23068</v>
      </c>
      <c r="H41" s="88">
        <v>0.28376972429339342</v>
      </c>
      <c r="I41" s="89">
        <v>206265</v>
      </c>
      <c r="J41" s="87">
        <v>197791</v>
      </c>
      <c r="K41" s="88">
        <v>4.2843203179113276E-2</v>
      </c>
      <c r="M41" s="89">
        <v>3458</v>
      </c>
      <c r="N41" s="87">
        <v>2627</v>
      </c>
      <c r="O41" s="90">
        <v>831</v>
      </c>
      <c r="P41" s="88">
        <v>0.31633041492196412</v>
      </c>
      <c r="Q41" s="89">
        <v>21405</v>
      </c>
      <c r="R41" s="87">
        <v>20012</v>
      </c>
      <c r="S41" s="90">
        <v>1393</v>
      </c>
      <c r="T41" s="88">
        <v>6.9608235058964629E-2</v>
      </c>
      <c r="V41" s="91">
        <v>11.676909569798068</v>
      </c>
      <c r="W41" s="92">
        <v>11.388070053754118</v>
      </c>
      <c r="X41" s="93">
        <v>0.28883951604395008</v>
      </c>
      <c r="Y41" s="91">
        <v>10.377427096211186</v>
      </c>
      <c r="Z41" s="92">
        <v>10.117750554878635</v>
      </c>
      <c r="AA41" s="93">
        <v>0.25967654133255103</v>
      </c>
    </row>
    <row r="42" spans="1:27" outlineLevel="1" x14ac:dyDescent="0.3">
      <c r="A42" s="638"/>
      <c r="B42" s="94"/>
      <c r="C42" s="48" t="s">
        <v>55</v>
      </c>
      <c r="D42" s="5" t="s">
        <v>55</v>
      </c>
      <c r="E42" s="12" t="s">
        <v>55</v>
      </c>
      <c r="F42" s="86">
        <v>11353</v>
      </c>
      <c r="G42" s="87">
        <v>7858</v>
      </c>
      <c r="H42" s="88">
        <v>0.44476966149147357</v>
      </c>
      <c r="I42" s="89">
        <v>77010</v>
      </c>
      <c r="J42" s="87">
        <v>69076</v>
      </c>
      <c r="K42" s="88">
        <v>0.11485899588858639</v>
      </c>
      <c r="M42" s="89">
        <v>1464</v>
      </c>
      <c r="N42" s="87">
        <v>900</v>
      </c>
      <c r="O42" s="90">
        <v>564</v>
      </c>
      <c r="P42" s="88">
        <v>0.62666666666666671</v>
      </c>
      <c r="Q42" s="89">
        <v>8538</v>
      </c>
      <c r="R42" s="87">
        <v>6824</v>
      </c>
      <c r="S42" s="90">
        <v>1714</v>
      </c>
      <c r="T42" s="88">
        <v>0.2511723329425557</v>
      </c>
      <c r="V42" s="91">
        <v>12.895269972694443</v>
      </c>
      <c r="W42" s="92">
        <v>11.453296004072284</v>
      </c>
      <c r="X42" s="93">
        <v>1.4419739686221593</v>
      </c>
      <c r="Y42" s="91">
        <v>11.086871834826646</v>
      </c>
      <c r="Z42" s="92">
        <v>9.8789738838380909</v>
      </c>
      <c r="AA42" s="93">
        <v>1.2078979509885546</v>
      </c>
    </row>
    <row r="43" spans="1:27" outlineLevel="1" x14ac:dyDescent="0.3">
      <c r="A43" s="638"/>
      <c r="B43" s="94"/>
      <c r="C43" s="48" t="s">
        <v>56</v>
      </c>
      <c r="D43" s="5" t="s">
        <v>56</v>
      </c>
      <c r="E43" s="12" t="s">
        <v>56</v>
      </c>
      <c r="F43" s="86">
        <v>14692</v>
      </c>
      <c r="G43" s="87">
        <v>10416</v>
      </c>
      <c r="H43" s="88">
        <v>0.41052227342549918</v>
      </c>
      <c r="I43" s="89">
        <v>110172</v>
      </c>
      <c r="J43" s="87">
        <v>85005</v>
      </c>
      <c r="K43" s="88">
        <v>0.29606493735662598</v>
      </c>
      <c r="M43" s="89">
        <v>2057</v>
      </c>
      <c r="N43" s="87">
        <v>1171</v>
      </c>
      <c r="O43" s="90">
        <v>886</v>
      </c>
      <c r="P43" s="88">
        <v>0.75661827497865075</v>
      </c>
      <c r="Q43" s="89">
        <v>12819</v>
      </c>
      <c r="R43" s="87">
        <v>10233</v>
      </c>
      <c r="S43" s="90">
        <v>2586</v>
      </c>
      <c r="T43" s="88">
        <v>0.2527118147170917</v>
      </c>
      <c r="V43" s="91">
        <v>14.000816771031854</v>
      </c>
      <c r="W43" s="92">
        <v>11.24231950844854</v>
      </c>
      <c r="X43" s="93">
        <v>2.7584972625833135</v>
      </c>
      <c r="Y43" s="91">
        <v>11.635442762226338</v>
      </c>
      <c r="Z43" s="92">
        <v>12.038115404976178</v>
      </c>
      <c r="AA43" s="93">
        <v>-0.40267264274983994</v>
      </c>
    </row>
    <row r="44" spans="1:27" x14ac:dyDescent="0.3">
      <c r="A44" s="638"/>
      <c r="B44" s="109"/>
      <c r="C44" s="96" t="s">
        <v>57</v>
      </c>
      <c r="D44" s="97" t="s">
        <v>57</v>
      </c>
      <c r="E44" s="110" t="s">
        <v>57</v>
      </c>
      <c r="F44" s="99">
        <v>126130</v>
      </c>
      <c r="G44" s="100">
        <v>87225</v>
      </c>
      <c r="H44" s="101">
        <v>0.44603038119805105</v>
      </c>
      <c r="I44" s="102">
        <v>873335</v>
      </c>
      <c r="J44" s="100">
        <v>761922</v>
      </c>
      <c r="K44" s="101">
        <v>0.14622625413100021</v>
      </c>
      <c r="L44" s="68"/>
      <c r="M44" s="102">
        <v>13725</v>
      </c>
      <c r="N44" s="100">
        <v>9449</v>
      </c>
      <c r="O44" s="103">
        <v>4276</v>
      </c>
      <c r="P44" s="101">
        <v>0.45253465975235474</v>
      </c>
      <c r="Q44" s="102">
        <v>93316</v>
      </c>
      <c r="R44" s="100">
        <v>80949</v>
      </c>
      <c r="S44" s="103">
        <v>12367</v>
      </c>
      <c r="T44" s="101">
        <v>0.15277520414087875</v>
      </c>
      <c r="U44" s="68"/>
      <c r="V44" s="104">
        <v>10.881630064219456</v>
      </c>
      <c r="W44" s="105">
        <v>10.832903410719403</v>
      </c>
      <c r="X44" s="106">
        <v>4.8726653500052564E-2</v>
      </c>
      <c r="Y44" s="104">
        <v>10.685017776683631</v>
      </c>
      <c r="Z44" s="105">
        <v>10.62431587485333</v>
      </c>
      <c r="AA44" s="106">
        <v>6.0701901830300997E-2</v>
      </c>
    </row>
    <row r="45" spans="1:27" outlineLevel="1" x14ac:dyDescent="0.3">
      <c r="A45" s="638"/>
      <c r="B45" s="94"/>
      <c r="C45" s="48" t="s">
        <v>58</v>
      </c>
      <c r="D45" s="5" t="s">
        <v>58</v>
      </c>
      <c r="E45" s="12" t="s">
        <v>58</v>
      </c>
      <c r="F45" s="86">
        <v>6613</v>
      </c>
      <c r="G45" s="87">
        <v>5351</v>
      </c>
      <c r="H45" s="88">
        <v>0.23584376752008973</v>
      </c>
      <c r="I45" s="89">
        <v>61910</v>
      </c>
      <c r="J45" s="87">
        <v>56905</v>
      </c>
      <c r="K45" s="88">
        <v>8.7953606888674152E-2</v>
      </c>
      <c r="M45" s="89">
        <v>1430</v>
      </c>
      <c r="N45" s="87">
        <v>990</v>
      </c>
      <c r="O45" s="90">
        <v>440</v>
      </c>
      <c r="P45" s="88">
        <v>0.44444444444444442</v>
      </c>
      <c r="Q45" s="89">
        <v>11630</v>
      </c>
      <c r="R45" s="87">
        <v>11099</v>
      </c>
      <c r="S45" s="90">
        <v>531</v>
      </c>
      <c r="T45" s="88">
        <v>4.7842147941256075E-2</v>
      </c>
      <c r="V45" s="91">
        <v>21.62407379404204</v>
      </c>
      <c r="W45" s="92">
        <v>18.501214726219398</v>
      </c>
      <c r="X45" s="93">
        <v>3.1228590678226418</v>
      </c>
      <c r="Y45" s="91">
        <v>18.785333548699725</v>
      </c>
      <c r="Z45" s="92">
        <v>19.504437219927951</v>
      </c>
      <c r="AA45" s="93">
        <v>-0.71910367122822549</v>
      </c>
    </row>
    <row r="46" spans="1:27" outlineLevel="1" x14ac:dyDescent="0.3">
      <c r="A46" s="638"/>
      <c r="B46" s="94"/>
      <c r="C46" s="48" t="s">
        <v>59</v>
      </c>
      <c r="D46" s="5" t="s">
        <v>59</v>
      </c>
      <c r="E46" s="12" t="s">
        <v>59</v>
      </c>
      <c r="F46" s="86">
        <v>3731</v>
      </c>
      <c r="G46" s="87">
        <v>2925</v>
      </c>
      <c r="H46" s="88">
        <v>0.27555555555555555</v>
      </c>
      <c r="I46" s="89">
        <v>53497</v>
      </c>
      <c r="J46" s="87">
        <v>44750</v>
      </c>
      <c r="K46" s="88">
        <v>0.19546368715083795</v>
      </c>
      <c r="M46" s="89">
        <v>573</v>
      </c>
      <c r="N46" s="87">
        <v>448</v>
      </c>
      <c r="O46" s="90">
        <v>125</v>
      </c>
      <c r="P46" s="88">
        <v>0.27901785714285721</v>
      </c>
      <c r="Q46" s="89">
        <v>8389</v>
      </c>
      <c r="R46" s="87">
        <v>6502</v>
      </c>
      <c r="S46" s="90">
        <v>1887</v>
      </c>
      <c r="T46" s="88">
        <v>0.29021839434020302</v>
      </c>
      <c r="V46" s="91">
        <v>15.357812918788531</v>
      </c>
      <c r="W46" s="92">
        <v>15.316239316239317</v>
      </c>
      <c r="X46" s="93">
        <v>4.1573602549213717E-2</v>
      </c>
      <c r="Y46" s="91">
        <v>15.681253154382487</v>
      </c>
      <c r="Z46" s="92">
        <v>14.529608938547486</v>
      </c>
      <c r="AA46" s="93">
        <v>1.1516442158350007</v>
      </c>
    </row>
    <row r="47" spans="1:27" ht="14.25" customHeight="1" outlineLevel="1" x14ac:dyDescent="0.3">
      <c r="A47" s="638"/>
      <c r="B47" s="94"/>
      <c r="C47" s="134" t="s">
        <v>60</v>
      </c>
      <c r="D47" s="5" t="s">
        <v>60</v>
      </c>
      <c r="E47" s="48" t="s">
        <v>60</v>
      </c>
      <c r="F47" s="86">
        <v>4254</v>
      </c>
      <c r="G47" s="87">
        <v>4335.0000000000009</v>
      </c>
      <c r="H47" s="88">
        <v>-1.8685121107266611E-2</v>
      </c>
      <c r="I47" s="89">
        <v>35630</v>
      </c>
      <c r="J47" s="87">
        <v>31055.000000000004</v>
      </c>
      <c r="K47" s="88">
        <v>0.14731927225889541</v>
      </c>
      <c r="M47" s="89">
        <v>524</v>
      </c>
      <c r="N47" s="87">
        <v>512</v>
      </c>
      <c r="O47" s="90">
        <v>12</v>
      </c>
      <c r="P47" s="88">
        <v>2.34375E-2</v>
      </c>
      <c r="Q47" s="89">
        <v>6284</v>
      </c>
      <c r="R47" s="87">
        <v>5479</v>
      </c>
      <c r="S47" s="90">
        <v>805</v>
      </c>
      <c r="T47" s="88">
        <v>0.14692462128125561</v>
      </c>
      <c r="V47" s="91">
        <v>12.317818523742361</v>
      </c>
      <c r="W47" s="92">
        <v>11.810841983852361</v>
      </c>
      <c r="X47" s="93">
        <v>0.50697653988999924</v>
      </c>
      <c r="Y47" s="91">
        <v>17.636822902048834</v>
      </c>
      <c r="Z47" s="92">
        <v>17.64289164385767</v>
      </c>
      <c r="AA47" s="93">
        <v>-6.0687418088356537E-3</v>
      </c>
    </row>
    <row r="48" spans="1:27" ht="14.5" outlineLevel="2" x14ac:dyDescent="0.35">
      <c r="A48" s="638"/>
      <c r="B48" s="94"/>
      <c r="C48" s="135" t="s">
        <v>61</v>
      </c>
      <c r="D48" s="59" t="s">
        <v>61</v>
      </c>
      <c r="E48" s="12" t="s">
        <v>61</v>
      </c>
      <c r="F48" s="86">
        <v>233</v>
      </c>
      <c r="G48" s="87">
        <v>127</v>
      </c>
      <c r="H48" s="88">
        <v>0.83464566929133865</v>
      </c>
      <c r="I48" s="89">
        <v>1686</v>
      </c>
      <c r="J48" s="87">
        <v>1172</v>
      </c>
      <c r="K48" s="88">
        <v>0.43856655290102387</v>
      </c>
      <c r="M48" s="89">
        <v>0</v>
      </c>
      <c r="N48" s="87">
        <v>0</v>
      </c>
      <c r="O48" s="90">
        <v>0</v>
      </c>
      <c r="P48" s="88" t="s">
        <v>16</v>
      </c>
      <c r="Q48" s="89">
        <v>0</v>
      </c>
      <c r="R48" s="87">
        <v>0</v>
      </c>
      <c r="S48" s="90">
        <v>0</v>
      </c>
      <c r="T48" s="88" t="s">
        <v>16</v>
      </c>
      <c r="V48" s="91">
        <v>0</v>
      </c>
      <c r="W48" s="92">
        <v>0</v>
      </c>
      <c r="X48" s="93">
        <v>0</v>
      </c>
      <c r="Y48" s="91">
        <v>0</v>
      </c>
      <c r="Z48" s="92">
        <v>0</v>
      </c>
      <c r="AA48" s="93">
        <v>0</v>
      </c>
    </row>
    <row r="49" spans="1:29" ht="14.5" outlineLevel="2" x14ac:dyDescent="0.35">
      <c r="A49" s="638"/>
      <c r="B49" s="94"/>
      <c r="C49" s="135" t="s">
        <v>62</v>
      </c>
      <c r="D49" s="136" t="s">
        <v>62</v>
      </c>
      <c r="E49" s="5" t="s">
        <v>62</v>
      </c>
      <c r="F49" s="86">
        <v>879</v>
      </c>
      <c r="G49" s="87">
        <v>940</v>
      </c>
      <c r="H49" s="88">
        <v>-6.4893617021276606E-2</v>
      </c>
      <c r="I49" s="89">
        <v>7479</v>
      </c>
      <c r="J49" s="87">
        <v>6537</v>
      </c>
      <c r="K49" s="88">
        <v>0.14410279944928872</v>
      </c>
      <c r="M49" s="89">
        <v>109</v>
      </c>
      <c r="N49" s="87">
        <v>85</v>
      </c>
      <c r="O49" s="90">
        <v>24</v>
      </c>
      <c r="P49" s="88">
        <v>0.2823529411764707</v>
      </c>
      <c r="Q49" s="89">
        <v>978</v>
      </c>
      <c r="R49" s="87">
        <v>955</v>
      </c>
      <c r="S49" s="90">
        <v>23</v>
      </c>
      <c r="T49" s="88">
        <v>2.408376963350789E-2</v>
      </c>
      <c r="V49" s="91">
        <v>12.400455062571103</v>
      </c>
      <c r="W49" s="92">
        <v>9.0425531914893629</v>
      </c>
      <c r="X49" s="93">
        <v>3.3579018710817401</v>
      </c>
      <c r="Y49" s="91">
        <v>13.076614520657841</v>
      </c>
      <c r="Z49" s="92">
        <v>14.609147927183724</v>
      </c>
      <c r="AA49" s="93">
        <v>-1.5325334065258822</v>
      </c>
    </row>
    <row r="50" spans="1:29" ht="14.5" outlineLevel="2" x14ac:dyDescent="0.35">
      <c r="A50" s="638"/>
      <c r="B50" s="94"/>
      <c r="C50" s="137" t="s">
        <v>63</v>
      </c>
      <c r="D50" s="59" t="s">
        <v>63</v>
      </c>
      <c r="E50" s="5" t="s">
        <v>63</v>
      </c>
      <c r="F50" s="86">
        <v>347</v>
      </c>
      <c r="G50" s="87">
        <v>375</v>
      </c>
      <c r="H50" s="88">
        <v>-7.4666666666666659E-2</v>
      </c>
      <c r="I50" s="89">
        <v>2889</v>
      </c>
      <c r="J50" s="87">
        <v>2542</v>
      </c>
      <c r="K50" s="88">
        <v>0.13650668764752161</v>
      </c>
      <c r="M50" s="89">
        <v>20</v>
      </c>
      <c r="N50" s="87">
        <v>30</v>
      </c>
      <c r="O50" s="90">
        <v>-10</v>
      </c>
      <c r="P50" s="88">
        <v>-0.33333333333333337</v>
      </c>
      <c r="Q50" s="89">
        <v>301</v>
      </c>
      <c r="R50" s="87">
        <v>421</v>
      </c>
      <c r="S50" s="90">
        <v>-120</v>
      </c>
      <c r="T50" s="88">
        <v>-0.28503562945368166</v>
      </c>
      <c r="V50" s="91">
        <v>5.7636887608069163</v>
      </c>
      <c r="W50" s="92">
        <v>8</v>
      </c>
      <c r="X50" s="93">
        <v>-2.2363112391930837</v>
      </c>
      <c r="Y50" s="91">
        <v>10.418830044998268</v>
      </c>
      <c r="Z50" s="92">
        <v>16.561762391817467</v>
      </c>
      <c r="AA50" s="93">
        <v>-6.1429323468191992</v>
      </c>
    </row>
    <row r="51" spans="1:29" ht="14.5" outlineLevel="2" x14ac:dyDescent="0.35">
      <c r="A51" s="638"/>
      <c r="B51" s="94"/>
      <c r="C51" s="137" t="s">
        <v>64</v>
      </c>
      <c r="D51" s="59" t="s">
        <v>64</v>
      </c>
      <c r="E51" s="5" t="s">
        <v>65</v>
      </c>
      <c r="F51" s="86">
        <v>545</v>
      </c>
      <c r="G51" s="87">
        <v>563</v>
      </c>
      <c r="H51" s="88">
        <v>-3.1971580817051537E-2</v>
      </c>
      <c r="I51" s="89">
        <v>4711.0000000000009</v>
      </c>
      <c r="J51" s="87">
        <v>3789</v>
      </c>
      <c r="K51" s="88">
        <v>0.24333597255212491</v>
      </c>
      <c r="M51" s="89">
        <v>75</v>
      </c>
      <c r="N51" s="87">
        <v>111</v>
      </c>
      <c r="O51" s="90">
        <v>-36</v>
      </c>
      <c r="P51" s="88">
        <v>-0.32432432432432434</v>
      </c>
      <c r="Q51" s="89">
        <v>1680</v>
      </c>
      <c r="R51" s="87">
        <v>1103</v>
      </c>
      <c r="S51" s="90">
        <v>577</v>
      </c>
      <c r="T51" s="88">
        <v>0.52311876699909332</v>
      </c>
      <c r="V51" s="91">
        <v>13.761467889908257</v>
      </c>
      <c r="W51" s="92">
        <v>19.715808170515096</v>
      </c>
      <c r="X51" s="93">
        <v>-5.9543402806068393</v>
      </c>
      <c r="Y51" s="91">
        <v>35.661218424962847</v>
      </c>
      <c r="Z51" s="92">
        <v>29.110583267352862</v>
      </c>
      <c r="AA51" s="93">
        <v>6.5506351576099853</v>
      </c>
    </row>
    <row r="52" spans="1:29" ht="14.5" outlineLevel="2" x14ac:dyDescent="0.35">
      <c r="A52" s="638"/>
      <c r="B52" s="94"/>
      <c r="C52" s="137" t="s">
        <v>66</v>
      </c>
      <c r="D52" s="73" t="s">
        <v>66</v>
      </c>
      <c r="E52" s="134" t="s">
        <v>67</v>
      </c>
      <c r="F52" s="86">
        <v>2250</v>
      </c>
      <c r="G52" s="87">
        <v>2330</v>
      </c>
      <c r="H52" s="88">
        <v>-3.4334763948497882E-2</v>
      </c>
      <c r="I52" s="89">
        <v>18865</v>
      </c>
      <c r="J52" s="87">
        <v>17015</v>
      </c>
      <c r="K52" s="88">
        <v>0.10872759330002935</v>
      </c>
      <c r="M52" s="89">
        <v>320</v>
      </c>
      <c r="N52" s="87">
        <v>286</v>
      </c>
      <c r="O52" s="90">
        <v>34</v>
      </c>
      <c r="P52" s="88">
        <v>0.11888111888111896</v>
      </c>
      <c r="Q52" s="89">
        <v>3325</v>
      </c>
      <c r="R52" s="87">
        <v>3000</v>
      </c>
      <c r="S52" s="90">
        <v>325</v>
      </c>
      <c r="T52" s="88">
        <v>0.10833333333333339</v>
      </c>
      <c r="V52" s="91">
        <v>14.222222222222221</v>
      </c>
      <c r="W52" s="92">
        <v>12.274678111587983</v>
      </c>
      <c r="X52" s="93">
        <v>1.9475441106342384</v>
      </c>
      <c r="Y52" s="91">
        <v>17.625231910946194</v>
      </c>
      <c r="Z52" s="92">
        <v>17.631501616220984</v>
      </c>
      <c r="AA52" s="93">
        <v>-6.2697052747893167E-3</v>
      </c>
    </row>
    <row r="53" spans="1:29" x14ac:dyDescent="0.3">
      <c r="A53" s="638"/>
      <c r="B53" s="138"/>
      <c r="C53" s="96" t="s">
        <v>68</v>
      </c>
      <c r="D53" s="97" t="s">
        <v>68</v>
      </c>
      <c r="E53" s="110" t="s">
        <v>68</v>
      </c>
      <c r="F53" s="99">
        <v>14598</v>
      </c>
      <c r="G53" s="100">
        <v>12611</v>
      </c>
      <c r="H53" s="101">
        <v>0.15756085956704458</v>
      </c>
      <c r="I53" s="102">
        <v>151037</v>
      </c>
      <c r="J53" s="100">
        <v>132710</v>
      </c>
      <c r="K53" s="101">
        <v>0.138098108657976</v>
      </c>
      <c r="L53" s="68"/>
      <c r="M53" s="102">
        <v>2527</v>
      </c>
      <c r="N53" s="100">
        <v>1950</v>
      </c>
      <c r="O53" s="103">
        <v>577</v>
      </c>
      <c r="P53" s="101">
        <v>0.295897435897436</v>
      </c>
      <c r="Q53" s="102">
        <v>26303</v>
      </c>
      <c r="R53" s="100">
        <v>23080</v>
      </c>
      <c r="S53" s="103">
        <v>3223</v>
      </c>
      <c r="T53" s="101">
        <v>0.13964471403812828</v>
      </c>
      <c r="U53" s="68"/>
      <c r="V53" s="104">
        <v>17.310590491848199</v>
      </c>
      <c r="W53" s="105">
        <v>15.462691301244943</v>
      </c>
      <c r="X53" s="106">
        <v>1.8478991906032558</v>
      </c>
      <c r="Y53" s="104">
        <v>17.414938061534592</v>
      </c>
      <c r="Z53" s="105">
        <v>17.391304347826086</v>
      </c>
      <c r="AA53" s="106">
        <v>2.3633713708505866E-2</v>
      </c>
    </row>
    <row r="54" spans="1:29" s="68" customFormat="1" ht="15.5" x14ac:dyDescent="0.35">
      <c r="A54" s="638"/>
      <c r="B54" s="139"/>
      <c r="C54" s="140" t="s">
        <v>69</v>
      </c>
      <c r="D54" s="68" t="s">
        <v>69</v>
      </c>
      <c r="E54" s="68" t="s">
        <v>69</v>
      </c>
      <c r="F54" s="141">
        <v>1108684</v>
      </c>
      <c r="G54" s="142">
        <v>892999</v>
      </c>
      <c r="H54" s="143">
        <v>0.24152882590014091</v>
      </c>
      <c r="I54" s="141">
        <v>10686702</v>
      </c>
      <c r="J54" s="142">
        <v>10173313</v>
      </c>
      <c r="K54" s="143">
        <v>5.0464288280523739E-2</v>
      </c>
      <c r="M54" s="141">
        <v>113637</v>
      </c>
      <c r="N54" s="142">
        <v>73824</v>
      </c>
      <c r="O54" s="144">
        <v>39813</v>
      </c>
      <c r="P54" s="143">
        <v>0.53929616384915469</v>
      </c>
      <c r="Q54" s="141">
        <v>904604</v>
      </c>
      <c r="R54" s="142">
        <v>826411</v>
      </c>
      <c r="S54" s="144">
        <v>78193</v>
      </c>
      <c r="T54" s="143">
        <v>9.4617569224030085E-2</v>
      </c>
      <c r="V54" s="145">
        <v>10.249719487247946</v>
      </c>
      <c r="W54" s="146">
        <v>8.2669745430845953</v>
      </c>
      <c r="X54" s="147">
        <v>1.9827449441633505</v>
      </c>
      <c r="Y54" s="145">
        <v>8.4647630297916034</v>
      </c>
      <c r="Z54" s="146">
        <v>8.1233222648315255</v>
      </c>
      <c r="AA54" s="147">
        <v>0.34144076496007791</v>
      </c>
    </row>
    <row r="55" spans="1:29" s="68" customFormat="1" ht="15.5" x14ac:dyDescent="0.35">
      <c r="A55" s="639"/>
      <c r="B55" s="148"/>
      <c r="C55" s="149" t="s">
        <v>70</v>
      </c>
      <c r="D55" s="150" t="s">
        <v>70</v>
      </c>
      <c r="E55" s="151" t="s">
        <v>70</v>
      </c>
      <c r="F55" s="152">
        <v>1108684</v>
      </c>
      <c r="G55" s="153">
        <v>892999</v>
      </c>
      <c r="H55" s="154">
        <v>0.24152882590014091</v>
      </c>
      <c r="I55" s="152">
        <v>10686702</v>
      </c>
      <c r="J55" s="153">
        <v>10173313</v>
      </c>
      <c r="K55" s="154">
        <v>5.0464288280523739E-2</v>
      </c>
      <c r="M55" s="155">
        <v>113640</v>
      </c>
      <c r="N55" s="125">
        <v>73827</v>
      </c>
      <c r="O55" s="156">
        <v>39813</v>
      </c>
      <c r="P55" s="154">
        <v>0.53927424925840151</v>
      </c>
      <c r="Q55" s="155">
        <v>904684</v>
      </c>
      <c r="R55" s="125">
        <v>826697</v>
      </c>
      <c r="S55" s="156">
        <v>77987</v>
      </c>
      <c r="T55" s="154">
        <v>9.4335651393436804E-2</v>
      </c>
      <c r="V55" s="157">
        <v>10.249719487247946</v>
      </c>
      <c r="W55" s="158">
        <v>8.2669745430845953</v>
      </c>
      <c r="X55" s="159">
        <v>1.9827449441633505</v>
      </c>
      <c r="Y55" s="157">
        <v>8.4647630297916034</v>
      </c>
      <c r="Z55" s="158">
        <v>8.1233222648315255</v>
      </c>
      <c r="AA55" s="159">
        <v>0.34144076496007791</v>
      </c>
    </row>
    <row r="56" spans="1:29" s="43" customFormat="1" ht="15.5" x14ac:dyDescent="0.35">
      <c r="A56" s="160"/>
      <c r="B56" s="161" t="s">
        <v>71</v>
      </c>
      <c r="C56" s="34" t="s">
        <v>71</v>
      </c>
      <c r="D56" s="162" t="s">
        <v>17</v>
      </c>
      <c r="E56" s="163" t="s">
        <v>72</v>
      </c>
      <c r="F56" s="164">
        <v>1285430</v>
      </c>
      <c r="G56" s="165">
        <v>1023813</v>
      </c>
      <c r="H56" s="166">
        <v>0.2555320161005965</v>
      </c>
      <c r="I56" s="164">
        <v>12502285</v>
      </c>
      <c r="J56" s="165">
        <v>11848861</v>
      </c>
      <c r="K56" s="166">
        <v>5.5146566408366127E-2</v>
      </c>
      <c r="M56" s="164">
        <v>160270</v>
      </c>
      <c r="N56" s="165">
        <v>106106</v>
      </c>
      <c r="O56" s="167">
        <v>54164</v>
      </c>
      <c r="P56" s="166">
        <v>0.51047066141405772</v>
      </c>
      <c r="Q56" s="164">
        <v>1387763</v>
      </c>
      <c r="R56" s="165">
        <v>1268441</v>
      </c>
      <c r="S56" s="167">
        <v>119322</v>
      </c>
      <c r="T56" s="166">
        <v>9.4069806951998514E-2</v>
      </c>
      <c r="V56" s="168">
        <v>12.46820130228795</v>
      </c>
      <c r="W56" s="169">
        <v>10.363806671726184</v>
      </c>
      <c r="X56" s="170">
        <v>2.1043946305617656</v>
      </c>
      <c r="Y56" s="168">
        <v>11.100074906307126</v>
      </c>
      <c r="Z56" s="169">
        <v>10.705172421214156</v>
      </c>
      <c r="AA56" s="170">
        <v>0.39490248509297032</v>
      </c>
    </row>
    <row r="57" spans="1:29" x14ac:dyDescent="0.3">
      <c r="A57" s="171"/>
      <c r="B57" s="172"/>
      <c r="C57" s="173" t="s">
        <v>73</v>
      </c>
      <c r="D57" s="174"/>
      <c r="E57" s="175" t="s">
        <v>73</v>
      </c>
      <c r="F57" s="176">
        <v>1285430</v>
      </c>
      <c r="G57" s="177">
        <v>1023813</v>
      </c>
      <c r="H57" s="178">
        <v>0.2555320161005965</v>
      </c>
      <c r="I57" s="176">
        <v>12502285</v>
      </c>
      <c r="J57" s="177">
        <v>11848861</v>
      </c>
      <c r="K57" s="178">
        <v>5.5146566408366127E-2</v>
      </c>
      <c r="M57" s="176">
        <v>160273</v>
      </c>
      <c r="N57" s="177">
        <v>106109</v>
      </c>
      <c r="O57" s="179">
        <v>54164</v>
      </c>
      <c r="P57" s="178">
        <v>0.51045622897209464</v>
      </c>
      <c r="Q57" s="176">
        <v>1387843</v>
      </c>
      <c r="R57" s="177">
        <v>1268727</v>
      </c>
      <c r="S57" s="179">
        <v>119116</v>
      </c>
      <c r="T57" s="178">
        <v>9.3886233996754331E-2</v>
      </c>
      <c r="V57" s="180">
        <v>12.46820130228795</v>
      </c>
      <c r="W57" s="181">
        <v>10.363806671726184</v>
      </c>
      <c r="X57" s="182">
        <v>2.1043946305617656</v>
      </c>
      <c r="Y57" s="180">
        <v>11.100074906307126</v>
      </c>
      <c r="Z57" s="181">
        <v>10.705172421214156</v>
      </c>
      <c r="AA57" s="182">
        <v>0.39490248509297032</v>
      </c>
    </row>
    <row r="58" spans="1:29" s="68" customFormat="1" ht="12.5" customHeight="1" x14ac:dyDescent="0.35">
      <c r="B58" s="183"/>
      <c r="C58" s="184"/>
      <c r="D58" s="59"/>
      <c r="E58" s="5"/>
      <c r="F58" s="185">
        <v>0</v>
      </c>
      <c r="G58" s="185">
        <v>0</v>
      </c>
      <c r="H58" s="186"/>
      <c r="I58" s="185">
        <v>0</v>
      </c>
      <c r="J58" s="185">
        <v>0</v>
      </c>
      <c r="K58" s="187"/>
      <c r="M58" s="185">
        <v>0</v>
      </c>
      <c r="N58" s="185">
        <v>0</v>
      </c>
      <c r="O58" s="188"/>
      <c r="P58" s="186"/>
      <c r="Q58" s="185">
        <v>0</v>
      </c>
      <c r="R58" s="185">
        <v>0</v>
      </c>
      <c r="S58" s="188"/>
      <c r="T58" s="187" t="s">
        <v>16</v>
      </c>
      <c r="V58" s="189"/>
      <c r="W58" s="189"/>
      <c r="X58" s="190"/>
      <c r="Y58" s="189"/>
      <c r="Z58" s="189"/>
      <c r="AA58" s="190"/>
    </row>
    <row r="59" spans="1:29" ht="14.25" customHeight="1" outlineLevel="2" x14ac:dyDescent="0.3">
      <c r="A59" s="640" t="s">
        <v>74</v>
      </c>
      <c r="B59" s="192" t="s">
        <v>75</v>
      </c>
      <c r="C59" s="74" t="s">
        <v>76</v>
      </c>
      <c r="D59" s="192" t="s">
        <v>76</v>
      </c>
      <c r="E59" s="74" t="s">
        <v>77</v>
      </c>
      <c r="F59" s="80">
        <v>7500</v>
      </c>
      <c r="G59" s="78">
        <v>5898</v>
      </c>
      <c r="H59" s="79">
        <v>0.27161749745676511</v>
      </c>
      <c r="I59" s="80">
        <v>77230.000000000015</v>
      </c>
      <c r="J59" s="78">
        <v>58112</v>
      </c>
      <c r="K59" s="79">
        <v>0.32898540748898708</v>
      </c>
      <c r="M59" s="80">
        <v>2964</v>
      </c>
      <c r="N59" s="78">
        <v>2903</v>
      </c>
      <c r="O59" s="81">
        <v>61</v>
      </c>
      <c r="P59" s="79">
        <v>2.1012745435756042E-2</v>
      </c>
      <c r="Q59" s="80">
        <v>45237</v>
      </c>
      <c r="R59" s="78">
        <v>35907</v>
      </c>
      <c r="S59" s="81">
        <v>9330</v>
      </c>
      <c r="T59" s="79">
        <v>0.25983791461274963</v>
      </c>
      <c r="V59" s="82">
        <v>39.519999999999996</v>
      </c>
      <c r="W59" s="83">
        <v>49.220074601559851</v>
      </c>
      <c r="X59" s="84">
        <v>-9.7000746015598551</v>
      </c>
      <c r="Y59" s="82">
        <v>58.574388191117436</v>
      </c>
      <c r="Z59" s="83">
        <v>61.789303414096921</v>
      </c>
      <c r="AA59" s="84">
        <v>-3.2149152229794851</v>
      </c>
    </row>
    <row r="60" spans="1:29" outlineLevel="2" x14ac:dyDescent="0.3">
      <c r="A60" s="641"/>
      <c r="B60" s="193"/>
      <c r="C60" s="134" t="s">
        <v>78</v>
      </c>
      <c r="D60" s="5" t="s">
        <v>78</v>
      </c>
      <c r="E60" s="12" t="s">
        <v>79</v>
      </c>
      <c r="F60" s="89">
        <v>11373</v>
      </c>
      <c r="G60" s="87">
        <v>13447</v>
      </c>
      <c r="H60" s="88">
        <v>-0.15423514538558791</v>
      </c>
      <c r="I60" s="89">
        <v>116050</v>
      </c>
      <c r="J60" s="87">
        <v>113278</v>
      </c>
      <c r="K60" s="88">
        <v>2.4470771023499704E-2</v>
      </c>
      <c r="M60" s="89">
        <v>5061</v>
      </c>
      <c r="N60" s="87">
        <v>5635</v>
      </c>
      <c r="O60" s="90">
        <v>-574</v>
      </c>
      <c r="P60" s="88">
        <v>-0.1018633540372671</v>
      </c>
      <c r="Q60" s="89">
        <v>50605</v>
      </c>
      <c r="R60" s="87">
        <v>47450</v>
      </c>
      <c r="S60" s="90">
        <v>3155</v>
      </c>
      <c r="T60" s="88">
        <v>6.6491043203372069E-2</v>
      </c>
      <c r="V60" s="91">
        <v>44.500131891321551</v>
      </c>
      <c r="W60" s="92">
        <v>41.905257678292557</v>
      </c>
      <c r="X60" s="93">
        <v>2.5948742130289943</v>
      </c>
      <c r="Y60" s="91">
        <v>43.60620422231797</v>
      </c>
      <c r="Z60" s="92">
        <v>41.888098306820389</v>
      </c>
      <c r="AA60" s="93">
        <v>1.7181059154975813</v>
      </c>
    </row>
    <row r="61" spans="1:29" outlineLevel="2" x14ac:dyDescent="0.3">
      <c r="A61" s="641"/>
      <c r="B61" s="94" t="s">
        <v>75</v>
      </c>
      <c r="C61" s="134" t="s">
        <v>80</v>
      </c>
      <c r="D61" s="5" t="s">
        <v>80</v>
      </c>
      <c r="E61" s="5" t="s">
        <v>81</v>
      </c>
      <c r="F61" s="89">
        <v>4122</v>
      </c>
      <c r="G61" s="87">
        <v>5507</v>
      </c>
      <c r="H61" s="88">
        <v>-0.25149809333575446</v>
      </c>
      <c r="I61" s="89">
        <v>35565</v>
      </c>
      <c r="J61" s="87">
        <v>42828</v>
      </c>
      <c r="K61" s="88">
        <v>-0.1695853180162511</v>
      </c>
      <c r="M61" s="89">
        <v>337</v>
      </c>
      <c r="N61" s="87">
        <v>0</v>
      </c>
      <c r="O61" s="90">
        <v>337</v>
      </c>
      <c r="P61" s="88" t="s">
        <v>16</v>
      </c>
      <c r="Q61" s="89">
        <v>4118</v>
      </c>
      <c r="R61" s="87">
        <v>4705</v>
      </c>
      <c r="S61" s="90">
        <v>-587</v>
      </c>
      <c r="T61" s="88">
        <v>-0.12476089266737511</v>
      </c>
      <c r="V61" s="91">
        <v>8.1756428918000967</v>
      </c>
      <c r="W61" s="92">
        <v>0</v>
      </c>
      <c r="X61" s="93">
        <v>8.1756428918000967</v>
      </c>
      <c r="Y61" s="91">
        <v>11.578799381414312</v>
      </c>
      <c r="Z61" s="92">
        <v>10.985803679835621</v>
      </c>
      <c r="AA61" s="93">
        <v>0.59299570157869042</v>
      </c>
    </row>
    <row r="62" spans="1:29" s="68" customFormat="1" outlineLevel="1" x14ac:dyDescent="0.3">
      <c r="A62" s="641"/>
      <c r="B62" s="194"/>
      <c r="C62" s="195" t="s">
        <v>82</v>
      </c>
      <c r="D62" s="196" t="s">
        <v>82</v>
      </c>
      <c r="E62" s="195" t="s">
        <v>83</v>
      </c>
      <c r="F62" s="197">
        <v>22995</v>
      </c>
      <c r="G62" s="198">
        <v>24852</v>
      </c>
      <c r="H62" s="199">
        <v>-7.4722356349589569E-2</v>
      </c>
      <c r="I62" s="198">
        <v>228845</v>
      </c>
      <c r="J62" s="198">
        <v>214218</v>
      </c>
      <c r="K62" s="199">
        <v>6.8280910100925185E-2</v>
      </c>
      <c r="M62" s="197">
        <v>8362</v>
      </c>
      <c r="N62" s="198">
        <v>8538</v>
      </c>
      <c r="O62" s="200">
        <v>-176</v>
      </c>
      <c r="P62" s="199">
        <v>-2.061372686811902E-2</v>
      </c>
      <c r="Q62" s="198">
        <v>99960</v>
      </c>
      <c r="R62" s="198">
        <v>88062</v>
      </c>
      <c r="S62" s="200">
        <v>11898</v>
      </c>
      <c r="T62" s="199">
        <v>0.13510935477277375</v>
      </c>
      <c r="V62" s="201">
        <v>36.364427049358554</v>
      </c>
      <c r="W62" s="202">
        <v>34.355383872525351</v>
      </c>
      <c r="X62" s="203">
        <v>2.0090431768332024</v>
      </c>
      <c r="Y62" s="202">
        <v>43.680220236404551</v>
      </c>
      <c r="Z62" s="202">
        <v>41.108590314539398</v>
      </c>
      <c r="AA62" s="203">
        <v>2.5716299218651528</v>
      </c>
    </row>
    <row r="63" spans="1:29" outlineLevel="2" x14ac:dyDescent="0.3">
      <c r="A63" s="641"/>
      <c r="B63" s="193"/>
      <c r="C63" s="204" t="s">
        <v>84</v>
      </c>
      <c r="D63" s="205" t="s">
        <v>84</v>
      </c>
      <c r="E63" s="206" t="s">
        <v>85</v>
      </c>
      <c r="F63" s="207">
        <v>45403</v>
      </c>
      <c r="G63" s="208">
        <v>47265</v>
      </c>
      <c r="H63" s="209">
        <v>-3.9394901089601198E-2</v>
      </c>
      <c r="I63" s="207">
        <v>346058</v>
      </c>
      <c r="J63" s="208">
        <v>350080</v>
      </c>
      <c r="K63" s="209">
        <v>-1.1488802559414979E-2</v>
      </c>
      <c r="M63" s="207">
        <v>2281</v>
      </c>
      <c r="N63" s="208">
        <v>2045</v>
      </c>
      <c r="O63" s="210">
        <v>236</v>
      </c>
      <c r="P63" s="209">
        <v>0.11540342298288508</v>
      </c>
      <c r="Q63" s="207">
        <v>15689</v>
      </c>
      <c r="R63" s="208">
        <v>14074</v>
      </c>
      <c r="S63" s="210">
        <v>1615</v>
      </c>
      <c r="T63" s="209">
        <v>0.11475060395054704</v>
      </c>
      <c r="U63" s="205"/>
      <c r="V63" s="211">
        <v>5.0238970993106182</v>
      </c>
      <c r="W63" s="212">
        <v>4.3266687823971219</v>
      </c>
      <c r="X63" s="213">
        <v>0.69722831691349629</v>
      </c>
      <c r="Y63" s="211">
        <v>4.533633090406811</v>
      </c>
      <c r="Z63" s="212">
        <v>4.0202239488117</v>
      </c>
      <c r="AA63" s="213">
        <v>0.51340914159511097</v>
      </c>
      <c r="AB63" s="68"/>
      <c r="AC63" s="68"/>
    </row>
    <row r="64" spans="1:29" s="68" customFormat="1" outlineLevel="3" x14ac:dyDescent="0.3">
      <c r="A64" s="641"/>
      <c r="C64" s="134" t="s">
        <v>86</v>
      </c>
      <c r="D64" s="5" t="s">
        <v>86</v>
      </c>
      <c r="E64" s="5" t="s">
        <v>87</v>
      </c>
      <c r="F64" s="214">
        <v>16500</v>
      </c>
      <c r="G64" s="214">
        <v>13370</v>
      </c>
      <c r="H64" s="215">
        <v>0.23410620792819747</v>
      </c>
      <c r="I64" s="214">
        <v>108982</v>
      </c>
      <c r="J64" s="214">
        <v>79133</v>
      </c>
      <c r="K64" s="215">
        <v>0.37720040943727651</v>
      </c>
      <c r="L64" s="5"/>
      <c r="M64" s="86">
        <v>1445</v>
      </c>
      <c r="N64" s="214">
        <v>531</v>
      </c>
      <c r="O64" s="216">
        <v>914</v>
      </c>
      <c r="P64" s="215">
        <v>1.721280602636535</v>
      </c>
      <c r="Q64" s="214">
        <v>10066</v>
      </c>
      <c r="R64" s="214">
        <v>3610</v>
      </c>
      <c r="S64" s="216">
        <v>6456</v>
      </c>
      <c r="T64" s="215">
        <v>1.7883656509695292</v>
      </c>
      <c r="U64" s="5"/>
      <c r="V64" s="217">
        <v>8.7575757575757578</v>
      </c>
      <c r="W64" s="218">
        <v>3.9715781600598357</v>
      </c>
      <c r="X64" s="219">
        <v>4.7859975975159221</v>
      </c>
      <c r="Y64" s="218">
        <v>9.2363876603475816</v>
      </c>
      <c r="Z64" s="218">
        <v>4.5619400250211672</v>
      </c>
      <c r="AA64" s="219">
        <v>4.6744476353264144</v>
      </c>
    </row>
    <row r="65" spans="1:27" s="68" customFormat="1" outlineLevel="3" x14ac:dyDescent="0.3">
      <c r="A65" s="641"/>
      <c r="C65" s="134" t="s">
        <v>88</v>
      </c>
      <c r="D65" s="5" t="s">
        <v>88</v>
      </c>
      <c r="E65" s="5" t="s">
        <v>89</v>
      </c>
      <c r="F65" s="214">
        <v>1508</v>
      </c>
      <c r="G65" s="214">
        <v>1200</v>
      </c>
      <c r="H65" s="215">
        <v>0.2566666666666666</v>
      </c>
      <c r="I65" s="214">
        <v>11964</v>
      </c>
      <c r="J65" s="214">
        <v>9600</v>
      </c>
      <c r="K65" s="215">
        <v>0.24625000000000008</v>
      </c>
      <c r="L65" s="5"/>
      <c r="M65" s="86">
        <v>0</v>
      </c>
      <c r="N65" s="214">
        <v>0</v>
      </c>
      <c r="O65" s="216">
        <v>0</v>
      </c>
      <c r="P65" s="215" t="s">
        <v>16</v>
      </c>
      <c r="Q65" s="214">
        <v>0</v>
      </c>
      <c r="R65" s="214">
        <v>0</v>
      </c>
      <c r="S65" s="216">
        <v>0</v>
      </c>
      <c r="T65" s="215" t="s">
        <v>16</v>
      </c>
      <c r="U65" s="5"/>
      <c r="V65" s="217">
        <v>0</v>
      </c>
      <c r="W65" s="218">
        <v>0</v>
      </c>
      <c r="X65" s="219">
        <v>0</v>
      </c>
      <c r="Y65" s="218">
        <v>0</v>
      </c>
      <c r="Z65" s="218">
        <v>0</v>
      </c>
      <c r="AA65" s="219">
        <v>0</v>
      </c>
    </row>
    <row r="66" spans="1:27" s="68" customFormat="1" outlineLevel="3" x14ac:dyDescent="0.3">
      <c r="A66" s="641"/>
      <c r="C66" s="220" t="s">
        <v>90</v>
      </c>
      <c r="D66" s="205" t="s">
        <v>90</v>
      </c>
      <c r="E66" s="205" t="s">
        <v>91</v>
      </c>
      <c r="F66" s="221">
        <v>1530</v>
      </c>
      <c r="G66" s="221">
        <v>700</v>
      </c>
      <c r="H66" s="222">
        <v>1.1857142857142855</v>
      </c>
      <c r="I66" s="221">
        <v>12240</v>
      </c>
      <c r="J66" s="221">
        <v>5600</v>
      </c>
      <c r="K66" s="222">
        <v>1.1857142857142855</v>
      </c>
      <c r="M66" s="223">
        <v>0</v>
      </c>
      <c r="N66" s="221">
        <v>0</v>
      </c>
      <c r="O66" s="224">
        <v>0</v>
      </c>
      <c r="P66" s="222" t="s">
        <v>16</v>
      </c>
      <c r="Q66" s="221">
        <v>0</v>
      </c>
      <c r="R66" s="221">
        <v>0</v>
      </c>
      <c r="S66" s="224">
        <v>0</v>
      </c>
      <c r="T66" s="222" t="s">
        <v>16</v>
      </c>
      <c r="U66" s="205"/>
      <c r="V66" s="225">
        <v>0</v>
      </c>
      <c r="W66" s="226">
        <v>0</v>
      </c>
      <c r="X66" s="227">
        <v>0</v>
      </c>
      <c r="Y66" s="226">
        <v>0</v>
      </c>
      <c r="Z66" s="226">
        <v>0</v>
      </c>
      <c r="AA66" s="227">
        <v>0</v>
      </c>
    </row>
    <row r="67" spans="1:27" s="68" customFormat="1" outlineLevel="4" x14ac:dyDescent="0.3">
      <c r="A67" s="641"/>
      <c r="C67" s="134" t="s">
        <v>92</v>
      </c>
      <c r="D67" s="5" t="s">
        <v>92</v>
      </c>
      <c r="E67" s="5" t="s">
        <v>93</v>
      </c>
      <c r="F67" s="214">
        <v>63</v>
      </c>
      <c r="G67" s="214">
        <v>112</v>
      </c>
      <c r="H67" s="215">
        <v>-0.4375</v>
      </c>
      <c r="I67" s="214">
        <v>594</v>
      </c>
      <c r="J67" s="214">
        <v>654</v>
      </c>
      <c r="K67" s="215">
        <v>-9.1743119266055051E-2</v>
      </c>
      <c r="L67" s="5"/>
      <c r="M67" s="86">
        <v>4</v>
      </c>
      <c r="N67" s="214">
        <v>46</v>
      </c>
      <c r="O67" s="216">
        <v>-42</v>
      </c>
      <c r="P67" s="215">
        <v>-0.91304347826086962</v>
      </c>
      <c r="Q67" s="214">
        <v>127</v>
      </c>
      <c r="R67" s="214">
        <v>111</v>
      </c>
      <c r="S67" s="216">
        <v>16</v>
      </c>
      <c r="T67" s="215">
        <v>0.14414414414414423</v>
      </c>
      <c r="U67" s="5"/>
      <c r="V67" s="217">
        <v>6.3492063492063489</v>
      </c>
      <c r="W67" s="218">
        <v>41.071428571428569</v>
      </c>
      <c r="X67" s="219">
        <v>-34.722222222222221</v>
      </c>
      <c r="Y67" s="218">
        <v>21.380471380471381</v>
      </c>
      <c r="Z67" s="218">
        <v>16.972477064220186</v>
      </c>
      <c r="AA67" s="219">
        <v>4.4079943162511945</v>
      </c>
    </row>
    <row r="68" spans="1:27" s="68" customFormat="1" outlineLevel="4" x14ac:dyDescent="0.3">
      <c r="A68" s="641"/>
      <c r="C68" s="134" t="s">
        <v>94</v>
      </c>
      <c r="D68" s="5" t="s">
        <v>94</v>
      </c>
      <c r="E68" s="5" t="s">
        <v>95</v>
      </c>
      <c r="F68" s="214">
        <v>4</v>
      </c>
      <c r="G68" s="214">
        <v>5</v>
      </c>
      <c r="H68" s="215">
        <v>-0.19999999999999996</v>
      </c>
      <c r="I68" s="214">
        <v>28</v>
      </c>
      <c r="J68" s="214">
        <v>40</v>
      </c>
      <c r="K68" s="215">
        <v>-0.30000000000000004</v>
      </c>
      <c r="M68" s="228">
        <v>0</v>
      </c>
      <c r="N68" s="185">
        <v>0</v>
      </c>
      <c r="O68" s="188">
        <v>0</v>
      </c>
      <c r="P68" s="229" t="s">
        <v>16</v>
      </c>
      <c r="Q68" s="214">
        <v>0</v>
      </c>
      <c r="R68" s="214">
        <v>0</v>
      </c>
      <c r="S68" s="216">
        <v>0</v>
      </c>
      <c r="T68" s="215" t="s">
        <v>16</v>
      </c>
      <c r="U68" s="5"/>
      <c r="V68" s="217">
        <v>0</v>
      </c>
      <c r="W68" s="218">
        <v>0</v>
      </c>
      <c r="X68" s="219">
        <v>0</v>
      </c>
      <c r="Y68" s="218">
        <v>0</v>
      </c>
      <c r="Z68" s="218">
        <v>0</v>
      </c>
      <c r="AA68" s="219">
        <v>0</v>
      </c>
    </row>
    <row r="69" spans="1:27" s="68" customFormat="1" outlineLevel="4" x14ac:dyDescent="0.3">
      <c r="A69" s="641"/>
      <c r="C69" s="134" t="s">
        <v>96</v>
      </c>
      <c r="D69" s="5" t="s">
        <v>96</v>
      </c>
      <c r="E69" s="5" t="s">
        <v>97</v>
      </c>
      <c r="F69" s="214">
        <v>90</v>
      </c>
      <c r="G69" s="214">
        <v>88</v>
      </c>
      <c r="H69" s="215">
        <v>2.2727272727272707E-2</v>
      </c>
      <c r="I69" s="214">
        <v>714</v>
      </c>
      <c r="J69" s="214">
        <v>704</v>
      </c>
      <c r="K69" s="215">
        <v>1.4204545454545414E-2</v>
      </c>
      <c r="L69" s="5"/>
      <c r="M69" s="86">
        <v>19</v>
      </c>
      <c r="N69" s="214">
        <v>3</v>
      </c>
      <c r="O69" s="216">
        <v>16</v>
      </c>
      <c r="P69" s="215">
        <v>5.333333333333333</v>
      </c>
      <c r="Q69" s="214">
        <v>140</v>
      </c>
      <c r="R69" s="214">
        <v>34</v>
      </c>
      <c r="S69" s="216">
        <v>106</v>
      </c>
      <c r="T69" s="215">
        <v>3.117647058823529</v>
      </c>
      <c r="U69" s="5"/>
      <c r="V69" s="217">
        <v>21.111111111111111</v>
      </c>
      <c r="W69" s="218">
        <v>3.4090909090909087</v>
      </c>
      <c r="X69" s="219">
        <v>17.702020202020201</v>
      </c>
      <c r="Y69" s="218">
        <v>19.607843137254903</v>
      </c>
      <c r="Z69" s="218">
        <v>4.8295454545454541</v>
      </c>
      <c r="AA69" s="219">
        <v>14.77829768270945</v>
      </c>
    </row>
    <row r="70" spans="1:27" s="68" customFormat="1" outlineLevel="4" x14ac:dyDescent="0.3">
      <c r="A70" s="641"/>
      <c r="C70" s="134" t="s">
        <v>98</v>
      </c>
      <c r="D70" s="5" t="s">
        <v>98</v>
      </c>
      <c r="E70" s="5" t="s">
        <v>99</v>
      </c>
      <c r="F70" s="214">
        <v>283</v>
      </c>
      <c r="G70" s="214">
        <v>283</v>
      </c>
      <c r="H70" s="215">
        <v>0</v>
      </c>
      <c r="I70" s="214">
        <v>2098</v>
      </c>
      <c r="J70" s="214">
        <v>2137</v>
      </c>
      <c r="K70" s="215">
        <v>-1.8249883013570445E-2</v>
      </c>
      <c r="L70" s="5"/>
      <c r="M70" s="86">
        <v>2</v>
      </c>
      <c r="N70" s="214">
        <v>9</v>
      </c>
      <c r="O70" s="216">
        <v>-7</v>
      </c>
      <c r="P70" s="215">
        <v>-0.77777777777777779</v>
      </c>
      <c r="Q70" s="214">
        <v>105</v>
      </c>
      <c r="R70" s="214">
        <v>95</v>
      </c>
      <c r="S70" s="216">
        <v>10</v>
      </c>
      <c r="T70" s="215">
        <v>0.10526315789473695</v>
      </c>
      <c r="U70" s="5"/>
      <c r="V70" s="217">
        <v>0.70671378091872794</v>
      </c>
      <c r="W70" s="218">
        <v>3.1802120141342751</v>
      </c>
      <c r="X70" s="219">
        <v>-2.4734982332155471</v>
      </c>
      <c r="Y70" s="218">
        <v>5.0047664442326019</v>
      </c>
      <c r="Z70" s="218">
        <v>4.4454843238184365</v>
      </c>
      <c r="AA70" s="219">
        <v>0.55928212041416536</v>
      </c>
    </row>
    <row r="71" spans="1:27" s="68" customFormat="1" outlineLevel="4" x14ac:dyDescent="0.3">
      <c r="A71" s="641"/>
      <c r="C71" s="134" t="s">
        <v>100</v>
      </c>
      <c r="D71" s="5" t="s">
        <v>100</v>
      </c>
      <c r="E71" s="5" t="s">
        <v>101</v>
      </c>
      <c r="F71" s="214">
        <v>38</v>
      </c>
      <c r="G71" s="214">
        <v>53</v>
      </c>
      <c r="H71" s="215">
        <v>-0.28301886792452835</v>
      </c>
      <c r="I71" s="214">
        <v>295</v>
      </c>
      <c r="J71" s="214">
        <v>420</v>
      </c>
      <c r="K71" s="215">
        <v>-0.29761904761904767</v>
      </c>
      <c r="M71" s="228">
        <v>16</v>
      </c>
      <c r="N71" s="185">
        <v>16</v>
      </c>
      <c r="O71" s="188">
        <v>0</v>
      </c>
      <c r="P71" s="229">
        <v>0</v>
      </c>
      <c r="Q71" s="214">
        <v>141</v>
      </c>
      <c r="R71" s="214">
        <v>109</v>
      </c>
      <c r="S71" s="216">
        <v>32</v>
      </c>
      <c r="T71" s="215">
        <v>0.29357798165137616</v>
      </c>
      <c r="U71" s="5"/>
      <c r="V71" s="217">
        <v>42.105263157894733</v>
      </c>
      <c r="W71" s="218">
        <v>30.188679245283019</v>
      </c>
      <c r="X71" s="219">
        <v>11.916583912611713</v>
      </c>
      <c r="Y71" s="218">
        <v>47.79661016949153</v>
      </c>
      <c r="Z71" s="218">
        <v>25.952380952380956</v>
      </c>
      <c r="AA71" s="219">
        <v>21.844229217110573</v>
      </c>
    </row>
    <row r="72" spans="1:27" s="68" customFormat="1" outlineLevel="4" x14ac:dyDescent="0.3">
      <c r="A72" s="641"/>
      <c r="C72" s="134" t="s">
        <v>102</v>
      </c>
      <c r="D72" s="5" t="s">
        <v>102</v>
      </c>
      <c r="E72" s="5" t="s">
        <v>103</v>
      </c>
      <c r="F72" s="214">
        <v>79</v>
      </c>
      <c r="G72" s="214">
        <v>80</v>
      </c>
      <c r="H72" s="215">
        <v>-1.2499999999999956E-2</v>
      </c>
      <c r="I72" s="214">
        <v>633</v>
      </c>
      <c r="J72" s="214">
        <v>640</v>
      </c>
      <c r="K72" s="215">
        <v>-1.0937500000000044E-2</v>
      </c>
      <c r="L72" s="5"/>
      <c r="M72" s="86">
        <v>0</v>
      </c>
      <c r="N72" s="214">
        <v>0</v>
      </c>
      <c r="O72" s="216">
        <v>0</v>
      </c>
      <c r="P72" s="215" t="s">
        <v>16</v>
      </c>
      <c r="Q72" s="214">
        <v>16</v>
      </c>
      <c r="R72" s="214">
        <v>2</v>
      </c>
      <c r="S72" s="216">
        <v>14</v>
      </c>
      <c r="T72" s="215">
        <v>7</v>
      </c>
      <c r="U72" s="5"/>
      <c r="V72" s="217">
        <v>0</v>
      </c>
      <c r="W72" s="218">
        <v>0</v>
      </c>
      <c r="X72" s="219">
        <v>0</v>
      </c>
      <c r="Y72" s="218">
        <v>2.5276461295418642</v>
      </c>
      <c r="Z72" s="218">
        <v>0.3125</v>
      </c>
      <c r="AA72" s="219">
        <v>2.2151461295418642</v>
      </c>
    </row>
    <row r="73" spans="1:27" s="68" customFormat="1" outlineLevel="4" x14ac:dyDescent="0.3">
      <c r="A73" s="641"/>
      <c r="C73" s="134" t="s">
        <v>104</v>
      </c>
      <c r="D73" s="5" t="s">
        <v>104</v>
      </c>
      <c r="E73" s="5" t="s">
        <v>105</v>
      </c>
      <c r="F73" s="214">
        <v>185</v>
      </c>
      <c r="G73" s="214">
        <v>152</v>
      </c>
      <c r="H73" s="215">
        <v>0.21710526315789469</v>
      </c>
      <c r="I73" s="214">
        <v>1268</v>
      </c>
      <c r="J73" s="214">
        <v>1227</v>
      </c>
      <c r="K73" s="215">
        <v>3.3414832925835469E-2</v>
      </c>
      <c r="L73" s="5"/>
      <c r="M73" s="86">
        <v>18</v>
      </c>
      <c r="N73" s="214">
        <v>5</v>
      </c>
      <c r="O73" s="216">
        <v>13</v>
      </c>
      <c r="P73" s="215">
        <v>2.6</v>
      </c>
      <c r="Q73" s="214">
        <v>103</v>
      </c>
      <c r="R73" s="214">
        <v>106</v>
      </c>
      <c r="S73" s="216">
        <v>-3</v>
      </c>
      <c r="T73" s="215">
        <v>-2.8301886792452824E-2</v>
      </c>
      <c r="U73" s="5"/>
      <c r="V73" s="217">
        <v>9.7297297297297298</v>
      </c>
      <c r="W73" s="218">
        <v>3.2894736842105261</v>
      </c>
      <c r="X73" s="219">
        <v>6.4402560455192042</v>
      </c>
      <c r="Y73" s="218">
        <v>8.1230283911671926</v>
      </c>
      <c r="Z73" s="218">
        <v>8.6389568052159742</v>
      </c>
      <c r="AA73" s="219">
        <v>-0.51592841404878165</v>
      </c>
    </row>
    <row r="74" spans="1:27" s="68" customFormat="1" outlineLevel="4" x14ac:dyDescent="0.3">
      <c r="A74" s="641"/>
      <c r="C74" s="134" t="s">
        <v>106</v>
      </c>
      <c r="D74" s="5" t="s">
        <v>106</v>
      </c>
      <c r="E74" s="5" t="s">
        <v>107</v>
      </c>
      <c r="F74" s="214">
        <v>58</v>
      </c>
      <c r="G74" s="214">
        <v>50</v>
      </c>
      <c r="H74" s="215">
        <v>0.15999999999999992</v>
      </c>
      <c r="I74" s="214">
        <v>456</v>
      </c>
      <c r="J74" s="214">
        <v>400</v>
      </c>
      <c r="K74" s="215">
        <v>0.1399999999999999</v>
      </c>
      <c r="M74" s="228">
        <v>3</v>
      </c>
      <c r="N74" s="185">
        <v>0</v>
      </c>
      <c r="O74" s="188">
        <v>3</v>
      </c>
      <c r="P74" s="229" t="s">
        <v>16</v>
      </c>
      <c r="Q74" s="214">
        <v>25</v>
      </c>
      <c r="R74" s="214">
        <v>0</v>
      </c>
      <c r="S74" s="216">
        <v>25</v>
      </c>
      <c r="T74" s="215" t="s">
        <v>16</v>
      </c>
      <c r="U74" s="5"/>
      <c r="V74" s="217">
        <v>5.1724137931034484</v>
      </c>
      <c r="W74" s="218">
        <v>0</v>
      </c>
      <c r="X74" s="219">
        <v>5.1724137931034484</v>
      </c>
      <c r="Y74" s="218">
        <v>5.4824561403508767</v>
      </c>
      <c r="Z74" s="218">
        <v>0</v>
      </c>
      <c r="AA74" s="219">
        <v>5.4824561403508767</v>
      </c>
    </row>
    <row r="75" spans="1:27" s="68" customFormat="1" outlineLevel="4" x14ac:dyDescent="0.3">
      <c r="A75" s="641"/>
      <c r="C75" s="134" t="s">
        <v>108</v>
      </c>
      <c r="D75" s="5" t="s">
        <v>108</v>
      </c>
      <c r="E75" s="5" t="s">
        <v>109</v>
      </c>
      <c r="F75" s="214">
        <v>718</v>
      </c>
      <c r="G75" s="214">
        <v>714</v>
      </c>
      <c r="H75" s="215">
        <v>5.6022408963585235E-3</v>
      </c>
      <c r="I75" s="214">
        <v>6301</v>
      </c>
      <c r="J75" s="214">
        <v>5636</v>
      </c>
      <c r="K75" s="215">
        <v>0.11799148332150455</v>
      </c>
      <c r="L75" s="5"/>
      <c r="M75" s="86">
        <v>37</v>
      </c>
      <c r="N75" s="214">
        <v>96</v>
      </c>
      <c r="O75" s="216">
        <v>-59</v>
      </c>
      <c r="P75" s="215">
        <v>-0.61458333333333326</v>
      </c>
      <c r="Q75" s="214">
        <v>748</v>
      </c>
      <c r="R75" s="214">
        <v>758</v>
      </c>
      <c r="S75" s="216">
        <v>-10</v>
      </c>
      <c r="T75" s="215">
        <v>-1.319261213720313E-2</v>
      </c>
      <c r="U75" s="5"/>
      <c r="V75" s="217">
        <v>5.1532033426183848</v>
      </c>
      <c r="W75" s="218">
        <v>13.445378151260504</v>
      </c>
      <c r="X75" s="219">
        <v>-8.2921748086421196</v>
      </c>
      <c r="Y75" s="218">
        <v>11.871131566418029</v>
      </c>
      <c r="Z75" s="218">
        <v>13.449254790631654</v>
      </c>
      <c r="AA75" s="219">
        <v>-1.5781232242136252</v>
      </c>
    </row>
    <row r="76" spans="1:27" s="68" customFormat="1" outlineLevel="4" x14ac:dyDescent="0.3">
      <c r="A76" s="641"/>
      <c r="C76" s="134" t="s">
        <v>110</v>
      </c>
      <c r="D76" s="5" t="s">
        <v>110</v>
      </c>
      <c r="E76" s="5" t="s">
        <v>111</v>
      </c>
      <c r="F76" s="214">
        <v>166</v>
      </c>
      <c r="G76" s="214">
        <v>172</v>
      </c>
      <c r="H76" s="215">
        <v>-3.4883720930232509E-2</v>
      </c>
      <c r="I76" s="214">
        <v>1673</v>
      </c>
      <c r="J76" s="214">
        <v>1749</v>
      </c>
      <c r="K76" s="215">
        <v>-4.3453401943967962E-2</v>
      </c>
      <c r="L76" s="5"/>
      <c r="M76" s="86">
        <v>25</v>
      </c>
      <c r="N76" s="214">
        <v>68</v>
      </c>
      <c r="O76" s="216">
        <v>-43</v>
      </c>
      <c r="P76" s="215">
        <v>-0.63235294117647056</v>
      </c>
      <c r="Q76" s="214">
        <v>308</v>
      </c>
      <c r="R76" s="214">
        <v>408</v>
      </c>
      <c r="S76" s="216">
        <v>-100</v>
      </c>
      <c r="T76" s="215">
        <v>-0.24509803921568629</v>
      </c>
      <c r="U76" s="5"/>
      <c r="V76" s="217">
        <v>15.060240963855422</v>
      </c>
      <c r="W76" s="218">
        <v>39.534883720930232</v>
      </c>
      <c r="X76" s="219">
        <v>-24.474642757074811</v>
      </c>
      <c r="Y76" s="218">
        <v>18.410041841004183</v>
      </c>
      <c r="Z76" s="218">
        <v>23.327615780445971</v>
      </c>
      <c r="AA76" s="219">
        <v>-4.9175739394417874</v>
      </c>
    </row>
    <row r="77" spans="1:27" s="68" customFormat="1" outlineLevel="4" x14ac:dyDescent="0.3">
      <c r="A77" s="641"/>
      <c r="C77" s="134" t="s">
        <v>112</v>
      </c>
      <c r="D77" s="5" t="s">
        <v>112</v>
      </c>
      <c r="E77" s="5" t="s">
        <v>113</v>
      </c>
      <c r="F77" s="214">
        <v>60</v>
      </c>
      <c r="G77" s="214">
        <v>60</v>
      </c>
      <c r="H77" s="215">
        <v>0</v>
      </c>
      <c r="I77" s="214">
        <v>462</v>
      </c>
      <c r="J77" s="214">
        <v>470</v>
      </c>
      <c r="K77" s="215">
        <v>-1.7021276595744705E-2</v>
      </c>
      <c r="L77" s="5"/>
      <c r="M77" s="86">
        <v>0</v>
      </c>
      <c r="N77" s="214">
        <v>2</v>
      </c>
      <c r="O77" s="216">
        <v>-2</v>
      </c>
      <c r="P77" s="215">
        <v>-1</v>
      </c>
      <c r="Q77" s="214">
        <v>13</v>
      </c>
      <c r="R77" s="214">
        <v>15</v>
      </c>
      <c r="S77" s="216">
        <v>-2</v>
      </c>
      <c r="T77" s="215">
        <v>-0.1333333333333333</v>
      </c>
      <c r="U77" s="5"/>
      <c r="V77" s="217">
        <v>0</v>
      </c>
      <c r="W77" s="218">
        <v>3.3333333333333335</v>
      </c>
      <c r="X77" s="219">
        <v>-3.3333333333333335</v>
      </c>
      <c r="Y77" s="218">
        <v>2.8138528138528138</v>
      </c>
      <c r="Z77" s="218">
        <v>3.1914893617021276</v>
      </c>
      <c r="AA77" s="219">
        <v>-0.37763654784931378</v>
      </c>
    </row>
    <row r="78" spans="1:27" s="68" customFormat="1" outlineLevel="4" x14ac:dyDescent="0.3">
      <c r="A78" s="641"/>
      <c r="C78" s="134" t="s">
        <v>114</v>
      </c>
      <c r="D78" s="5" t="s">
        <v>114</v>
      </c>
      <c r="E78" s="5" t="s">
        <v>115</v>
      </c>
      <c r="F78" s="214">
        <v>79</v>
      </c>
      <c r="G78" s="214">
        <v>91</v>
      </c>
      <c r="H78" s="215">
        <v>-0.13186813186813184</v>
      </c>
      <c r="I78" s="214">
        <v>617</v>
      </c>
      <c r="J78" s="214">
        <v>728</v>
      </c>
      <c r="K78" s="215">
        <v>-0.15247252747252749</v>
      </c>
      <c r="L78" s="5"/>
      <c r="M78" s="86">
        <v>0</v>
      </c>
      <c r="N78" s="214">
        <v>1</v>
      </c>
      <c r="O78" s="216">
        <v>-1</v>
      </c>
      <c r="P78" s="215">
        <v>-1</v>
      </c>
      <c r="Q78" s="214">
        <v>11</v>
      </c>
      <c r="R78" s="214">
        <v>11</v>
      </c>
      <c r="S78" s="216">
        <v>0</v>
      </c>
      <c r="T78" s="215">
        <v>0</v>
      </c>
      <c r="U78" s="5"/>
      <c r="V78" s="217">
        <v>0</v>
      </c>
      <c r="W78" s="218">
        <v>1.098901098901099</v>
      </c>
      <c r="X78" s="219">
        <v>-1.098901098901099</v>
      </c>
      <c r="Y78" s="218">
        <v>1.7828200972447326</v>
      </c>
      <c r="Z78" s="218">
        <v>1.5109890109890109</v>
      </c>
      <c r="AA78" s="219">
        <v>0.27183108625572161</v>
      </c>
    </row>
    <row r="79" spans="1:27" s="68" customFormat="1" outlineLevel="4" x14ac:dyDescent="0.3">
      <c r="A79" s="641"/>
      <c r="C79" s="134" t="s">
        <v>116</v>
      </c>
      <c r="D79" s="5" t="s">
        <v>116</v>
      </c>
      <c r="E79" s="5" t="s">
        <v>117</v>
      </c>
      <c r="F79" s="214">
        <v>51</v>
      </c>
      <c r="G79" s="214">
        <v>51</v>
      </c>
      <c r="H79" s="215">
        <v>0</v>
      </c>
      <c r="I79" s="214">
        <v>407</v>
      </c>
      <c r="J79" s="214">
        <v>408</v>
      </c>
      <c r="K79" s="215">
        <v>-2.450980392156854E-3</v>
      </c>
      <c r="L79" s="5"/>
      <c r="M79" s="86">
        <v>0</v>
      </c>
      <c r="N79" s="214">
        <v>0</v>
      </c>
      <c r="O79" s="216">
        <v>0</v>
      </c>
      <c r="P79" s="215" t="s">
        <v>16</v>
      </c>
      <c r="Q79" s="214">
        <v>0</v>
      </c>
      <c r="R79" s="214">
        <v>0</v>
      </c>
      <c r="S79" s="216">
        <v>0</v>
      </c>
      <c r="T79" s="215" t="s">
        <v>16</v>
      </c>
      <c r="U79" s="5"/>
      <c r="V79" s="217">
        <v>0</v>
      </c>
      <c r="W79" s="218">
        <v>0</v>
      </c>
      <c r="X79" s="219">
        <v>0</v>
      </c>
      <c r="Y79" s="218">
        <v>0</v>
      </c>
      <c r="Z79" s="218">
        <v>0</v>
      </c>
      <c r="AA79" s="219">
        <v>0</v>
      </c>
    </row>
    <row r="80" spans="1:27" s="68" customFormat="1" outlineLevel="4" x14ac:dyDescent="0.3">
      <c r="A80" s="641"/>
      <c r="C80" s="134" t="s">
        <v>118</v>
      </c>
      <c r="D80" s="5" t="s">
        <v>118</v>
      </c>
      <c r="E80" s="5" t="s">
        <v>119</v>
      </c>
      <c r="F80" s="214">
        <v>515</v>
      </c>
      <c r="G80" s="214">
        <v>512</v>
      </c>
      <c r="H80" s="215">
        <v>5.859375E-3</v>
      </c>
      <c r="I80" s="214">
        <v>3720</v>
      </c>
      <c r="J80" s="214">
        <v>4422</v>
      </c>
      <c r="K80" s="215">
        <v>-0.15875169606512896</v>
      </c>
      <c r="L80" s="5"/>
      <c r="M80" s="86">
        <v>24</v>
      </c>
      <c r="N80" s="214">
        <v>29</v>
      </c>
      <c r="O80" s="216">
        <v>-5</v>
      </c>
      <c r="P80" s="215">
        <v>-0.17241379310344829</v>
      </c>
      <c r="Q80" s="214">
        <v>364</v>
      </c>
      <c r="R80" s="214">
        <v>302</v>
      </c>
      <c r="S80" s="216">
        <v>62</v>
      </c>
      <c r="T80" s="215">
        <v>0.20529801324503305</v>
      </c>
      <c r="U80" s="5"/>
      <c r="V80" s="217">
        <v>4.6601941747572813</v>
      </c>
      <c r="W80" s="218">
        <v>5.6640625</v>
      </c>
      <c r="X80" s="219">
        <v>-1.0038683252427187</v>
      </c>
      <c r="Y80" s="218">
        <v>9.78494623655914</v>
      </c>
      <c r="Z80" s="218">
        <v>6.8294889190411574</v>
      </c>
      <c r="AA80" s="219">
        <v>2.9554573175179826</v>
      </c>
    </row>
    <row r="81" spans="1:27" s="68" customFormat="1" outlineLevel="4" x14ac:dyDescent="0.3">
      <c r="A81" s="641"/>
      <c r="C81" s="134" t="s">
        <v>120</v>
      </c>
      <c r="D81" s="5" t="s">
        <v>120</v>
      </c>
      <c r="E81" s="5" t="s">
        <v>121</v>
      </c>
      <c r="F81" s="214">
        <v>66</v>
      </c>
      <c r="G81" s="214">
        <v>65</v>
      </c>
      <c r="H81" s="215">
        <v>1.538461538461533E-2</v>
      </c>
      <c r="I81" s="214">
        <v>514</v>
      </c>
      <c r="J81" s="214">
        <v>520</v>
      </c>
      <c r="K81" s="215">
        <v>-1.1538461538461497E-2</v>
      </c>
      <c r="M81" s="228">
        <v>0</v>
      </c>
      <c r="N81" s="185">
        <v>0</v>
      </c>
      <c r="O81" s="188">
        <v>0</v>
      </c>
      <c r="P81" s="229" t="s">
        <v>16</v>
      </c>
      <c r="Q81" s="214">
        <v>0</v>
      </c>
      <c r="R81" s="214">
        <v>0</v>
      </c>
      <c r="S81" s="216">
        <v>0</v>
      </c>
      <c r="T81" s="215" t="s">
        <v>16</v>
      </c>
      <c r="U81" s="5"/>
      <c r="V81" s="217">
        <v>0</v>
      </c>
      <c r="W81" s="218">
        <v>0</v>
      </c>
      <c r="X81" s="219">
        <v>0</v>
      </c>
      <c r="Y81" s="218">
        <v>0</v>
      </c>
      <c r="Z81" s="218">
        <v>0</v>
      </c>
      <c r="AA81" s="219">
        <v>0</v>
      </c>
    </row>
    <row r="82" spans="1:27" s="68" customFormat="1" outlineLevel="4" x14ac:dyDescent="0.3">
      <c r="A82" s="641"/>
      <c r="C82" s="220" t="s">
        <v>122</v>
      </c>
      <c r="D82" s="205" t="s">
        <v>122</v>
      </c>
      <c r="E82" s="205" t="s">
        <v>123</v>
      </c>
      <c r="F82" s="221">
        <v>37</v>
      </c>
      <c r="G82" s="221">
        <v>32</v>
      </c>
      <c r="H82" s="222">
        <v>0.15625</v>
      </c>
      <c r="I82" s="221">
        <v>391.99999999999994</v>
      </c>
      <c r="J82" s="221">
        <v>357</v>
      </c>
      <c r="K82" s="222">
        <v>9.8039215686274384E-2</v>
      </c>
      <c r="L82" s="5"/>
      <c r="M82" s="223">
        <v>1</v>
      </c>
      <c r="N82" s="221">
        <v>1</v>
      </c>
      <c r="O82" s="224">
        <v>0</v>
      </c>
      <c r="P82" s="222">
        <v>0</v>
      </c>
      <c r="Q82" s="221">
        <v>59</v>
      </c>
      <c r="R82" s="221">
        <v>33</v>
      </c>
      <c r="S82" s="224">
        <v>26</v>
      </c>
      <c r="T82" s="222">
        <v>0.78787878787878785</v>
      </c>
      <c r="U82" s="5"/>
      <c r="V82" s="225">
        <v>2.7027027027027026</v>
      </c>
      <c r="W82" s="226">
        <v>3.125</v>
      </c>
      <c r="X82" s="227">
        <v>-0.42229729729729737</v>
      </c>
      <c r="Y82" s="226">
        <v>15.051020408163268</v>
      </c>
      <c r="Z82" s="226">
        <v>9.2436974789915975</v>
      </c>
      <c r="AA82" s="227">
        <v>5.8073229291716704</v>
      </c>
    </row>
    <row r="83" spans="1:27" s="68" customFormat="1" outlineLevel="5" x14ac:dyDescent="0.3">
      <c r="A83" s="641"/>
      <c r="C83" s="134" t="s">
        <v>124</v>
      </c>
      <c r="D83" s="5" t="s">
        <v>124</v>
      </c>
      <c r="E83" s="5" t="s">
        <v>125</v>
      </c>
      <c r="F83" s="214">
        <v>13</v>
      </c>
      <c r="G83" s="214">
        <v>19</v>
      </c>
      <c r="H83" s="215">
        <v>-0.31578947368421051</v>
      </c>
      <c r="I83" s="214">
        <v>92</v>
      </c>
      <c r="J83" s="214">
        <v>138</v>
      </c>
      <c r="K83" s="215">
        <v>-0.33333333333333337</v>
      </c>
      <c r="M83" s="228">
        <v>0</v>
      </c>
      <c r="N83" s="185">
        <v>0</v>
      </c>
      <c r="O83" s="188">
        <v>0</v>
      </c>
      <c r="P83" s="229" t="s">
        <v>16</v>
      </c>
      <c r="Q83" s="214">
        <v>0</v>
      </c>
      <c r="R83" s="214">
        <v>0</v>
      </c>
      <c r="S83" s="216">
        <v>0</v>
      </c>
      <c r="T83" s="215" t="s">
        <v>16</v>
      </c>
      <c r="U83" s="5"/>
      <c r="V83" s="217">
        <v>0</v>
      </c>
      <c r="W83" s="218">
        <v>0</v>
      </c>
      <c r="X83" s="219">
        <v>0</v>
      </c>
      <c r="Y83" s="218">
        <v>0</v>
      </c>
      <c r="Z83" s="218">
        <v>0</v>
      </c>
      <c r="AA83" s="219">
        <v>0</v>
      </c>
    </row>
    <row r="84" spans="1:27" s="68" customFormat="1" outlineLevel="5" x14ac:dyDescent="0.3">
      <c r="A84" s="641"/>
      <c r="C84" s="134" t="s">
        <v>126</v>
      </c>
      <c r="D84" s="5" t="s">
        <v>126</v>
      </c>
      <c r="E84" s="5" t="s">
        <v>127</v>
      </c>
      <c r="F84" s="214">
        <v>19</v>
      </c>
      <c r="G84" s="214">
        <v>24</v>
      </c>
      <c r="H84" s="215">
        <v>-0.20833333333333337</v>
      </c>
      <c r="I84" s="214">
        <v>142</v>
      </c>
      <c r="J84" s="214">
        <v>192</v>
      </c>
      <c r="K84" s="215">
        <v>-0.26041666666666663</v>
      </c>
      <c r="M84" s="86">
        <v>0</v>
      </c>
      <c r="N84" s="214">
        <v>0</v>
      </c>
      <c r="O84" s="216">
        <v>0</v>
      </c>
      <c r="P84" s="215" t="s">
        <v>16</v>
      </c>
      <c r="Q84" s="214">
        <v>0</v>
      </c>
      <c r="R84" s="214">
        <v>0</v>
      </c>
      <c r="S84" s="216">
        <v>0</v>
      </c>
      <c r="T84" s="215" t="s">
        <v>16</v>
      </c>
      <c r="U84" s="5"/>
      <c r="V84" s="217">
        <v>0</v>
      </c>
      <c r="W84" s="218">
        <v>0</v>
      </c>
      <c r="X84" s="219">
        <v>0</v>
      </c>
      <c r="Y84" s="218">
        <v>0</v>
      </c>
      <c r="Z84" s="218">
        <v>0</v>
      </c>
      <c r="AA84" s="219">
        <v>0</v>
      </c>
    </row>
    <row r="85" spans="1:27" s="68" customFormat="1" outlineLevel="5" x14ac:dyDescent="0.3">
      <c r="A85" s="641"/>
      <c r="C85" s="134" t="s">
        <v>128</v>
      </c>
      <c r="D85" s="5" t="s">
        <v>128</v>
      </c>
      <c r="E85" s="5" t="s">
        <v>129</v>
      </c>
      <c r="F85" s="214">
        <v>10</v>
      </c>
      <c r="G85" s="214">
        <v>7</v>
      </c>
      <c r="H85" s="215">
        <v>0.4285714285714286</v>
      </c>
      <c r="I85" s="214">
        <v>71</v>
      </c>
      <c r="J85" s="214">
        <v>56</v>
      </c>
      <c r="K85" s="215">
        <v>0.26785714285714279</v>
      </c>
      <c r="M85" s="86">
        <v>0</v>
      </c>
      <c r="N85" s="214">
        <v>0</v>
      </c>
      <c r="O85" s="216">
        <v>0</v>
      </c>
      <c r="P85" s="215" t="s">
        <v>16</v>
      </c>
      <c r="Q85" s="214">
        <v>0</v>
      </c>
      <c r="R85" s="214">
        <v>0</v>
      </c>
      <c r="S85" s="216">
        <v>0</v>
      </c>
      <c r="T85" s="215" t="s">
        <v>16</v>
      </c>
      <c r="U85" s="5"/>
      <c r="V85" s="217">
        <v>0</v>
      </c>
      <c r="W85" s="218">
        <v>0</v>
      </c>
      <c r="X85" s="219">
        <v>0</v>
      </c>
      <c r="Y85" s="218">
        <v>0</v>
      </c>
      <c r="Z85" s="218">
        <v>0</v>
      </c>
      <c r="AA85" s="219">
        <v>0</v>
      </c>
    </row>
    <row r="86" spans="1:27" s="68" customFormat="1" outlineLevel="5" x14ac:dyDescent="0.3">
      <c r="A86" s="641"/>
      <c r="C86" s="134" t="s">
        <v>130</v>
      </c>
      <c r="D86" s="5" t="s">
        <v>130</v>
      </c>
      <c r="E86" s="5" t="s">
        <v>131</v>
      </c>
      <c r="F86" s="214">
        <v>0</v>
      </c>
      <c r="G86" s="214">
        <v>7</v>
      </c>
      <c r="H86" s="215">
        <v>-1</v>
      </c>
      <c r="I86" s="214">
        <v>0</v>
      </c>
      <c r="J86" s="214">
        <v>56</v>
      </c>
      <c r="K86" s="215">
        <v>-1</v>
      </c>
      <c r="M86" s="228">
        <v>0</v>
      </c>
      <c r="N86" s="185">
        <v>0</v>
      </c>
      <c r="O86" s="188">
        <v>0</v>
      </c>
      <c r="P86" s="229" t="s">
        <v>16</v>
      </c>
      <c r="Q86" s="214">
        <v>0</v>
      </c>
      <c r="R86" s="214">
        <v>0</v>
      </c>
      <c r="S86" s="216">
        <v>0</v>
      </c>
      <c r="T86" s="215" t="s">
        <v>16</v>
      </c>
      <c r="U86" s="5"/>
      <c r="V86" s="217" t="e">
        <v>#DIV/0!</v>
      </c>
      <c r="W86" s="218">
        <v>0</v>
      </c>
      <c r="X86" s="219" t="e">
        <v>#DIV/0!</v>
      </c>
      <c r="Y86" s="218" t="e">
        <v>#DIV/0!</v>
      </c>
      <c r="Z86" s="218">
        <v>0</v>
      </c>
      <c r="AA86" s="219" t="e">
        <v>#DIV/0!</v>
      </c>
    </row>
    <row r="87" spans="1:27" s="68" customFormat="1" outlineLevel="5" x14ac:dyDescent="0.3">
      <c r="A87" s="641"/>
      <c r="C87" s="134" t="s">
        <v>132</v>
      </c>
      <c r="D87" s="5" t="s">
        <v>132</v>
      </c>
      <c r="E87" s="5" t="s">
        <v>133</v>
      </c>
      <c r="F87" s="214">
        <v>65</v>
      </c>
      <c r="G87" s="214">
        <v>49</v>
      </c>
      <c r="H87" s="215">
        <v>0.32653061224489788</v>
      </c>
      <c r="I87" s="214">
        <v>511</v>
      </c>
      <c r="J87" s="214">
        <v>378</v>
      </c>
      <c r="K87" s="215">
        <v>0.35185185185185186</v>
      </c>
      <c r="M87" s="228">
        <v>0</v>
      </c>
      <c r="N87" s="185">
        <v>0</v>
      </c>
      <c r="O87" s="188">
        <v>0</v>
      </c>
      <c r="P87" s="229" t="s">
        <v>16</v>
      </c>
      <c r="Q87" s="214">
        <v>0</v>
      </c>
      <c r="R87" s="214">
        <v>0</v>
      </c>
      <c r="S87" s="216">
        <v>0</v>
      </c>
      <c r="T87" s="215" t="s">
        <v>16</v>
      </c>
      <c r="U87" s="5"/>
      <c r="V87" s="217">
        <v>0</v>
      </c>
      <c r="W87" s="218">
        <v>0</v>
      </c>
      <c r="X87" s="219">
        <v>0</v>
      </c>
      <c r="Y87" s="218">
        <v>0</v>
      </c>
      <c r="Z87" s="218">
        <v>0</v>
      </c>
      <c r="AA87" s="219">
        <v>0</v>
      </c>
    </row>
    <row r="88" spans="1:27" s="68" customFormat="1" outlineLevel="5" x14ac:dyDescent="0.3">
      <c r="A88" s="641"/>
      <c r="C88" s="134" t="s">
        <v>134</v>
      </c>
      <c r="D88" s="5" t="s">
        <v>134</v>
      </c>
      <c r="E88" s="5" t="s">
        <v>135</v>
      </c>
      <c r="F88" s="214">
        <v>16</v>
      </c>
      <c r="G88" s="214">
        <v>34</v>
      </c>
      <c r="H88" s="215">
        <v>-0.52941176470588236</v>
      </c>
      <c r="I88" s="214">
        <v>128</v>
      </c>
      <c r="J88" s="214">
        <v>272</v>
      </c>
      <c r="K88" s="215">
        <v>-0.52941176470588236</v>
      </c>
      <c r="M88" s="228">
        <v>0</v>
      </c>
      <c r="N88" s="185">
        <v>0</v>
      </c>
      <c r="O88" s="188">
        <v>0</v>
      </c>
      <c r="P88" s="229" t="s">
        <v>16</v>
      </c>
      <c r="Q88" s="214">
        <v>0</v>
      </c>
      <c r="R88" s="214">
        <v>0</v>
      </c>
      <c r="S88" s="216">
        <v>0</v>
      </c>
      <c r="T88" s="215" t="s">
        <v>16</v>
      </c>
      <c r="U88" s="5"/>
      <c r="V88" s="217">
        <v>0</v>
      </c>
      <c r="W88" s="218">
        <v>0</v>
      </c>
      <c r="X88" s="219">
        <v>0</v>
      </c>
      <c r="Y88" s="218">
        <v>0</v>
      </c>
      <c r="Z88" s="218">
        <v>0</v>
      </c>
      <c r="AA88" s="219">
        <v>0</v>
      </c>
    </row>
    <row r="89" spans="1:27" s="68" customFormat="1" outlineLevel="4" x14ac:dyDescent="0.3">
      <c r="A89" s="641"/>
      <c r="B89" s="230"/>
      <c r="C89" s="231" t="s">
        <v>136</v>
      </c>
      <c r="D89" s="196" t="s">
        <v>136</v>
      </c>
      <c r="E89" s="195" t="s">
        <v>137</v>
      </c>
      <c r="F89" s="232">
        <v>123</v>
      </c>
      <c r="G89" s="233">
        <v>140</v>
      </c>
      <c r="H89" s="234">
        <v>-0.12142857142857144</v>
      </c>
      <c r="I89" s="233">
        <v>944</v>
      </c>
      <c r="J89" s="233">
        <v>1092</v>
      </c>
      <c r="K89" s="234">
        <v>-0.13553113553113549</v>
      </c>
      <c r="M89" s="232">
        <v>0</v>
      </c>
      <c r="N89" s="233">
        <v>0</v>
      </c>
      <c r="O89" s="236">
        <v>0</v>
      </c>
      <c r="P89" s="235" t="s">
        <v>16</v>
      </c>
      <c r="Q89" s="233">
        <v>0</v>
      </c>
      <c r="R89" s="233">
        <v>0</v>
      </c>
      <c r="S89" s="236">
        <v>0</v>
      </c>
      <c r="T89" s="235" t="s">
        <v>16</v>
      </c>
      <c r="V89" s="237">
        <v>0</v>
      </c>
      <c r="W89" s="238">
        <v>0</v>
      </c>
      <c r="X89" s="239">
        <v>0</v>
      </c>
      <c r="Y89" s="238">
        <v>0</v>
      </c>
      <c r="Z89" s="238">
        <v>0</v>
      </c>
      <c r="AA89" s="239">
        <v>0</v>
      </c>
    </row>
    <row r="90" spans="1:27" s="68" customFormat="1" outlineLevel="3" x14ac:dyDescent="0.3">
      <c r="A90" s="641"/>
      <c r="B90" s="230"/>
      <c r="C90" s="231" t="s">
        <v>138</v>
      </c>
      <c r="D90" s="240" t="s">
        <v>138</v>
      </c>
      <c r="E90" s="240" t="s">
        <v>139</v>
      </c>
      <c r="F90" s="232">
        <v>2615</v>
      </c>
      <c r="G90" s="233">
        <v>2660</v>
      </c>
      <c r="H90" s="234">
        <v>-1.6917293233082664E-2</v>
      </c>
      <c r="I90" s="233">
        <v>21116</v>
      </c>
      <c r="J90" s="233">
        <v>21604</v>
      </c>
      <c r="K90" s="234">
        <v>-2.2588409553786382E-2</v>
      </c>
      <c r="M90" s="232">
        <v>149</v>
      </c>
      <c r="N90" s="233">
        <v>276</v>
      </c>
      <c r="O90" s="236">
        <v>-127</v>
      </c>
      <c r="P90" s="235">
        <v>-0.46014492753623193</v>
      </c>
      <c r="Q90" s="233">
        <v>2160</v>
      </c>
      <c r="R90" s="233">
        <v>1984</v>
      </c>
      <c r="S90" s="236">
        <v>176</v>
      </c>
      <c r="T90" s="235">
        <v>8.870967741935476E-2</v>
      </c>
      <c r="V90" s="237">
        <v>5.6978967495219885</v>
      </c>
      <c r="W90" s="238">
        <v>10.375939849624061</v>
      </c>
      <c r="X90" s="239">
        <v>-4.6780431001020721</v>
      </c>
      <c r="Y90" s="238">
        <v>10.229210077666224</v>
      </c>
      <c r="Z90" s="238">
        <v>9.183484539900018</v>
      </c>
      <c r="AA90" s="239">
        <v>1.0457255377662058</v>
      </c>
    </row>
    <row r="91" spans="1:27" s="68" customFormat="1" outlineLevel="4" x14ac:dyDescent="0.3">
      <c r="A91" s="641"/>
      <c r="C91" s="134" t="s">
        <v>140</v>
      </c>
      <c r="D91" s="5" t="s">
        <v>140</v>
      </c>
      <c r="E91" s="5" t="s">
        <v>141</v>
      </c>
      <c r="F91" s="214">
        <v>180</v>
      </c>
      <c r="G91" s="214">
        <v>314</v>
      </c>
      <c r="H91" s="215">
        <v>-0.42675159235668791</v>
      </c>
      <c r="I91" s="214">
        <v>1493.0000000000002</v>
      </c>
      <c r="J91" s="214">
        <v>3012</v>
      </c>
      <c r="K91" s="215">
        <v>-0.50431606905710491</v>
      </c>
      <c r="M91" s="86">
        <v>23</v>
      </c>
      <c r="N91" s="214">
        <v>16</v>
      </c>
      <c r="O91" s="216">
        <v>7</v>
      </c>
      <c r="P91" s="215">
        <v>0.4375</v>
      </c>
      <c r="Q91" s="214">
        <v>130</v>
      </c>
      <c r="R91" s="214">
        <v>287</v>
      </c>
      <c r="S91" s="216">
        <v>-157</v>
      </c>
      <c r="T91" s="215">
        <v>-0.54703832752613235</v>
      </c>
      <c r="U91" s="5"/>
      <c r="V91" s="217">
        <v>12.777777777777777</v>
      </c>
      <c r="W91" s="218">
        <v>5.095541401273886</v>
      </c>
      <c r="X91" s="219">
        <v>7.6822363765038908</v>
      </c>
      <c r="Y91" s="218">
        <v>8.7073007367715984</v>
      </c>
      <c r="Z91" s="218">
        <v>9.528552456839309</v>
      </c>
      <c r="AA91" s="219">
        <v>-0.82125172006771052</v>
      </c>
    </row>
    <row r="92" spans="1:27" s="68" customFormat="1" outlineLevel="4" x14ac:dyDescent="0.3">
      <c r="A92" s="641"/>
      <c r="C92" s="134" t="s">
        <v>142</v>
      </c>
      <c r="D92" s="5" t="s">
        <v>142</v>
      </c>
      <c r="E92" s="5" t="s">
        <v>143</v>
      </c>
      <c r="F92" s="214">
        <v>640</v>
      </c>
      <c r="G92" s="214">
        <v>536</v>
      </c>
      <c r="H92" s="215">
        <v>0.19402985074626855</v>
      </c>
      <c r="I92" s="214">
        <v>5120</v>
      </c>
      <c r="J92" s="214">
        <v>5092</v>
      </c>
      <c r="K92" s="215">
        <v>5.4988216810682999E-3</v>
      </c>
      <c r="M92" s="86">
        <v>23</v>
      </c>
      <c r="N92" s="214">
        <v>17</v>
      </c>
      <c r="O92" s="216">
        <v>6</v>
      </c>
      <c r="P92" s="215">
        <v>0.35294117647058831</v>
      </c>
      <c r="Q92" s="214">
        <v>228</v>
      </c>
      <c r="R92" s="214">
        <v>220</v>
      </c>
      <c r="S92" s="216">
        <v>8</v>
      </c>
      <c r="T92" s="215">
        <v>3.6363636363636376E-2</v>
      </c>
      <c r="U92" s="5"/>
      <c r="V92" s="217">
        <v>3.5937499999999996</v>
      </c>
      <c r="W92" s="218">
        <v>3.1716417910447761</v>
      </c>
      <c r="X92" s="219">
        <v>0.4221082089552235</v>
      </c>
      <c r="Y92" s="218">
        <v>4.453125</v>
      </c>
      <c r="Z92" s="218">
        <v>4.3205027494108403</v>
      </c>
      <c r="AA92" s="219">
        <v>0.13262225058915966</v>
      </c>
    </row>
    <row r="93" spans="1:27" s="68" customFormat="1" outlineLevel="4" x14ac:dyDescent="0.3">
      <c r="A93" s="641"/>
      <c r="C93" s="134" t="s">
        <v>144</v>
      </c>
      <c r="D93" s="5" t="s">
        <v>144</v>
      </c>
      <c r="E93" s="5" t="s">
        <v>145</v>
      </c>
      <c r="F93" s="214">
        <v>480</v>
      </c>
      <c r="G93" s="214">
        <v>330</v>
      </c>
      <c r="H93" s="215">
        <v>0.45454545454545459</v>
      </c>
      <c r="I93" s="214">
        <v>4032</v>
      </c>
      <c r="J93" s="214">
        <v>3674</v>
      </c>
      <c r="K93" s="215">
        <v>9.7441480675013681E-2</v>
      </c>
      <c r="M93" s="86">
        <v>8</v>
      </c>
      <c r="N93" s="214">
        <v>8</v>
      </c>
      <c r="O93" s="216">
        <v>0</v>
      </c>
      <c r="P93" s="215">
        <v>0</v>
      </c>
      <c r="Q93" s="214">
        <v>139</v>
      </c>
      <c r="R93" s="214">
        <v>112</v>
      </c>
      <c r="S93" s="216">
        <v>27</v>
      </c>
      <c r="T93" s="215">
        <v>0.2410714285714286</v>
      </c>
      <c r="U93" s="5"/>
      <c r="V93" s="217">
        <v>1.6666666666666667</v>
      </c>
      <c r="W93" s="218">
        <v>2.4242424242424243</v>
      </c>
      <c r="X93" s="219">
        <v>-0.75757575757575757</v>
      </c>
      <c r="Y93" s="218">
        <v>3.4474206349206353</v>
      </c>
      <c r="Z93" s="218">
        <v>3.0484485574305933</v>
      </c>
      <c r="AA93" s="219">
        <v>0.39897207749004204</v>
      </c>
    </row>
    <row r="94" spans="1:27" s="68" customFormat="1" outlineLevel="4" x14ac:dyDescent="0.3">
      <c r="A94" s="641"/>
      <c r="C94" s="134" t="s">
        <v>146</v>
      </c>
      <c r="D94" s="5" t="s">
        <v>146</v>
      </c>
      <c r="E94" s="5" t="s">
        <v>147</v>
      </c>
      <c r="F94" s="214">
        <v>24</v>
      </c>
      <c r="G94" s="214">
        <v>19</v>
      </c>
      <c r="H94" s="215">
        <v>0.26315789473684204</v>
      </c>
      <c r="I94" s="214">
        <v>192</v>
      </c>
      <c r="J94" s="214">
        <v>187</v>
      </c>
      <c r="K94" s="215">
        <v>2.673796791443861E-2</v>
      </c>
      <c r="M94" s="86">
        <v>3</v>
      </c>
      <c r="N94" s="214">
        <v>3</v>
      </c>
      <c r="O94" s="216">
        <v>0</v>
      </c>
      <c r="P94" s="215">
        <v>0</v>
      </c>
      <c r="Q94" s="214">
        <v>49</v>
      </c>
      <c r="R94" s="214">
        <v>25</v>
      </c>
      <c r="S94" s="216">
        <v>24</v>
      </c>
      <c r="T94" s="215">
        <v>0.96</v>
      </c>
      <c r="U94" s="5"/>
      <c r="V94" s="217">
        <v>12.5</v>
      </c>
      <c r="W94" s="218">
        <v>15.789473684210526</v>
      </c>
      <c r="X94" s="219">
        <v>-3.2894736842105257</v>
      </c>
      <c r="Y94" s="218">
        <v>25.520833333333332</v>
      </c>
      <c r="Z94" s="218">
        <v>13.368983957219251</v>
      </c>
      <c r="AA94" s="219">
        <v>12.151849376114081</v>
      </c>
    </row>
    <row r="95" spans="1:27" s="68" customFormat="1" outlineLevel="4" x14ac:dyDescent="0.3">
      <c r="A95" s="641"/>
      <c r="C95" s="134" t="s">
        <v>148</v>
      </c>
      <c r="D95" s="5" t="s">
        <v>148</v>
      </c>
      <c r="E95" s="5" t="s">
        <v>149</v>
      </c>
      <c r="F95" s="214">
        <v>140</v>
      </c>
      <c r="G95" s="214">
        <v>102</v>
      </c>
      <c r="H95" s="215">
        <v>0.37254901960784315</v>
      </c>
      <c r="I95" s="214">
        <v>1079</v>
      </c>
      <c r="J95" s="214">
        <v>946</v>
      </c>
      <c r="K95" s="215">
        <v>0.14059196617336145</v>
      </c>
      <c r="M95" s="86">
        <v>3</v>
      </c>
      <c r="N95" s="214">
        <v>1</v>
      </c>
      <c r="O95" s="216">
        <v>2</v>
      </c>
      <c r="P95" s="215">
        <v>2</v>
      </c>
      <c r="Q95" s="214">
        <v>16</v>
      </c>
      <c r="R95" s="214">
        <v>18</v>
      </c>
      <c r="S95" s="216">
        <v>-2</v>
      </c>
      <c r="T95" s="215">
        <v>-0.11111111111111116</v>
      </c>
      <c r="U95" s="5"/>
      <c r="V95" s="217">
        <v>2.1428571428571428</v>
      </c>
      <c r="W95" s="218">
        <v>0.98039215686274506</v>
      </c>
      <c r="X95" s="219">
        <v>1.1624649859943976</v>
      </c>
      <c r="Y95" s="218">
        <v>1.4828544949026876</v>
      </c>
      <c r="Z95" s="218">
        <v>1.9027484143763214</v>
      </c>
      <c r="AA95" s="219">
        <v>-0.41989391947363375</v>
      </c>
    </row>
    <row r="96" spans="1:27" s="68" customFormat="1" outlineLevel="4" x14ac:dyDescent="0.3">
      <c r="A96" s="641"/>
      <c r="C96" s="134" t="s">
        <v>150</v>
      </c>
      <c r="D96" s="5" t="s">
        <v>150</v>
      </c>
      <c r="E96" s="5" t="s">
        <v>151</v>
      </c>
      <c r="F96" s="214">
        <v>216</v>
      </c>
      <c r="G96" s="214">
        <v>248</v>
      </c>
      <c r="H96" s="215">
        <v>-0.12903225806451613</v>
      </c>
      <c r="I96" s="214">
        <v>1881.9999999999998</v>
      </c>
      <c r="J96" s="214">
        <v>1350</v>
      </c>
      <c r="K96" s="215">
        <v>0.3940740740740738</v>
      </c>
      <c r="M96" s="86">
        <v>9</v>
      </c>
      <c r="N96" s="214">
        <v>13</v>
      </c>
      <c r="O96" s="216">
        <v>-4</v>
      </c>
      <c r="P96" s="215">
        <v>-0.30769230769230771</v>
      </c>
      <c r="Q96" s="214">
        <v>88</v>
      </c>
      <c r="R96" s="214">
        <v>72</v>
      </c>
      <c r="S96" s="216">
        <v>16</v>
      </c>
      <c r="T96" s="215">
        <v>0.22222222222222232</v>
      </c>
      <c r="U96" s="5"/>
      <c r="V96" s="217">
        <v>4.1666666666666661</v>
      </c>
      <c r="W96" s="218">
        <v>5.241935483870968</v>
      </c>
      <c r="X96" s="219">
        <v>-1.0752688172043019</v>
      </c>
      <c r="Y96" s="218">
        <v>4.6758767268862922</v>
      </c>
      <c r="Z96" s="218">
        <v>5.3333333333333339</v>
      </c>
      <c r="AA96" s="219">
        <v>-0.65745660644704174</v>
      </c>
    </row>
    <row r="97" spans="1:27" s="68" customFormat="1" outlineLevel="4" x14ac:dyDescent="0.3">
      <c r="A97" s="641"/>
      <c r="C97" s="134" t="s">
        <v>152</v>
      </c>
      <c r="D97" s="5" t="s">
        <v>152</v>
      </c>
      <c r="E97" s="5" t="s">
        <v>153</v>
      </c>
      <c r="F97" s="214">
        <v>10</v>
      </c>
      <c r="G97" s="214">
        <v>10</v>
      </c>
      <c r="H97" s="215">
        <v>0</v>
      </c>
      <c r="I97" s="214">
        <v>73</v>
      </c>
      <c r="J97" s="214">
        <v>73</v>
      </c>
      <c r="K97" s="215">
        <v>0</v>
      </c>
      <c r="M97" s="86">
        <v>0</v>
      </c>
      <c r="N97" s="214">
        <v>0</v>
      </c>
      <c r="O97" s="216">
        <v>0</v>
      </c>
      <c r="P97" s="215" t="s">
        <v>16</v>
      </c>
      <c r="Q97" s="214">
        <v>0</v>
      </c>
      <c r="R97" s="214">
        <v>0</v>
      </c>
      <c r="S97" s="216">
        <v>0</v>
      </c>
      <c r="T97" s="215" t="s">
        <v>16</v>
      </c>
      <c r="U97" s="5"/>
      <c r="V97" s="217">
        <v>0</v>
      </c>
      <c r="W97" s="218">
        <v>0</v>
      </c>
      <c r="X97" s="219">
        <v>0</v>
      </c>
      <c r="Y97" s="218">
        <v>0</v>
      </c>
      <c r="Z97" s="218">
        <v>0</v>
      </c>
      <c r="AA97" s="219">
        <v>0</v>
      </c>
    </row>
    <row r="98" spans="1:27" s="68" customFormat="1" outlineLevel="4" x14ac:dyDescent="0.3">
      <c r="A98" s="641"/>
      <c r="C98" s="134" t="s">
        <v>154</v>
      </c>
      <c r="D98" s="5" t="s">
        <v>154</v>
      </c>
      <c r="E98" s="5" t="s">
        <v>155</v>
      </c>
      <c r="F98" s="214">
        <v>203</v>
      </c>
      <c r="G98" s="214">
        <v>208</v>
      </c>
      <c r="H98" s="215">
        <v>-2.4038461538461564E-2</v>
      </c>
      <c r="I98" s="214">
        <v>1552</v>
      </c>
      <c r="J98" s="214">
        <v>1532</v>
      </c>
      <c r="K98" s="215">
        <v>1.3054830287206221E-2</v>
      </c>
      <c r="M98" s="86">
        <v>2</v>
      </c>
      <c r="N98" s="214">
        <v>8</v>
      </c>
      <c r="O98" s="216">
        <v>-6</v>
      </c>
      <c r="P98" s="215">
        <v>-0.75</v>
      </c>
      <c r="Q98" s="214">
        <v>35</v>
      </c>
      <c r="R98" s="214">
        <v>76</v>
      </c>
      <c r="S98" s="216">
        <v>-41</v>
      </c>
      <c r="T98" s="215">
        <v>-0.53947368421052633</v>
      </c>
      <c r="U98" s="5"/>
      <c r="V98" s="217">
        <v>0.98522167487684731</v>
      </c>
      <c r="W98" s="218">
        <v>3.8461538461538463</v>
      </c>
      <c r="X98" s="219">
        <v>-2.8609321712769988</v>
      </c>
      <c r="Y98" s="218">
        <v>2.2551546391752577</v>
      </c>
      <c r="Z98" s="218">
        <v>4.9608355091383807</v>
      </c>
      <c r="AA98" s="219">
        <v>-2.705680869963123</v>
      </c>
    </row>
    <row r="99" spans="1:27" s="68" customFormat="1" outlineLevel="4" x14ac:dyDescent="0.3">
      <c r="A99" s="641"/>
      <c r="C99" s="134" t="s">
        <v>156</v>
      </c>
      <c r="D99" s="5" t="s">
        <v>156</v>
      </c>
      <c r="E99" s="5" t="s">
        <v>157</v>
      </c>
      <c r="F99" s="214">
        <v>115</v>
      </c>
      <c r="G99" s="214">
        <v>108</v>
      </c>
      <c r="H99" s="215">
        <v>6.4814814814814881E-2</v>
      </c>
      <c r="I99" s="214">
        <v>1014.9999999999999</v>
      </c>
      <c r="J99" s="214">
        <v>1313</v>
      </c>
      <c r="K99" s="215">
        <v>-0.22696115765422709</v>
      </c>
      <c r="M99" s="86">
        <v>4</v>
      </c>
      <c r="N99" s="214">
        <v>7</v>
      </c>
      <c r="O99" s="216">
        <v>-3</v>
      </c>
      <c r="P99" s="215">
        <v>-0.4285714285714286</v>
      </c>
      <c r="Q99" s="214">
        <v>31</v>
      </c>
      <c r="R99" s="214">
        <v>37</v>
      </c>
      <c r="S99" s="216">
        <v>-6</v>
      </c>
      <c r="T99" s="215">
        <v>-0.16216216216216217</v>
      </c>
      <c r="U99" s="5"/>
      <c r="V99" s="217">
        <v>3.4782608695652173</v>
      </c>
      <c r="W99" s="218">
        <v>6.481481481481481</v>
      </c>
      <c r="X99" s="219">
        <v>-3.0032206119162637</v>
      </c>
      <c r="Y99" s="218">
        <v>3.0541871921182273</v>
      </c>
      <c r="Z99" s="218">
        <v>2.817974105102818</v>
      </c>
      <c r="AA99" s="219">
        <v>0.23621308701540933</v>
      </c>
    </row>
    <row r="100" spans="1:27" s="68" customFormat="1" outlineLevel="4" x14ac:dyDescent="0.3">
      <c r="A100" s="641"/>
      <c r="C100" s="134" t="s">
        <v>158</v>
      </c>
      <c r="D100" s="5" t="s">
        <v>158</v>
      </c>
      <c r="E100" s="5" t="s">
        <v>159</v>
      </c>
      <c r="F100" s="214">
        <v>252</v>
      </c>
      <c r="G100" s="214">
        <v>314</v>
      </c>
      <c r="H100" s="215">
        <v>-0.19745222929936301</v>
      </c>
      <c r="I100" s="214">
        <v>2295</v>
      </c>
      <c r="J100" s="214">
        <v>2187</v>
      </c>
      <c r="K100" s="215">
        <v>4.9382716049382713E-2</v>
      </c>
      <c r="M100" s="86">
        <v>10</v>
      </c>
      <c r="N100" s="214">
        <v>3</v>
      </c>
      <c r="O100" s="216">
        <v>7</v>
      </c>
      <c r="P100" s="215">
        <v>2.3333333333333335</v>
      </c>
      <c r="Q100" s="214">
        <v>59</v>
      </c>
      <c r="R100" s="214">
        <v>47</v>
      </c>
      <c r="S100" s="216">
        <v>12</v>
      </c>
      <c r="T100" s="215">
        <v>0.25531914893617014</v>
      </c>
      <c r="U100" s="5"/>
      <c r="V100" s="217">
        <v>3.9682539682539679</v>
      </c>
      <c r="W100" s="218">
        <v>0.95541401273885351</v>
      </c>
      <c r="X100" s="219">
        <v>3.0128399555151146</v>
      </c>
      <c r="Y100" s="218">
        <v>2.5708061002178653</v>
      </c>
      <c r="Z100" s="218">
        <v>2.1490626428898034</v>
      </c>
      <c r="AA100" s="219">
        <v>0.42174345732806184</v>
      </c>
    </row>
    <row r="101" spans="1:27" s="68" customFormat="1" outlineLevel="4" x14ac:dyDescent="0.3">
      <c r="A101" s="641"/>
      <c r="C101" s="220" t="s">
        <v>160</v>
      </c>
      <c r="D101" s="205" t="s">
        <v>160</v>
      </c>
      <c r="E101" s="205" t="s">
        <v>161</v>
      </c>
      <c r="F101" s="221">
        <v>220</v>
      </c>
      <c r="G101" s="221">
        <v>294</v>
      </c>
      <c r="H101" s="222">
        <v>-0.25170068027210879</v>
      </c>
      <c r="I101" s="221">
        <v>2146</v>
      </c>
      <c r="J101" s="221">
        <v>1987</v>
      </c>
      <c r="K101" s="222">
        <v>8.0020130850528393E-2</v>
      </c>
      <c r="M101" s="223">
        <v>12</v>
      </c>
      <c r="N101" s="221">
        <v>10</v>
      </c>
      <c r="O101" s="224">
        <v>2</v>
      </c>
      <c r="P101" s="222">
        <v>0.19999999999999996</v>
      </c>
      <c r="Q101" s="221">
        <v>50</v>
      </c>
      <c r="R101" s="221">
        <v>62</v>
      </c>
      <c r="S101" s="224">
        <v>-12</v>
      </c>
      <c r="T101" s="222">
        <v>-0.19354838709677424</v>
      </c>
      <c r="U101" s="205"/>
      <c r="V101" s="225">
        <v>5.4545454545454541</v>
      </c>
      <c r="W101" s="226">
        <v>3.4013605442176873</v>
      </c>
      <c r="X101" s="227">
        <v>2.0531849103277668</v>
      </c>
      <c r="Y101" s="226">
        <v>2.3299161230195713</v>
      </c>
      <c r="Z101" s="226">
        <v>3.1202818319073979</v>
      </c>
      <c r="AA101" s="227">
        <v>-0.79036570888782665</v>
      </c>
    </row>
    <row r="102" spans="1:27" s="68" customFormat="1" outlineLevel="4" x14ac:dyDescent="0.3">
      <c r="A102" s="641"/>
      <c r="C102" s="134" t="s">
        <v>162</v>
      </c>
      <c r="D102" s="5" t="s">
        <v>162</v>
      </c>
      <c r="E102" s="12" t="s">
        <v>163</v>
      </c>
      <c r="F102" s="214">
        <v>0</v>
      </c>
      <c r="G102" s="214">
        <v>0</v>
      </c>
      <c r="H102" s="215" t="e">
        <v>#DIV/0!</v>
      </c>
      <c r="I102" s="214">
        <v>0</v>
      </c>
      <c r="J102" s="214">
        <v>0</v>
      </c>
      <c r="K102" s="215" t="e">
        <v>#DIV/0!</v>
      </c>
      <c r="M102" s="86">
        <v>0</v>
      </c>
      <c r="N102" s="214">
        <v>0</v>
      </c>
      <c r="O102" s="216">
        <v>0</v>
      </c>
      <c r="P102" s="215" t="s">
        <v>16</v>
      </c>
      <c r="Q102" s="214">
        <v>0</v>
      </c>
      <c r="R102" s="214">
        <v>0</v>
      </c>
      <c r="S102" s="216">
        <v>0</v>
      </c>
      <c r="T102" s="215" t="s">
        <v>16</v>
      </c>
      <c r="V102" s="241"/>
      <c r="W102" s="189"/>
      <c r="X102" s="191"/>
      <c r="Y102" s="189"/>
      <c r="Z102" s="189"/>
      <c r="AA102" s="191"/>
    </row>
    <row r="103" spans="1:27" s="68" customFormat="1" outlineLevel="4" x14ac:dyDescent="0.3">
      <c r="A103" s="641"/>
      <c r="C103" s="134" t="s">
        <v>164</v>
      </c>
      <c r="D103" s="5" t="s">
        <v>164</v>
      </c>
      <c r="E103" s="5" t="s">
        <v>165</v>
      </c>
      <c r="F103" s="214">
        <v>8</v>
      </c>
      <c r="G103" s="214">
        <v>49</v>
      </c>
      <c r="H103" s="215">
        <v>-0.83673469387755106</v>
      </c>
      <c r="I103" s="214">
        <v>64</v>
      </c>
      <c r="J103" s="214">
        <v>385</v>
      </c>
      <c r="K103" s="215">
        <v>-0.83376623376623371</v>
      </c>
      <c r="M103" s="228">
        <v>0</v>
      </c>
      <c r="N103" s="185">
        <v>0</v>
      </c>
      <c r="O103" s="188">
        <v>0</v>
      </c>
      <c r="P103" s="229" t="s">
        <v>16</v>
      </c>
      <c r="Q103" s="214">
        <v>0</v>
      </c>
      <c r="R103" s="214">
        <v>0</v>
      </c>
      <c r="S103" s="216">
        <v>0</v>
      </c>
      <c r="T103" s="215" t="s">
        <v>16</v>
      </c>
      <c r="U103" s="5"/>
      <c r="V103" s="217">
        <v>0</v>
      </c>
      <c r="W103" s="218">
        <v>0</v>
      </c>
      <c r="X103" s="219">
        <v>0</v>
      </c>
      <c r="Y103" s="218">
        <v>0</v>
      </c>
      <c r="Z103" s="218">
        <v>0</v>
      </c>
      <c r="AA103" s="219">
        <v>0</v>
      </c>
    </row>
    <row r="104" spans="1:27" s="68" customFormat="1" outlineLevel="4" x14ac:dyDescent="0.3">
      <c r="A104" s="641"/>
      <c r="C104" s="134" t="s">
        <v>166</v>
      </c>
      <c r="D104" s="5" t="s">
        <v>166</v>
      </c>
      <c r="E104" s="12" t="s">
        <v>167</v>
      </c>
      <c r="F104" s="214">
        <v>0</v>
      </c>
      <c r="G104" s="214">
        <v>0</v>
      </c>
      <c r="H104" s="215" t="e">
        <v>#DIV/0!</v>
      </c>
      <c r="I104" s="214">
        <v>0</v>
      </c>
      <c r="J104" s="214">
        <v>0</v>
      </c>
      <c r="K104" s="215" t="e">
        <v>#DIV/0!</v>
      </c>
      <c r="M104" s="86">
        <v>0</v>
      </c>
      <c r="N104" s="214">
        <v>0</v>
      </c>
      <c r="O104" s="216">
        <v>0</v>
      </c>
      <c r="P104" s="215" t="s">
        <v>16</v>
      </c>
      <c r="Q104" s="214">
        <v>0</v>
      </c>
      <c r="R104" s="214">
        <v>0</v>
      </c>
      <c r="S104" s="216">
        <v>0</v>
      </c>
      <c r="T104" s="215" t="s">
        <v>16</v>
      </c>
      <c r="V104" s="241"/>
      <c r="W104" s="189"/>
      <c r="X104" s="191"/>
      <c r="Y104" s="189"/>
      <c r="Z104" s="189"/>
      <c r="AA104" s="191"/>
    </row>
    <row r="105" spans="1:27" s="68" customFormat="1" outlineLevel="4" x14ac:dyDescent="0.3">
      <c r="A105" s="641"/>
      <c r="C105" s="134" t="s">
        <v>168</v>
      </c>
      <c r="D105" s="5" t="s">
        <v>168</v>
      </c>
      <c r="E105" s="12" t="s">
        <v>169</v>
      </c>
      <c r="F105" s="214">
        <v>0</v>
      </c>
      <c r="G105" s="214">
        <v>0</v>
      </c>
      <c r="H105" s="215" t="e">
        <v>#DIV/0!</v>
      </c>
      <c r="I105" s="214">
        <v>0</v>
      </c>
      <c r="J105" s="214">
        <v>0</v>
      </c>
      <c r="K105" s="215" t="e">
        <v>#DIV/0!</v>
      </c>
      <c r="M105" s="86">
        <v>0</v>
      </c>
      <c r="N105" s="214">
        <v>0</v>
      </c>
      <c r="O105" s="216">
        <v>0</v>
      </c>
      <c r="P105" s="215" t="s">
        <v>16</v>
      </c>
      <c r="Q105" s="214">
        <v>0</v>
      </c>
      <c r="R105" s="214">
        <v>0</v>
      </c>
      <c r="S105" s="216">
        <v>0</v>
      </c>
      <c r="T105" s="215" t="s">
        <v>16</v>
      </c>
      <c r="V105" s="241"/>
      <c r="W105" s="189"/>
      <c r="X105" s="191"/>
      <c r="Y105" s="189"/>
      <c r="Z105" s="189"/>
      <c r="AA105" s="191"/>
    </row>
    <row r="106" spans="1:27" s="68" customFormat="1" outlineLevel="4" x14ac:dyDescent="0.3">
      <c r="A106" s="641"/>
      <c r="B106" s="242"/>
      <c r="C106" s="243" t="s">
        <v>170</v>
      </c>
      <c r="D106" s="244" t="s">
        <v>170</v>
      </c>
      <c r="E106" s="244" t="s">
        <v>171</v>
      </c>
      <c r="F106" s="198">
        <v>8</v>
      </c>
      <c r="G106" s="198">
        <v>49</v>
      </c>
      <c r="H106" s="199">
        <v>-0.83673469387755106</v>
      </c>
      <c r="I106" s="198">
        <v>64</v>
      </c>
      <c r="J106" s="198">
        <v>385</v>
      </c>
      <c r="K106" s="199">
        <v>-0.83376623376623371</v>
      </c>
      <c r="M106" s="197">
        <v>0</v>
      </c>
      <c r="N106" s="198">
        <v>0</v>
      </c>
      <c r="O106" s="200">
        <v>0</v>
      </c>
      <c r="P106" s="199" t="s">
        <v>16</v>
      </c>
      <c r="Q106" s="198">
        <v>0</v>
      </c>
      <c r="R106" s="198">
        <v>0</v>
      </c>
      <c r="S106" s="200">
        <v>0</v>
      </c>
      <c r="T106" s="199" t="s">
        <v>16</v>
      </c>
      <c r="V106" s="201">
        <v>0</v>
      </c>
      <c r="W106" s="202">
        <v>0</v>
      </c>
      <c r="X106" s="203">
        <v>0</v>
      </c>
      <c r="Y106" s="202">
        <v>0</v>
      </c>
      <c r="Z106" s="202">
        <v>0</v>
      </c>
      <c r="AA106" s="203">
        <v>0</v>
      </c>
    </row>
    <row r="107" spans="1:27" s="68" customFormat="1" outlineLevel="4" x14ac:dyDescent="0.3">
      <c r="A107" s="641"/>
      <c r="B107" s="242"/>
      <c r="C107" s="245" t="s">
        <v>172</v>
      </c>
      <c r="D107" s="240" t="s">
        <v>172</v>
      </c>
      <c r="E107" s="240" t="s">
        <v>173</v>
      </c>
      <c r="F107" s="233">
        <v>2488</v>
      </c>
      <c r="G107" s="233">
        <v>2532</v>
      </c>
      <c r="H107" s="235">
        <v>-1.7377567140600347E-2</v>
      </c>
      <c r="I107" s="233">
        <v>20943</v>
      </c>
      <c r="J107" s="233">
        <v>21738</v>
      </c>
      <c r="K107" s="235">
        <v>-3.6571901738890467E-2</v>
      </c>
      <c r="M107" s="232">
        <v>97</v>
      </c>
      <c r="N107" s="233">
        <v>86</v>
      </c>
      <c r="O107" s="236">
        <v>11</v>
      </c>
      <c r="P107" s="235">
        <v>0.12790697674418605</v>
      </c>
      <c r="Q107" s="233">
        <v>825</v>
      </c>
      <c r="R107" s="233">
        <v>956</v>
      </c>
      <c r="S107" s="236">
        <v>-131</v>
      </c>
      <c r="T107" s="235">
        <v>-0.13702928870292885</v>
      </c>
      <c r="V107" s="237">
        <v>3.8987138263665595</v>
      </c>
      <c r="W107" s="238">
        <v>3.39652448657188</v>
      </c>
      <c r="X107" s="239">
        <v>0.5021893397946795</v>
      </c>
      <c r="Y107" s="238">
        <v>3.9392637158000285</v>
      </c>
      <c r="Z107" s="238">
        <v>4.3978286870917289</v>
      </c>
      <c r="AA107" s="239">
        <v>-0.45856497129170037</v>
      </c>
    </row>
    <row r="108" spans="1:27" s="68" customFormat="1" outlineLevel="4" x14ac:dyDescent="0.3">
      <c r="A108" s="641"/>
      <c r="C108" s="134" t="s">
        <v>174</v>
      </c>
      <c r="D108" s="5" t="s">
        <v>174</v>
      </c>
      <c r="E108" s="5" t="s">
        <v>175</v>
      </c>
      <c r="F108" s="214">
        <v>0</v>
      </c>
      <c r="G108" s="214">
        <v>0</v>
      </c>
      <c r="H108" s="215" t="e">
        <v>#DIV/0!</v>
      </c>
      <c r="I108" s="214">
        <v>0</v>
      </c>
      <c r="J108" s="214">
        <v>0</v>
      </c>
      <c r="K108" s="215" t="e">
        <v>#DIV/0!</v>
      </c>
      <c r="M108" s="86">
        <v>0</v>
      </c>
      <c r="N108" s="214">
        <v>0</v>
      </c>
      <c r="O108" s="216">
        <v>0</v>
      </c>
      <c r="P108" s="215" t="s">
        <v>16</v>
      </c>
      <c r="Q108" s="214">
        <v>0</v>
      </c>
      <c r="R108" s="214">
        <v>0</v>
      </c>
      <c r="S108" s="216">
        <v>0</v>
      </c>
      <c r="T108" s="215" t="s">
        <v>16</v>
      </c>
      <c r="U108" s="5"/>
      <c r="V108" s="217" t="e">
        <v>#DIV/0!</v>
      </c>
      <c r="W108" s="218" t="e">
        <v>#DIV/0!</v>
      </c>
      <c r="X108" s="219" t="e">
        <v>#DIV/0!</v>
      </c>
      <c r="Y108" s="218" t="e">
        <v>#DIV/0!</v>
      </c>
      <c r="Z108" s="218" t="e">
        <v>#DIV/0!</v>
      </c>
      <c r="AA108" s="219" t="e">
        <v>#DIV/0!</v>
      </c>
    </row>
    <row r="109" spans="1:27" s="68" customFormat="1" outlineLevel="4" x14ac:dyDescent="0.3">
      <c r="A109" s="641"/>
      <c r="C109" s="134" t="s">
        <v>176</v>
      </c>
      <c r="D109" s="5" t="s">
        <v>176</v>
      </c>
      <c r="E109" s="5" t="s">
        <v>177</v>
      </c>
      <c r="F109" s="214">
        <v>874</v>
      </c>
      <c r="G109" s="214">
        <v>1089</v>
      </c>
      <c r="H109" s="215">
        <v>-0.19742883379247012</v>
      </c>
      <c r="I109" s="214">
        <v>6494.9999999999991</v>
      </c>
      <c r="J109" s="214">
        <v>6993</v>
      </c>
      <c r="K109" s="215">
        <v>-7.1214071214071306E-2</v>
      </c>
      <c r="M109" s="86">
        <v>61</v>
      </c>
      <c r="N109" s="214">
        <v>60</v>
      </c>
      <c r="O109" s="216">
        <v>1</v>
      </c>
      <c r="P109" s="215">
        <v>1.6666666666666607E-2</v>
      </c>
      <c r="Q109" s="214">
        <v>355</v>
      </c>
      <c r="R109" s="214">
        <v>397</v>
      </c>
      <c r="S109" s="216">
        <v>-42</v>
      </c>
      <c r="T109" s="215">
        <v>-0.10579345088161207</v>
      </c>
      <c r="U109" s="5"/>
      <c r="V109" s="217">
        <v>6.9794050343249427</v>
      </c>
      <c r="W109" s="218">
        <v>5.5096418732782375</v>
      </c>
      <c r="X109" s="219">
        <v>1.4697631610467052</v>
      </c>
      <c r="Y109" s="218">
        <v>5.4657428791377995</v>
      </c>
      <c r="Z109" s="218">
        <v>5.6771056771056774</v>
      </c>
      <c r="AA109" s="219">
        <v>-0.21136279796787782</v>
      </c>
    </row>
    <row r="110" spans="1:27" s="68" customFormat="1" outlineLevel="4" x14ac:dyDescent="0.3">
      <c r="A110" s="641"/>
      <c r="C110" s="134" t="s">
        <v>178</v>
      </c>
      <c r="D110" s="5" t="s">
        <v>178</v>
      </c>
      <c r="E110" s="5" t="s">
        <v>179</v>
      </c>
      <c r="F110" s="214">
        <v>177</v>
      </c>
      <c r="G110" s="214">
        <v>182</v>
      </c>
      <c r="H110" s="215">
        <v>-2.7472527472527486E-2</v>
      </c>
      <c r="I110" s="214">
        <v>1168</v>
      </c>
      <c r="J110" s="214">
        <v>1049</v>
      </c>
      <c r="K110" s="215">
        <v>0.11344137273593891</v>
      </c>
      <c r="M110" s="86">
        <v>68</v>
      </c>
      <c r="N110" s="214">
        <v>69</v>
      </c>
      <c r="O110" s="216">
        <v>-1</v>
      </c>
      <c r="P110" s="215">
        <v>-1.4492753623188359E-2</v>
      </c>
      <c r="Q110" s="214">
        <v>398</v>
      </c>
      <c r="R110" s="214">
        <v>398</v>
      </c>
      <c r="S110" s="216">
        <v>0</v>
      </c>
      <c r="T110" s="215">
        <v>0</v>
      </c>
      <c r="U110" s="5"/>
      <c r="V110" s="217">
        <v>38.418079096045197</v>
      </c>
      <c r="W110" s="218">
        <v>37.912087912087912</v>
      </c>
      <c r="X110" s="219">
        <v>0.50599118395728482</v>
      </c>
      <c r="Y110" s="218">
        <v>34.075342465753423</v>
      </c>
      <c r="Z110" s="218">
        <v>37.940896091515732</v>
      </c>
      <c r="AA110" s="219">
        <v>-3.8655536257623098</v>
      </c>
    </row>
    <row r="111" spans="1:27" s="68" customFormat="1" outlineLevel="4" x14ac:dyDescent="0.3">
      <c r="A111" s="641"/>
      <c r="C111" s="134" t="s">
        <v>180</v>
      </c>
      <c r="D111" s="5" t="s">
        <v>180</v>
      </c>
      <c r="E111" s="5" t="s">
        <v>181</v>
      </c>
      <c r="F111" s="214">
        <v>0</v>
      </c>
      <c r="G111" s="214">
        <v>0</v>
      </c>
      <c r="H111" s="215" t="e">
        <v>#DIV/0!</v>
      </c>
      <c r="I111" s="214">
        <v>0</v>
      </c>
      <c r="J111" s="214">
        <v>0</v>
      </c>
      <c r="K111" s="215" t="e">
        <v>#DIV/0!</v>
      </c>
      <c r="M111" s="86">
        <v>0</v>
      </c>
      <c r="N111" s="214">
        <v>0</v>
      </c>
      <c r="O111" s="216">
        <v>0</v>
      </c>
      <c r="P111" s="215" t="s">
        <v>16</v>
      </c>
      <c r="Q111" s="214">
        <v>0</v>
      </c>
      <c r="R111" s="214">
        <v>0</v>
      </c>
      <c r="S111" s="216">
        <v>0</v>
      </c>
      <c r="T111" s="215" t="s">
        <v>16</v>
      </c>
      <c r="U111" s="5"/>
      <c r="V111" s="217" t="e">
        <v>#DIV/0!</v>
      </c>
      <c r="W111" s="218" t="e">
        <v>#DIV/0!</v>
      </c>
      <c r="X111" s="219" t="e">
        <v>#DIV/0!</v>
      </c>
      <c r="Y111" s="218" t="e">
        <v>#DIV/0!</v>
      </c>
      <c r="Z111" s="218" t="e">
        <v>#DIV/0!</v>
      </c>
      <c r="AA111" s="219" t="e">
        <v>#DIV/0!</v>
      </c>
    </row>
    <row r="112" spans="1:27" s="68" customFormat="1" outlineLevel="4" x14ac:dyDescent="0.3">
      <c r="A112" s="641"/>
      <c r="C112" s="134" t="s">
        <v>182</v>
      </c>
      <c r="D112" s="5" t="s">
        <v>182</v>
      </c>
      <c r="E112" s="5" t="s">
        <v>183</v>
      </c>
      <c r="F112" s="214">
        <v>117</v>
      </c>
      <c r="G112" s="214">
        <v>221</v>
      </c>
      <c r="H112" s="215">
        <v>-0.47058823529411764</v>
      </c>
      <c r="I112" s="214">
        <v>932</v>
      </c>
      <c r="J112" s="214">
        <v>1442</v>
      </c>
      <c r="K112" s="215">
        <v>-0.35367545076282936</v>
      </c>
      <c r="M112" s="86">
        <v>0</v>
      </c>
      <c r="N112" s="214">
        <v>4</v>
      </c>
      <c r="O112" s="216">
        <v>-4</v>
      </c>
      <c r="P112" s="215">
        <v>-1</v>
      </c>
      <c r="Q112" s="214">
        <v>69</v>
      </c>
      <c r="R112" s="214">
        <v>43</v>
      </c>
      <c r="S112" s="216">
        <v>26</v>
      </c>
      <c r="T112" s="215">
        <v>0.60465116279069764</v>
      </c>
      <c r="U112" s="5"/>
      <c r="V112" s="217">
        <v>0</v>
      </c>
      <c r="W112" s="218">
        <v>1.809954751131222</v>
      </c>
      <c r="X112" s="219">
        <v>-1.809954751131222</v>
      </c>
      <c r="Y112" s="218">
        <v>7.4034334763948495</v>
      </c>
      <c r="Z112" s="218">
        <v>2.9819694868238558</v>
      </c>
      <c r="AA112" s="219">
        <v>4.4214639895709933</v>
      </c>
    </row>
    <row r="113" spans="1:35" s="68" customFormat="1" outlineLevel="3" x14ac:dyDescent="0.3">
      <c r="A113" s="641"/>
      <c r="B113" s="242"/>
      <c r="C113" s="195" t="s">
        <v>184</v>
      </c>
      <c r="D113" s="244" t="s">
        <v>184</v>
      </c>
      <c r="E113" s="244" t="s">
        <v>185</v>
      </c>
      <c r="F113" s="198">
        <v>1168</v>
      </c>
      <c r="G113" s="198">
        <v>1492</v>
      </c>
      <c r="H113" s="199">
        <v>-0.21715817694369977</v>
      </c>
      <c r="I113" s="198">
        <v>8595</v>
      </c>
      <c r="J113" s="198">
        <v>9484</v>
      </c>
      <c r="K113" s="199">
        <v>-9.3736819907212166E-2</v>
      </c>
      <c r="M113" s="197">
        <v>129</v>
      </c>
      <c r="N113" s="198">
        <v>133</v>
      </c>
      <c r="O113" s="200">
        <v>-4</v>
      </c>
      <c r="P113" s="199">
        <v>-3.007518796992481E-2</v>
      </c>
      <c r="Q113" s="198">
        <v>822</v>
      </c>
      <c r="R113" s="198">
        <v>838</v>
      </c>
      <c r="S113" s="200">
        <v>-16</v>
      </c>
      <c r="T113" s="199">
        <v>-1.9093078758949833E-2</v>
      </c>
      <c r="V113" s="201">
        <v>11.044520547945206</v>
      </c>
      <c r="W113" s="202">
        <v>8.9142091152815013</v>
      </c>
      <c r="X113" s="203">
        <v>2.1303114326637047</v>
      </c>
      <c r="Y113" s="202">
        <v>9.5636998254799312</v>
      </c>
      <c r="Z113" s="202">
        <v>8.8359342049768035</v>
      </c>
      <c r="AA113" s="203">
        <v>0.72776562050312776</v>
      </c>
    </row>
    <row r="114" spans="1:35" s="68" customFormat="1" outlineLevel="4" x14ac:dyDescent="0.3">
      <c r="A114" s="641"/>
      <c r="C114" s="134" t="s">
        <v>186</v>
      </c>
      <c r="D114" s="5" t="s">
        <v>186</v>
      </c>
      <c r="E114" s="5" t="s">
        <v>187</v>
      </c>
      <c r="F114" s="214">
        <v>35</v>
      </c>
      <c r="G114" s="214">
        <v>26</v>
      </c>
      <c r="H114" s="215">
        <v>0.34615384615384626</v>
      </c>
      <c r="I114" s="214">
        <v>226</v>
      </c>
      <c r="J114" s="214">
        <v>208</v>
      </c>
      <c r="K114" s="215">
        <v>8.6538461538461453E-2</v>
      </c>
      <c r="M114" s="86">
        <v>2</v>
      </c>
      <c r="N114" s="214">
        <v>5</v>
      </c>
      <c r="O114" s="216">
        <v>-3</v>
      </c>
      <c r="P114" s="215">
        <v>-0.6</v>
      </c>
      <c r="Q114" s="214">
        <v>39</v>
      </c>
      <c r="R114" s="214">
        <v>45</v>
      </c>
      <c r="S114" s="216">
        <v>-6</v>
      </c>
      <c r="T114" s="215">
        <v>-0.1333333333333333</v>
      </c>
      <c r="U114" s="5"/>
      <c r="V114" s="217">
        <v>5.7142857142857144</v>
      </c>
      <c r="W114" s="218">
        <v>19.230769230769234</v>
      </c>
      <c r="X114" s="219">
        <v>-13.516483516483518</v>
      </c>
      <c r="Y114" s="218">
        <v>17.256637168141591</v>
      </c>
      <c r="Z114" s="218">
        <v>21.634615384615387</v>
      </c>
      <c r="AA114" s="219">
        <v>-4.3779782164737959</v>
      </c>
    </row>
    <row r="115" spans="1:35" s="68" customFormat="1" outlineLevel="4" x14ac:dyDescent="0.3">
      <c r="A115" s="641"/>
      <c r="C115" s="134" t="s">
        <v>188</v>
      </c>
      <c r="D115" s="5" t="s">
        <v>188</v>
      </c>
      <c r="E115" s="5" t="s">
        <v>189</v>
      </c>
      <c r="F115" s="214">
        <v>126</v>
      </c>
      <c r="G115" s="214">
        <v>126</v>
      </c>
      <c r="H115" s="215">
        <v>0</v>
      </c>
      <c r="I115" s="214">
        <v>1008</v>
      </c>
      <c r="J115" s="214">
        <v>1008</v>
      </c>
      <c r="K115" s="215">
        <v>0</v>
      </c>
      <c r="M115" s="86">
        <v>0</v>
      </c>
      <c r="N115" s="214">
        <v>0</v>
      </c>
      <c r="O115" s="216">
        <v>0</v>
      </c>
      <c r="P115" s="215" t="s">
        <v>16</v>
      </c>
      <c r="Q115" s="214">
        <v>5</v>
      </c>
      <c r="R115" s="214">
        <v>17</v>
      </c>
      <c r="S115" s="216">
        <v>-12</v>
      </c>
      <c r="T115" s="215">
        <v>-0.70588235294117641</v>
      </c>
      <c r="U115" s="5"/>
      <c r="V115" s="217">
        <v>0</v>
      </c>
      <c r="W115" s="218">
        <v>0</v>
      </c>
      <c r="X115" s="219">
        <v>0</v>
      </c>
      <c r="Y115" s="218">
        <v>0.49603174603174599</v>
      </c>
      <c r="Z115" s="218">
        <v>1.6865079365079365</v>
      </c>
      <c r="AA115" s="219">
        <v>-1.1904761904761905</v>
      </c>
    </row>
    <row r="116" spans="1:35" s="68" customFormat="1" outlineLevel="4" x14ac:dyDescent="0.3">
      <c r="A116" s="641"/>
      <c r="C116" s="134" t="s">
        <v>190</v>
      </c>
      <c r="D116" s="5" t="s">
        <v>190</v>
      </c>
      <c r="E116" s="5" t="s">
        <v>191</v>
      </c>
      <c r="F116" s="214">
        <v>164</v>
      </c>
      <c r="G116" s="214">
        <v>208</v>
      </c>
      <c r="H116" s="215">
        <v>-0.21153846153846156</v>
      </c>
      <c r="I116" s="214">
        <v>1312</v>
      </c>
      <c r="J116" s="214">
        <v>1664</v>
      </c>
      <c r="K116" s="215">
        <v>-0.21153846153846156</v>
      </c>
      <c r="M116" s="86">
        <v>1</v>
      </c>
      <c r="N116" s="214">
        <v>0</v>
      </c>
      <c r="O116" s="216">
        <v>1</v>
      </c>
      <c r="P116" s="215" t="s">
        <v>16</v>
      </c>
      <c r="Q116" s="214">
        <v>20</v>
      </c>
      <c r="R116" s="214">
        <v>38</v>
      </c>
      <c r="S116" s="216">
        <v>-18</v>
      </c>
      <c r="T116" s="215">
        <v>-0.47368421052631582</v>
      </c>
      <c r="U116" s="5"/>
      <c r="V116" s="217">
        <v>0.6097560975609756</v>
      </c>
      <c r="W116" s="218">
        <v>0</v>
      </c>
      <c r="X116" s="219">
        <v>0.6097560975609756</v>
      </c>
      <c r="Y116" s="218">
        <v>1.524390243902439</v>
      </c>
      <c r="Z116" s="218">
        <v>2.2836538461538458</v>
      </c>
      <c r="AA116" s="219">
        <v>-0.75926360225140677</v>
      </c>
    </row>
    <row r="117" spans="1:35" s="68" customFormat="1" outlineLevel="4" x14ac:dyDescent="0.3">
      <c r="A117" s="641"/>
      <c r="C117" s="134" t="s">
        <v>192</v>
      </c>
      <c r="D117" s="5" t="s">
        <v>192</v>
      </c>
      <c r="E117" s="5" t="s">
        <v>193</v>
      </c>
      <c r="F117" s="214">
        <v>2</v>
      </c>
      <c r="G117" s="214">
        <v>2</v>
      </c>
      <c r="H117" s="215">
        <v>0</v>
      </c>
      <c r="I117" s="214">
        <v>16</v>
      </c>
      <c r="J117" s="214">
        <v>16</v>
      </c>
      <c r="K117" s="215">
        <v>0</v>
      </c>
      <c r="M117" s="86">
        <v>0</v>
      </c>
      <c r="N117" s="214">
        <v>0</v>
      </c>
      <c r="O117" s="216">
        <v>0</v>
      </c>
      <c r="P117" s="215" t="s">
        <v>16</v>
      </c>
      <c r="Q117" s="214">
        <v>0</v>
      </c>
      <c r="R117" s="214">
        <v>0</v>
      </c>
      <c r="S117" s="216">
        <v>0</v>
      </c>
      <c r="T117" s="215" t="s">
        <v>16</v>
      </c>
      <c r="U117" s="5"/>
      <c r="V117" s="217">
        <v>0</v>
      </c>
      <c r="W117" s="218">
        <v>0</v>
      </c>
      <c r="X117" s="219">
        <v>0</v>
      </c>
      <c r="Y117" s="218">
        <v>0</v>
      </c>
      <c r="Z117" s="218">
        <v>0</v>
      </c>
      <c r="AA117" s="219">
        <v>0</v>
      </c>
    </row>
    <row r="118" spans="1:35" s="68" customFormat="1" outlineLevel="4" x14ac:dyDescent="0.3">
      <c r="A118" s="641"/>
      <c r="C118" s="134" t="s">
        <v>194</v>
      </c>
      <c r="D118" s="5" t="s">
        <v>194</v>
      </c>
      <c r="E118" s="5" t="s">
        <v>195</v>
      </c>
      <c r="F118" s="214">
        <v>0</v>
      </c>
      <c r="G118" s="214">
        <v>0</v>
      </c>
      <c r="H118" s="215" t="e">
        <v>#DIV/0!</v>
      </c>
      <c r="I118" s="214">
        <v>0</v>
      </c>
      <c r="J118" s="214">
        <v>0</v>
      </c>
      <c r="K118" s="215" t="e">
        <v>#DIV/0!</v>
      </c>
      <c r="M118" s="86">
        <v>0</v>
      </c>
      <c r="N118" s="214">
        <v>0</v>
      </c>
      <c r="O118" s="216">
        <v>0</v>
      </c>
      <c r="P118" s="215" t="s">
        <v>16</v>
      </c>
      <c r="Q118" s="214">
        <v>0</v>
      </c>
      <c r="R118" s="214">
        <v>0</v>
      </c>
      <c r="S118" s="216">
        <v>0</v>
      </c>
      <c r="T118" s="215" t="s">
        <v>16</v>
      </c>
      <c r="U118" s="5"/>
      <c r="V118" s="217" t="e">
        <v>#DIV/0!</v>
      </c>
      <c r="W118" s="218" t="e">
        <v>#DIV/0!</v>
      </c>
      <c r="X118" s="219" t="e">
        <v>#DIV/0!</v>
      </c>
      <c r="Y118" s="218" t="e">
        <v>#DIV/0!</v>
      </c>
      <c r="Z118" s="218" t="e">
        <v>#DIV/0!</v>
      </c>
      <c r="AA118" s="219" t="e">
        <v>#DIV/0!</v>
      </c>
    </row>
    <row r="119" spans="1:35" s="68" customFormat="1" outlineLevel="3" x14ac:dyDescent="0.3">
      <c r="A119" s="641"/>
      <c r="B119" s="242"/>
      <c r="C119" s="195" t="s">
        <v>196</v>
      </c>
      <c r="D119" s="244" t="s">
        <v>196</v>
      </c>
      <c r="E119" s="244" t="s">
        <v>197</v>
      </c>
      <c r="F119" s="198">
        <v>327</v>
      </c>
      <c r="G119" s="198">
        <v>362</v>
      </c>
      <c r="H119" s="199">
        <v>-9.6685082872928207E-2</v>
      </c>
      <c r="I119" s="198">
        <v>2562</v>
      </c>
      <c r="J119" s="198">
        <v>2896</v>
      </c>
      <c r="K119" s="199">
        <v>-0.11533149171270718</v>
      </c>
      <c r="M119" s="197">
        <v>3</v>
      </c>
      <c r="N119" s="198">
        <v>5</v>
      </c>
      <c r="O119" s="200">
        <v>-2</v>
      </c>
      <c r="P119" s="199">
        <v>-0.4</v>
      </c>
      <c r="Q119" s="198">
        <v>64</v>
      </c>
      <c r="R119" s="198">
        <v>100</v>
      </c>
      <c r="S119" s="200">
        <v>-36</v>
      </c>
      <c r="T119" s="199">
        <v>-0.36</v>
      </c>
      <c r="V119" s="201">
        <v>0.91743119266055051</v>
      </c>
      <c r="W119" s="202">
        <v>1.3812154696132597</v>
      </c>
      <c r="X119" s="203">
        <v>-0.46378427695270918</v>
      </c>
      <c r="Y119" s="202">
        <v>2.4980483996877441</v>
      </c>
      <c r="Z119" s="202">
        <v>3.4530386740331496</v>
      </c>
      <c r="AA119" s="203">
        <v>-0.95499027434540551</v>
      </c>
    </row>
    <row r="120" spans="1:35" s="68" customFormat="1" outlineLevel="3" x14ac:dyDescent="0.3">
      <c r="A120" s="641"/>
      <c r="B120" s="242"/>
      <c r="C120" s="231" t="s">
        <v>198</v>
      </c>
      <c r="D120" s="240" t="s">
        <v>198</v>
      </c>
      <c r="E120" s="240" t="s">
        <v>199</v>
      </c>
      <c r="F120" s="232">
        <v>26136</v>
      </c>
      <c r="G120" s="233">
        <v>22316</v>
      </c>
      <c r="H120" s="234">
        <v>0.17117763039971323</v>
      </c>
      <c r="I120" s="233">
        <v>186402</v>
      </c>
      <c r="J120" s="233">
        <v>150055</v>
      </c>
      <c r="K120" s="234">
        <v>0.24222451767685182</v>
      </c>
      <c r="M120" s="232">
        <v>1823</v>
      </c>
      <c r="N120" s="233">
        <v>1031</v>
      </c>
      <c r="O120" s="236">
        <v>792</v>
      </c>
      <c r="P120" s="235">
        <v>0.76818622696411243</v>
      </c>
      <c r="Q120" s="233">
        <v>13937</v>
      </c>
      <c r="R120" s="233">
        <v>7488</v>
      </c>
      <c r="S120" s="236">
        <v>6449</v>
      </c>
      <c r="T120" s="235">
        <v>0.86124465811965822</v>
      </c>
      <c r="V120" s="237">
        <v>6.9750535659626562</v>
      </c>
      <c r="W120" s="238">
        <v>4.6200035848718413</v>
      </c>
      <c r="X120" s="239">
        <v>2.355049981090815</v>
      </c>
      <c r="Y120" s="238">
        <v>7.4768511067477812</v>
      </c>
      <c r="Z120" s="238">
        <v>4.9901702709006699</v>
      </c>
      <c r="AA120" s="239">
        <v>2.4866808358471113</v>
      </c>
    </row>
    <row r="121" spans="1:35" s="68" customFormat="1" outlineLevel="3" x14ac:dyDescent="0.3">
      <c r="A121" s="641"/>
      <c r="C121" s="231" t="s">
        <v>200</v>
      </c>
      <c r="D121" s="240" t="s">
        <v>200</v>
      </c>
      <c r="E121" s="240" t="s">
        <v>201</v>
      </c>
      <c r="F121" s="232">
        <v>71539</v>
      </c>
      <c r="G121" s="233">
        <v>69581</v>
      </c>
      <c r="H121" s="234">
        <v>2.8139865767953909E-2</v>
      </c>
      <c r="I121" s="233">
        <v>532460</v>
      </c>
      <c r="J121" s="233">
        <v>500135</v>
      </c>
      <c r="K121" s="234">
        <v>6.4632549211712798E-2</v>
      </c>
      <c r="M121" s="232">
        <v>4104</v>
      </c>
      <c r="N121" s="233">
        <v>3076</v>
      </c>
      <c r="O121" s="236">
        <v>1028</v>
      </c>
      <c r="P121" s="235">
        <v>0.33420026007802339</v>
      </c>
      <c r="Q121" s="233">
        <v>29626</v>
      </c>
      <c r="R121" s="233">
        <v>21562</v>
      </c>
      <c r="S121" s="236">
        <v>8064</v>
      </c>
      <c r="T121" s="235">
        <v>0.37399128095723966</v>
      </c>
      <c r="V121" s="237">
        <v>5.7367310138525838</v>
      </c>
      <c r="W121" s="238">
        <v>4.4207470430146163</v>
      </c>
      <c r="X121" s="239">
        <v>1.3159839708379675</v>
      </c>
      <c r="Y121" s="238">
        <v>5.5639860271194079</v>
      </c>
      <c r="Z121" s="238">
        <v>4.311235966289102</v>
      </c>
      <c r="AA121" s="239">
        <v>1.2527500608303059</v>
      </c>
      <c r="AD121" s="5"/>
      <c r="AE121" s="5"/>
      <c r="AF121" s="5"/>
      <c r="AG121" s="5"/>
      <c r="AH121" s="5"/>
      <c r="AI121" s="5"/>
    </row>
    <row r="122" spans="1:35" s="68" customFormat="1" ht="17.5" outlineLevel="3" x14ac:dyDescent="0.35">
      <c r="A122" s="641"/>
      <c r="B122" s="242"/>
      <c r="C122" s="48" t="s">
        <v>202</v>
      </c>
      <c r="D122" s="5" t="s">
        <v>202</v>
      </c>
      <c r="E122" s="246" t="s">
        <v>203</v>
      </c>
      <c r="F122" s="214">
        <v>3437</v>
      </c>
      <c r="G122" s="214">
        <v>2544</v>
      </c>
      <c r="H122" s="215">
        <v>0.35102201257861632</v>
      </c>
      <c r="I122" s="214">
        <v>22564</v>
      </c>
      <c r="J122" s="214">
        <v>19716</v>
      </c>
      <c r="K122" s="215">
        <v>0.14445120714140791</v>
      </c>
      <c r="M122" s="86">
        <v>787</v>
      </c>
      <c r="N122" s="214">
        <v>639</v>
      </c>
      <c r="O122" s="216">
        <v>148</v>
      </c>
      <c r="P122" s="215">
        <v>0.23161189358372458</v>
      </c>
      <c r="Q122" s="214">
        <v>5886</v>
      </c>
      <c r="R122" s="214">
        <v>5121</v>
      </c>
      <c r="S122" s="216">
        <v>765</v>
      </c>
      <c r="T122" s="215">
        <v>0.14938488576449904</v>
      </c>
      <c r="U122" s="5"/>
      <c r="V122" s="217">
        <v>22.897876054698866</v>
      </c>
      <c r="W122" s="218">
        <v>25.117924528301888</v>
      </c>
      <c r="X122" s="219">
        <v>-2.2200484736030219</v>
      </c>
      <c r="Y122" s="218">
        <v>26.085800390001772</v>
      </c>
      <c r="Z122" s="218">
        <v>25.973828362751068</v>
      </c>
      <c r="AA122" s="219">
        <v>0.11197202725070454</v>
      </c>
    </row>
    <row r="123" spans="1:35" s="68" customFormat="1" ht="17.5" outlineLevel="3" x14ac:dyDescent="0.35">
      <c r="A123" s="641"/>
      <c r="B123" s="242"/>
      <c r="C123" s="48" t="s">
        <v>204</v>
      </c>
      <c r="D123" s="5" t="s">
        <v>204</v>
      </c>
      <c r="E123" s="247" t="s">
        <v>205</v>
      </c>
      <c r="F123" s="214">
        <v>1909</v>
      </c>
      <c r="G123" s="214">
        <v>975</v>
      </c>
      <c r="H123" s="215">
        <v>0.95794871794871805</v>
      </c>
      <c r="I123" s="214">
        <v>10360</v>
      </c>
      <c r="J123" s="214">
        <v>8804</v>
      </c>
      <c r="K123" s="215">
        <v>0.17673784643343926</v>
      </c>
      <c r="M123" s="86">
        <v>310</v>
      </c>
      <c r="N123" s="214">
        <v>214</v>
      </c>
      <c r="O123" s="216">
        <v>96</v>
      </c>
      <c r="P123" s="215">
        <v>0.44859813084112155</v>
      </c>
      <c r="Q123" s="214">
        <v>2241</v>
      </c>
      <c r="R123" s="214">
        <v>1851</v>
      </c>
      <c r="S123" s="216">
        <v>390</v>
      </c>
      <c r="T123" s="215">
        <v>0.21069692058346834</v>
      </c>
      <c r="U123" s="5"/>
      <c r="V123" s="217">
        <v>16.238868517548454</v>
      </c>
      <c r="W123" s="218">
        <v>21.948717948717949</v>
      </c>
      <c r="X123" s="219">
        <v>-5.7098494311694949</v>
      </c>
      <c r="Y123" s="218">
        <v>21.631274131274132</v>
      </c>
      <c r="Z123" s="218">
        <v>21.024534302589732</v>
      </c>
      <c r="AA123" s="219">
        <v>0.60673982868440035</v>
      </c>
    </row>
    <row r="124" spans="1:35" s="68" customFormat="1" ht="17.5" outlineLevel="3" x14ac:dyDescent="0.35">
      <c r="A124" s="641"/>
      <c r="B124" s="242"/>
      <c r="C124" s="48" t="s">
        <v>206</v>
      </c>
      <c r="D124" s="5" t="s">
        <v>206</v>
      </c>
      <c r="E124" s="246" t="s">
        <v>207</v>
      </c>
      <c r="F124" s="214">
        <v>2230</v>
      </c>
      <c r="G124" s="214">
        <v>1021</v>
      </c>
      <c r="H124" s="215">
        <v>1.1841332027424092</v>
      </c>
      <c r="I124" s="214">
        <v>11774</v>
      </c>
      <c r="J124" s="214">
        <v>9796</v>
      </c>
      <c r="K124" s="215">
        <v>0.20191915067374433</v>
      </c>
      <c r="M124" s="86">
        <v>496</v>
      </c>
      <c r="N124" s="214">
        <v>209</v>
      </c>
      <c r="O124" s="216">
        <v>287</v>
      </c>
      <c r="P124" s="215">
        <v>1.3732057416267942</v>
      </c>
      <c r="Q124" s="214">
        <v>2766</v>
      </c>
      <c r="R124" s="214">
        <v>2123</v>
      </c>
      <c r="S124" s="216">
        <v>643</v>
      </c>
      <c r="T124" s="215">
        <v>0.30287329251059814</v>
      </c>
      <c r="U124" s="5"/>
      <c r="V124" s="217">
        <v>22.242152466367713</v>
      </c>
      <c r="W124" s="218">
        <v>20.470127326150834</v>
      </c>
      <c r="X124" s="219">
        <v>1.7720251402168792</v>
      </c>
      <c r="Y124" s="218">
        <v>23.492440971632412</v>
      </c>
      <c r="Z124" s="218">
        <v>21.672111065741117</v>
      </c>
      <c r="AA124" s="219">
        <v>1.8203299058912954</v>
      </c>
    </row>
    <row r="125" spans="1:35" s="68" customFormat="1" ht="17.5" outlineLevel="3" x14ac:dyDescent="0.35">
      <c r="A125" s="641"/>
      <c r="B125" s="242"/>
      <c r="C125" s="48" t="s">
        <v>208</v>
      </c>
      <c r="D125" s="5" t="s">
        <v>208</v>
      </c>
      <c r="E125" s="246" t="s">
        <v>209</v>
      </c>
      <c r="F125" s="214">
        <v>796</v>
      </c>
      <c r="G125" s="214">
        <v>555</v>
      </c>
      <c r="H125" s="215">
        <v>0.43423423423423424</v>
      </c>
      <c r="I125" s="214">
        <v>4585</v>
      </c>
      <c r="J125" s="214">
        <v>3581</v>
      </c>
      <c r="K125" s="215">
        <v>0.28036861211951969</v>
      </c>
      <c r="M125" s="86">
        <v>208</v>
      </c>
      <c r="N125" s="214">
        <v>125</v>
      </c>
      <c r="O125" s="216">
        <v>83</v>
      </c>
      <c r="P125" s="215">
        <v>0.66399999999999992</v>
      </c>
      <c r="Q125" s="214">
        <v>1283</v>
      </c>
      <c r="R125" s="214">
        <v>956</v>
      </c>
      <c r="S125" s="216">
        <v>327</v>
      </c>
      <c r="T125" s="215">
        <v>0.34205020920502083</v>
      </c>
      <c r="U125" s="5"/>
      <c r="V125" s="217">
        <v>26.13065326633166</v>
      </c>
      <c r="W125" s="218">
        <v>22.522522522522522</v>
      </c>
      <c r="X125" s="219">
        <v>3.6081307438091379</v>
      </c>
      <c r="Y125" s="218">
        <v>27.982551799345696</v>
      </c>
      <c r="Z125" s="218">
        <v>26.696453504607653</v>
      </c>
      <c r="AA125" s="219">
        <v>1.2860982947380428</v>
      </c>
    </row>
    <row r="126" spans="1:35" s="68" customFormat="1" ht="17.5" outlineLevel="3" x14ac:dyDescent="0.3">
      <c r="A126" s="641"/>
      <c r="B126" s="242"/>
      <c r="C126" s="48" t="s">
        <v>210</v>
      </c>
      <c r="D126" s="5" t="s">
        <v>210</v>
      </c>
      <c r="E126" s="248" t="s">
        <v>211</v>
      </c>
      <c r="F126" s="214">
        <v>24</v>
      </c>
      <c r="G126" s="214">
        <v>24</v>
      </c>
      <c r="H126" s="215">
        <v>0</v>
      </c>
      <c r="I126" s="214">
        <v>199.99999999999997</v>
      </c>
      <c r="J126" s="214">
        <v>173</v>
      </c>
      <c r="K126" s="215">
        <v>0.15606936416184958</v>
      </c>
      <c r="M126" s="86">
        <v>4</v>
      </c>
      <c r="N126" s="214">
        <v>7</v>
      </c>
      <c r="O126" s="216">
        <v>-3</v>
      </c>
      <c r="P126" s="215">
        <v>-0.4285714285714286</v>
      </c>
      <c r="Q126" s="214">
        <v>62</v>
      </c>
      <c r="R126" s="214">
        <v>59</v>
      </c>
      <c r="S126" s="216">
        <v>3</v>
      </c>
      <c r="T126" s="215">
        <v>5.0847457627118731E-2</v>
      </c>
      <c r="U126" s="5"/>
      <c r="V126" s="217">
        <v>16.666666666666664</v>
      </c>
      <c r="W126" s="218">
        <v>29.166666666666668</v>
      </c>
      <c r="X126" s="219">
        <v>-12.500000000000004</v>
      </c>
      <c r="Y126" s="218">
        <v>31.000000000000007</v>
      </c>
      <c r="Z126" s="218">
        <v>34.104046242774565</v>
      </c>
      <c r="AA126" s="219">
        <v>-3.1040462427745581</v>
      </c>
    </row>
    <row r="127" spans="1:35" s="68" customFormat="1" outlineLevel="3" x14ac:dyDescent="0.3">
      <c r="A127" s="641"/>
      <c r="B127" s="242"/>
      <c r="C127" s="249" t="s">
        <v>212</v>
      </c>
      <c r="D127" s="250" t="s">
        <v>212</v>
      </c>
      <c r="E127" s="250" t="s">
        <v>212</v>
      </c>
      <c r="F127" s="251">
        <v>8396</v>
      </c>
      <c r="G127" s="251">
        <v>5119</v>
      </c>
      <c r="H127" s="252">
        <v>0.64016409454971668</v>
      </c>
      <c r="I127" s="251">
        <v>49483</v>
      </c>
      <c r="J127" s="251">
        <v>42070</v>
      </c>
      <c r="K127" s="252">
        <v>0.17620632279534121</v>
      </c>
      <c r="M127" s="254">
        <v>1805</v>
      </c>
      <c r="N127" s="251">
        <v>1194</v>
      </c>
      <c r="O127" s="255">
        <v>611</v>
      </c>
      <c r="P127" s="253">
        <v>0.5117252931323284</v>
      </c>
      <c r="Q127" s="251">
        <v>12238</v>
      </c>
      <c r="R127" s="251">
        <v>10110</v>
      </c>
      <c r="S127" s="255">
        <v>2128</v>
      </c>
      <c r="T127" s="253">
        <v>0.210484668644906</v>
      </c>
      <c r="V127" s="256">
        <v>21.498332539304428</v>
      </c>
      <c r="W127" s="257">
        <v>23.324868138308265</v>
      </c>
      <c r="X127" s="258">
        <v>-1.8265355990038366</v>
      </c>
      <c r="Y127" s="257">
        <v>24.731726047329385</v>
      </c>
      <c r="Z127" s="257">
        <v>24.031376277632518</v>
      </c>
      <c r="AA127" s="258">
        <v>0.70034976969686724</v>
      </c>
    </row>
    <row r="128" spans="1:35" s="68" customFormat="1" ht="17.5" outlineLevel="3" x14ac:dyDescent="0.3">
      <c r="A128" s="641"/>
      <c r="B128" s="242"/>
      <c r="C128" s="124" t="s">
        <v>213</v>
      </c>
      <c r="D128" s="259" t="s">
        <v>213</v>
      </c>
      <c r="E128" s="260" t="s">
        <v>213</v>
      </c>
      <c r="F128" s="125">
        <v>451</v>
      </c>
      <c r="G128" s="125">
        <v>444</v>
      </c>
      <c r="H128" s="261">
        <v>1.5765765765765716E-2</v>
      </c>
      <c r="I128" s="125">
        <v>3613.0000000000005</v>
      </c>
      <c r="J128" s="125">
        <v>3574</v>
      </c>
      <c r="K128" s="261">
        <v>1.09121432568553E-2</v>
      </c>
      <c r="M128" s="155">
        <v>239</v>
      </c>
      <c r="N128" s="125">
        <v>1</v>
      </c>
      <c r="O128" s="156">
        <v>238</v>
      </c>
      <c r="P128" s="261">
        <v>238</v>
      </c>
      <c r="Q128" s="125">
        <v>583</v>
      </c>
      <c r="R128" s="125">
        <v>301</v>
      </c>
      <c r="S128" s="156">
        <v>282</v>
      </c>
      <c r="T128" s="261">
        <v>0.93687707641196005</v>
      </c>
      <c r="U128" s="259"/>
      <c r="V128" s="262">
        <v>52.993348115299334</v>
      </c>
      <c r="W128" s="263">
        <v>0.22522522522522523</v>
      </c>
      <c r="X128" s="264">
        <v>52.76812289007411</v>
      </c>
      <c r="Y128" s="263">
        <v>16.136174923885964</v>
      </c>
      <c r="Z128" s="263">
        <v>8.4219362059317291</v>
      </c>
      <c r="AA128" s="264">
        <v>7.7142387179542347</v>
      </c>
    </row>
    <row r="129" spans="1:37" s="68" customFormat="1" outlineLevel="3" x14ac:dyDescent="0.3">
      <c r="A129" s="641"/>
      <c r="B129" s="242"/>
      <c r="C129" s="134" t="s">
        <v>214</v>
      </c>
      <c r="D129" s="5" t="s">
        <v>214</v>
      </c>
      <c r="E129" s="5" t="s">
        <v>215</v>
      </c>
      <c r="F129" s="89">
        <v>0</v>
      </c>
      <c r="G129" s="87">
        <v>0</v>
      </c>
      <c r="H129" s="88" t="e">
        <v>#DIV/0!</v>
      </c>
      <c r="I129" s="89">
        <v>0</v>
      </c>
      <c r="J129" s="87">
        <v>0</v>
      </c>
      <c r="K129" s="88" t="e">
        <v>#DIV/0!</v>
      </c>
      <c r="L129" s="5"/>
      <c r="M129" s="89">
        <v>202</v>
      </c>
      <c r="N129" s="87">
        <v>169</v>
      </c>
      <c r="O129" s="90">
        <v>33</v>
      </c>
      <c r="P129" s="88">
        <v>0.19526627218934922</v>
      </c>
      <c r="Q129" s="89">
        <v>2002</v>
      </c>
      <c r="R129" s="87">
        <v>2942</v>
      </c>
      <c r="S129" s="90">
        <v>-940</v>
      </c>
      <c r="T129" s="88">
        <v>-0.31951053704962606</v>
      </c>
      <c r="U129" s="5"/>
      <c r="V129" s="91" t="e">
        <v>#DIV/0!</v>
      </c>
      <c r="W129" s="92" t="e">
        <v>#DIV/0!</v>
      </c>
      <c r="X129" s="93" t="e">
        <v>#DIV/0!</v>
      </c>
      <c r="Y129" s="91" t="e">
        <v>#DIV/0!</v>
      </c>
      <c r="Z129" s="92" t="e">
        <v>#DIV/0!</v>
      </c>
      <c r="AA129" s="93" t="e">
        <v>#DIV/0!</v>
      </c>
    </row>
    <row r="130" spans="1:37" s="68" customFormat="1" outlineLevel="3" x14ac:dyDescent="0.3">
      <c r="A130" s="641"/>
      <c r="B130" s="242"/>
      <c r="C130" s="134" t="s">
        <v>216</v>
      </c>
      <c r="D130" s="5" t="s">
        <v>216</v>
      </c>
      <c r="E130" s="5" t="s">
        <v>217</v>
      </c>
      <c r="F130" s="87"/>
      <c r="G130" s="87"/>
      <c r="H130" s="88"/>
      <c r="I130" s="87"/>
      <c r="J130" s="87"/>
      <c r="K130" s="88"/>
      <c r="L130" s="5"/>
      <c r="M130" s="89">
        <v>0</v>
      </c>
      <c r="N130" s="87">
        <v>0</v>
      </c>
      <c r="O130" s="90">
        <v>0</v>
      </c>
      <c r="P130" s="88" t="s">
        <v>16</v>
      </c>
      <c r="Q130" s="87">
        <v>0</v>
      </c>
      <c r="R130" s="87">
        <v>0</v>
      </c>
      <c r="S130" s="90">
        <v>0</v>
      </c>
      <c r="T130" s="88" t="s">
        <v>16</v>
      </c>
      <c r="U130" s="5"/>
      <c r="V130" s="91"/>
      <c r="W130" s="92"/>
      <c r="X130" s="93"/>
      <c r="Y130" s="92"/>
      <c r="Z130" s="92"/>
      <c r="AA130" s="93"/>
    </row>
    <row r="131" spans="1:37" s="68" customFormat="1" outlineLevel="3" x14ac:dyDescent="0.3">
      <c r="A131" s="641"/>
      <c r="B131" s="242"/>
      <c r="C131" s="134" t="s">
        <v>218</v>
      </c>
      <c r="D131" s="5" t="s">
        <v>218</v>
      </c>
      <c r="E131" s="5" t="s">
        <v>219</v>
      </c>
      <c r="F131" s="214">
        <v>0</v>
      </c>
      <c r="G131" s="214">
        <v>0</v>
      </c>
      <c r="H131" s="215" t="e">
        <v>#DIV/0!</v>
      </c>
      <c r="I131" s="214">
        <v>0</v>
      </c>
      <c r="J131" s="214">
        <v>0</v>
      </c>
      <c r="K131" s="215" t="e">
        <v>#DIV/0!</v>
      </c>
      <c r="M131" s="86">
        <v>10</v>
      </c>
      <c r="N131" s="214">
        <v>13</v>
      </c>
      <c r="O131" s="216">
        <v>-3</v>
      </c>
      <c r="P131" s="215">
        <v>-0.23076923076923073</v>
      </c>
      <c r="Q131" s="214">
        <v>433</v>
      </c>
      <c r="R131" s="214">
        <v>61</v>
      </c>
      <c r="S131" s="216">
        <v>372</v>
      </c>
      <c r="T131" s="215">
        <v>6.0983606557377046</v>
      </c>
      <c r="U131" s="5"/>
      <c r="V131" s="217" t="e">
        <v>#DIV/0!</v>
      </c>
      <c r="W131" s="218" t="e">
        <v>#DIV/0!</v>
      </c>
      <c r="X131" s="219" t="e">
        <v>#DIV/0!</v>
      </c>
      <c r="Y131" s="218" t="e">
        <v>#DIV/0!</v>
      </c>
      <c r="Z131" s="218" t="e">
        <v>#DIV/0!</v>
      </c>
      <c r="AA131" s="219" t="e">
        <v>#DIV/0!</v>
      </c>
    </row>
    <row r="132" spans="1:37" s="68" customFormat="1" ht="17.5" outlineLevel="3" x14ac:dyDescent="0.3">
      <c r="A132" s="641"/>
      <c r="B132" s="242"/>
      <c r="C132" s="48" t="s">
        <v>220</v>
      </c>
      <c r="D132" s="5" t="s">
        <v>220</v>
      </c>
      <c r="E132" s="265" t="s">
        <v>221</v>
      </c>
      <c r="F132" s="214">
        <v>0</v>
      </c>
      <c r="G132" s="214">
        <v>0</v>
      </c>
      <c r="H132" s="215" t="e">
        <v>#DIV/0!</v>
      </c>
      <c r="I132" s="214">
        <v>0</v>
      </c>
      <c r="J132" s="214">
        <v>0</v>
      </c>
      <c r="K132" s="215" t="e">
        <v>#DIV/0!</v>
      </c>
      <c r="M132" s="86">
        <v>46</v>
      </c>
      <c r="N132" s="214">
        <v>189</v>
      </c>
      <c r="O132" s="216">
        <v>-143</v>
      </c>
      <c r="P132" s="215">
        <v>-0.75661375661375663</v>
      </c>
      <c r="Q132" s="214">
        <v>597</v>
      </c>
      <c r="R132" s="214">
        <v>1494</v>
      </c>
      <c r="S132" s="216">
        <v>-897</v>
      </c>
      <c r="T132" s="215">
        <v>-0.60040160642570284</v>
      </c>
      <c r="U132" s="5"/>
      <c r="V132" s="217" t="e">
        <v>#DIV/0!</v>
      </c>
      <c r="W132" s="218" t="e">
        <v>#DIV/0!</v>
      </c>
      <c r="X132" s="219" t="e">
        <v>#DIV/0!</v>
      </c>
      <c r="Y132" s="218" t="e">
        <v>#DIV/0!</v>
      </c>
      <c r="Z132" s="218" t="e">
        <v>#DIV/0!</v>
      </c>
      <c r="AA132" s="219" t="e">
        <v>#DIV/0!</v>
      </c>
    </row>
    <row r="133" spans="1:37" s="68" customFormat="1" ht="17.5" outlineLevel="3" x14ac:dyDescent="0.3">
      <c r="A133" s="641"/>
      <c r="B133" s="242"/>
      <c r="C133" s="48" t="s">
        <v>222</v>
      </c>
      <c r="D133" s="5" t="s">
        <v>222</v>
      </c>
      <c r="E133" s="265" t="s">
        <v>223</v>
      </c>
      <c r="F133" s="214">
        <v>0</v>
      </c>
      <c r="G133" s="214">
        <v>0</v>
      </c>
      <c r="H133" s="215" t="e">
        <v>#DIV/0!</v>
      </c>
      <c r="I133" s="214">
        <v>0</v>
      </c>
      <c r="J133" s="214">
        <v>0</v>
      </c>
      <c r="K133" s="215" t="e">
        <v>#DIV/0!</v>
      </c>
      <c r="M133" s="86">
        <v>39</v>
      </c>
      <c r="N133" s="214">
        <v>35</v>
      </c>
      <c r="O133" s="216">
        <v>4</v>
      </c>
      <c r="P133" s="215">
        <v>0.11428571428571432</v>
      </c>
      <c r="Q133" s="214">
        <v>183</v>
      </c>
      <c r="R133" s="214">
        <v>433</v>
      </c>
      <c r="S133" s="216">
        <v>-250</v>
      </c>
      <c r="T133" s="215">
        <v>-0.57736720554272525</v>
      </c>
      <c r="U133" s="5"/>
      <c r="V133" s="217" t="e">
        <v>#DIV/0!</v>
      </c>
      <c r="W133" s="218" t="e">
        <v>#DIV/0!</v>
      </c>
      <c r="X133" s="219" t="e">
        <v>#DIV/0!</v>
      </c>
      <c r="Y133" s="218" t="e">
        <v>#DIV/0!</v>
      </c>
      <c r="Z133" s="218" t="e">
        <v>#DIV/0!</v>
      </c>
      <c r="AA133" s="219" t="e">
        <v>#DIV/0!</v>
      </c>
    </row>
    <row r="134" spans="1:37" s="68" customFormat="1" ht="17.5" outlineLevel="3" x14ac:dyDescent="0.3">
      <c r="A134" s="641"/>
      <c r="B134" s="242"/>
      <c r="C134" s="266" t="s">
        <v>224</v>
      </c>
      <c r="D134" s="267" t="s">
        <v>224</v>
      </c>
      <c r="E134" s="268"/>
      <c r="F134" s="269">
        <v>0</v>
      </c>
      <c r="G134" s="269">
        <v>0</v>
      </c>
      <c r="H134" s="270"/>
      <c r="I134" s="269">
        <v>0</v>
      </c>
      <c r="J134" s="269">
        <v>0</v>
      </c>
      <c r="K134" s="270"/>
      <c r="M134" s="271">
        <v>297</v>
      </c>
      <c r="N134" s="269">
        <v>406</v>
      </c>
      <c r="O134" s="272">
        <v>-109</v>
      </c>
      <c r="P134" s="270">
        <v>-0.26847290640394084</v>
      </c>
      <c r="Q134" s="269">
        <v>3215</v>
      </c>
      <c r="R134" s="269">
        <v>4930</v>
      </c>
      <c r="S134" s="272">
        <v>-1715</v>
      </c>
      <c r="T134" s="270">
        <v>-0.34787018255578095</v>
      </c>
      <c r="U134" s="273"/>
      <c r="V134" s="274"/>
      <c r="W134" s="275"/>
      <c r="X134" s="276"/>
      <c r="Y134" s="275"/>
      <c r="Z134" s="275"/>
      <c r="AA134" s="276"/>
    </row>
    <row r="135" spans="1:37" s="68" customFormat="1" ht="14.5" outlineLevel="3" x14ac:dyDescent="0.35">
      <c r="A135" s="641"/>
      <c r="B135" s="242"/>
      <c r="C135" s="48" t="s">
        <v>225</v>
      </c>
      <c r="D135" s="5" t="s">
        <v>225</v>
      </c>
      <c r="E135" s="12" t="s">
        <v>226</v>
      </c>
      <c r="F135" s="89">
        <v>3350</v>
      </c>
      <c r="G135" s="87">
        <v>2556</v>
      </c>
      <c r="H135" s="88">
        <v>0.31064162754303593</v>
      </c>
      <c r="I135" s="89">
        <v>29610</v>
      </c>
      <c r="J135" s="87">
        <v>21556</v>
      </c>
      <c r="K135" s="88">
        <v>0.37363147151605114</v>
      </c>
      <c r="L135" s="5"/>
      <c r="M135" s="89">
        <v>0</v>
      </c>
      <c r="N135" s="87">
        <v>0</v>
      </c>
      <c r="O135" s="90">
        <v>0</v>
      </c>
      <c r="P135" s="88" t="s">
        <v>16</v>
      </c>
      <c r="Q135" s="89">
        <v>850</v>
      </c>
      <c r="R135" s="87">
        <v>0</v>
      </c>
      <c r="S135" s="90">
        <v>850</v>
      </c>
      <c r="T135" s="88" t="s">
        <v>16</v>
      </c>
      <c r="U135" s="5"/>
      <c r="V135" s="91">
        <v>0</v>
      </c>
      <c r="W135" s="92">
        <v>0</v>
      </c>
      <c r="X135" s="93">
        <v>0</v>
      </c>
      <c r="Y135" s="91">
        <v>2.8706518068220199</v>
      </c>
      <c r="Z135" s="92">
        <v>0</v>
      </c>
      <c r="AA135" s="93">
        <v>2.8706518068220199</v>
      </c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s="68" customFormat="1" outlineLevel="3" x14ac:dyDescent="0.3">
      <c r="A136" s="641"/>
      <c r="B136" s="242"/>
      <c r="C136" s="278" t="s">
        <v>227</v>
      </c>
      <c r="D136" s="279" t="s">
        <v>227</v>
      </c>
      <c r="E136" s="278" t="s">
        <v>228</v>
      </c>
      <c r="F136" s="280">
        <v>89800</v>
      </c>
      <c r="G136" s="281">
        <v>142814</v>
      </c>
      <c r="H136" s="282">
        <v>-0.37121010545184641</v>
      </c>
      <c r="I136" s="280">
        <v>959628</v>
      </c>
      <c r="J136" s="281">
        <v>934258</v>
      </c>
      <c r="K136" s="282">
        <v>2.7155239773167583E-2</v>
      </c>
      <c r="L136" s="5"/>
      <c r="M136" s="280">
        <v>7626</v>
      </c>
      <c r="N136" s="281">
        <v>14519</v>
      </c>
      <c r="O136" s="283">
        <v>-6893</v>
      </c>
      <c r="P136" s="282">
        <v>-0.47475721468420695</v>
      </c>
      <c r="Q136" s="280">
        <v>96000</v>
      </c>
      <c r="R136" s="281">
        <v>99617</v>
      </c>
      <c r="S136" s="283">
        <v>-3617</v>
      </c>
      <c r="T136" s="282">
        <v>-3.6309063714024759E-2</v>
      </c>
      <c r="U136" s="205"/>
      <c r="V136" s="284">
        <v>8.492204899777283</v>
      </c>
      <c r="W136" s="285">
        <v>10.166370243813631</v>
      </c>
      <c r="X136" s="286">
        <v>-1.6741653440363482</v>
      </c>
      <c r="Y136" s="284">
        <v>10.00387650214458</v>
      </c>
      <c r="Z136" s="285">
        <v>10.662686324334391</v>
      </c>
      <c r="AA136" s="286">
        <v>-0.6588098221898111</v>
      </c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68" customFormat="1" ht="14.5" outlineLevel="3" x14ac:dyDescent="0.35">
      <c r="A137" s="641"/>
      <c r="B137" s="242"/>
      <c r="C137" s="278" t="s">
        <v>229</v>
      </c>
      <c r="D137" s="279" t="s">
        <v>229</v>
      </c>
      <c r="E137" s="278" t="s">
        <v>230</v>
      </c>
      <c r="F137" s="280">
        <v>36560</v>
      </c>
      <c r="G137" s="281">
        <v>43757</v>
      </c>
      <c r="H137" s="282">
        <v>-0.16447654089631369</v>
      </c>
      <c r="I137" s="280">
        <v>259503</v>
      </c>
      <c r="J137" s="281">
        <v>330193</v>
      </c>
      <c r="K137" s="282">
        <v>-0.21408691280554104</v>
      </c>
      <c r="L137" s="5"/>
      <c r="M137" s="280">
        <v>284</v>
      </c>
      <c r="N137" s="281">
        <v>2075</v>
      </c>
      <c r="O137" s="283">
        <v>-1791</v>
      </c>
      <c r="P137" s="282">
        <v>-0.86313253012048197</v>
      </c>
      <c r="Q137" s="280">
        <v>8646</v>
      </c>
      <c r="R137" s="281">
        <v>15580</v>
      </c>
      <c r="S137" s="283">
        <v>-6934</v>
      </c>
      <c r="T137" s="282">
        <v>-0.44505776636713734</v>
      </c>
      <c r="U137" s="205"/>
      <c r="V137" s="284">
        <v>0.77680525164113778</v>
      </c>
      <c r="W137" s="285">
        <v>4.7420984071120049</v>
      </c>
      <c r="X137" s="286">
        <v>-3.9652931554708672</v>
      </c>
      <c r="Y137" s="284">
        <v>3.3317533901342178</v>
      </c>
      <c r="Z137" s="285">
        <v>4.7184525413924581</v>
      </c>
      <c r="AA137" s="286">
        <v>-1.3866991512582403</v>
      </c>
      <c r="AB137" s="59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68" customFormat="1" ht="14.5" outlineLevel="3" x14ac:dyDescent="0.35">
      <c r="A138" s="641"/>
      <c r="B138" s="242"/>
      <c r="C138" s="48" t="s">
        <v>231</v>
      </c>
      <c r="D138" s="5" t="s">
        <v>231</v>
      </c>
      <c r="E138" s="12" t="s">
        <v>232</v>
      </c>
      <c r="F138" s="89">
        <v>6399</v>
      </c>
      <c r="G138" s="87">
        <v>6932</v>
      </c>
      <c r="H138" s="88">
        <v>-7.6889786497403301E-2</v>
      </c>
      <c r="I138" s="89">
        <v>52477</v>
      </c>
      <c r="J138" s="87">
        <v>57604</v>
      </c>
      <c r="K138" s="88">
        <v>-8.9004235816957156E-2</v>
      </c>
      <c r="L138" s="5"/>
      <c r="M138" s="89">
        <v>71</v>
      </c>
      <c r="N138" s="87">
        <v>39</v>
      </c>
      <c r="O138" s="90">
        <v>32</v>
      </c>
      <c r="P138" s="88">
        <v>0.82051282051282048</v>
      </c>
      <c r="Q138" s="89">
        <v>539</v>
      </c>
      <c r="R138" s="87">
        <v>323</v>
      </c>
      <c r="S138" s="90">
        <v>216</v>
      </c>
      <c r="T138" s="88">
        <v>0.66873065015479871</v>
      </c>
      <c r="U138" s="5"/>
      <c r="V138" s="91">
        <v>1.1095483669323332</v>
      </c>
      <c r="W138" s="92">
        <v>0.56260819388343908</v>
      </c>
      <c r="X138" s="93">
        <v>0.54694017304889408</v>
      </c>
      <c r="Y138" s="91">
        <v>1.0271166415763096</v>
      </c>
      <c r="Z138" s="92">
        <v>0.56072494965627384</v>
      </c>
      <c r="AA138" s="93">
        <v>0.46639169192003571</v>
      </c>
      <c r="AB138" s="59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68" customFormat="1" ht="14.5" outlineLevel="3" x14ac:dyDescent="0.35">
      <c r="A139" s="641"/>
      <c r="B139" s="242"/>
      <c r="C139" s="48" t="s">
        <v>233</v>
      </c>
      <c r="D139" s="5" t="s">
        <v>233</v>
      </c>
      <c r="E139" s="12" t="s">
        <v>234</v>
      </c>
      <c r="F139" s="89">
        <v>12991</v>
      </c>
      <c r="G139" s="87">
        <v>13862</v>
      </c>
      <c r="H139" s="88">
        <v>-6.2833645938537019E-2</v>
      </c>
      <c r="I139" s="89">
        <v>106540</v>
      </c>
      <c r="J139" s="87">
        <v>115202</v>
      </c>
      <c r="K139" s="88">
        <v>-7.5189666846061654E-2</v>
      </c>
      <c r="L139" s="5"/>
      <c r="M139" s="89">
        <v>111</v>
      </c>
      <c r="N139" s="87">
        <v>168</v>
      </c>
      <c r="O139" s="90">
        <v>-57</v>
      </c>
      <c r="P139" s="88">
        <v>-0.3392857142857143</v>
      </c>
      <c r="Q139" s="89">
        <v>1571</v>
      </c>
      <c r="R139" s="87">
        <v>2133</v>
      </c>
      <c r="S139" s="90">
        <v>-562</v>
      </c>
      <c r="T139" s="88">
        <v>-0.26347866854195967</v>
      </c>
      <c r="U139" s="5"/>
      <c r="V139" s="91">
        <v>0.85443768762989758</v>
      </c>
      <c r="W139" s="92">
        <v>1.2119463280911844</v>
      </c>
      <c r="X139" s="93">
        <v>-0.35750864046128683</v>
      </c>
      <c r="Y139" s="91">
        <v>1.4745635442087479</v>
      </c>
      <c r="Z139" s="92">
        <v>1.8515303553757749</v>
      </c>
      <c r="AA139" s="93">
        <v>-0.37696681116702702</v>
      </c>
      <c r="AB139" s="59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68" customFormat="1" ht="14.5" outlineLevel="3" x14ac:dyDescent="0.35">
      <c r="A140" s="641"/>
      <c r="B140" s="242"/>
      <c r="C140" s="48" t="s">
        <v>235</v>
      </c>
      <c r="D140" s="5" t="s">
        <v>235</v>
      </c>
      <c r="E140" s="12" t="s">
        <v>236</v>
      </c>
      <c r="F140" s="89">
        <v>9020</v>
      </c>
      <c r="G140" s="87">
        <v>9153</v>
      </c>
      <c r="H140" s="88">
        <v>-1.4530754943734348E-2</v>
      </c>
      <c r="I140" s="89">
        <v>66352</v>
      </c>
      <c r="J140" s="87">
        <v>66722</v>
      </c>
      <c r="K140" s="88">
        <v>-5.545397320224188E-3</v>
      </c>
      <c r="L140" s="5"/>
      <c r="M140" s="89">
        <v>65</v>
      </c>
      <c r="N140" s="87">
        <v>44</v>
      </c>
      <c r="O140" s="90">
        <v>21</v>
      </c>
      <c r="P140" s="88">
        <v>0.47727272727272729</v>
      </c>
      <c r="Q140" s="89">
        <v>722</v>
      </c>
      <c r="R140" s="87">
        <v>410</v>
      </c>
      <c r="S140" s="90">
        <v>312</v>
      </c>
      <c r="T140" s="88">
        <v>0.76097560975609757</v>
      </c>
      <c r="U140" s="5"/>
      <c r="V140" s="91">
        <v>0.72062084257206205</v>
      </c>
      <c r="W140" s="92">
        <v>0.48071670490549545</v>
      </c>
      <c r="X140" s="93">
        <v>0.2399041376665666</v>
      </c>
      <c r="Y140" s="91">
        <v>1.0881360019291055</v>
      </c>
      <c r="Z140" s="92">
        <v>0.61448997332214261</v>
      </c>
      <c r="AA140" s="93">
        <v>0.47364602860696292</v>
      </c>
      <c r="AB140" s="59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68" customFormat="1" ht="14.5" outlineLevel="3" x14ac:dyDescent="0.35">
      <c r="A141" s="641"/>
      <c r="B141" s="242"/>
      <c r="C141" s="48" t="s">
        <v>237</v>
      </c>
      <c r="D141" s="5" t="s">
        <v>237</v>
      </c>
      <c r="E141" s="12" t="s">
        <v>238</v>
      </c>
      <c r="F141" s="89">
        <v>2370</v>
      </c>
      <c r="G141" s="87">
        <v>2477</v>
      </c>
      <c r="H141" s="88">
        <v>-4.3197416229309615E-2</v>
      </c>
      <c r="I141" s="89">
        <v>23135.999999999996</v>
      </c>
      <c r="J141" s="87">
        <v>22884</v>
      </c>
      <c r="K141" s="88">
        <v>1.1012060828526238E-2</v>
      </c>
      <c r="L141" s="5"/>
      <c r="M141" s="89">
        <v>11</v>
      </c>
      <c r="N141" s="87">
        <v>22</v>
      </c>
      <c r="O141" s="90">
        <v>-11</v>
      </c>
      <c r="P141" s="88">
        <v>-0.5</v>
      </c>
      <c r="Q141" s="89">
        <v>204</v>
      </c>
      <c r="R141" s="87">
        <v>178</v>
      </c>
      <c r="S141" s="90">
        <v>26</v>
      </c>
      <c r="T141" s="88">
        <v>0.14606741573033699</v>
      </c>
      <c r="U141" s="5"/>
      <c r="V141" s="91">
        <v>0.46413502109704641</v>
      </c>
      <c r="W141" s="92">
        <v>0.88817117480823571</v>
      </c>
      <c r="X141" s="93">
        <v>-0.4240361537111893</v>
      </c>
      <c r="Y141" s="91">
        <v>0.88174273858921182</v>
      </c>
      <c r="Z141" s="92">
        <v>0.77783604264988637</v>
      </c>
      <c r="AA141" s="93">
        <v>0.10390669593932544</v>
      </c>
      <c r="AB141" s="59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68" customFormat="1" ht="14.5" outlineLevel="3" x14ac:dyDescent="0.35">
      <c r="A142" s="641"/>
      <c r="B142" s="242"/>
      <c r="C142" s="48" t="s">
        <v>239</v>
      </c>
      <c r="D142" s="5" t="s">
        <v>239</v>
      </c>
      <c r="E142" s="12" t="s">
        <v>240</v>
      </c>
      <c r="F142" s="89">
        <v>6575</v>
      </c>
      <c r="G142" s="87">
        <v>7096</v>
      </c>
      <c r="H142" s="88">
        <v>-7.3421645997745255E-2</v>
      </c>
      <c r="I142" s="89">
        <v>46165</v>
      </c>
      <c r="J142" s="87">
        <v>54122</v>
      </c>
      <c r="K142" s="88">
        <v>-0.14701969624182398</v>
      </c>
      <c r="L142" s="5"/>
      <c r="M142" s="89">
        <v>40</v>
      </c>
      <c r="N142" s="87">
        <v>19</v>
      </c>
      <c r="O142" s="90">
        <v>21</v>
      </c>
      <c r="P142" s="88">
        <v>1.1052631578947367</v>
      </c>
      <c r="Q142" s="89">
        <v>419</v>
      </c>
      <c r="R142" s="87">
        <v>143</v>
      </c>
      <c r="S142" s="90">
        <v>276</v>
      </c>
      <c r="T142" s="88">
        <v>1.93006993006993</v>
      </c>
      <c r="U142" s="5"/>
      <c r="V142" s="91">
        <v>0.60836501901140683</v>
      </c>
      <c r="W142" s="92">
        <v>0.26775648252536638</v>
      </c>
      <c r="X142" s="93">
        <v>0.34060853648604045</v>
      </c>
      <c r="Y142" s="91">
        <v>0.90761399328495618</v>
      </c>
      <c r="Z142" s="92">
        <v>0.26421787812719411</v>
      </c>
      <c r="AA142" s="93">
        <v>0.64339611515776207</v>
      </c>
      <c r="AB142" s="59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68" customFormat="1" ht="14.5" outlineLevel="3" x14ac:dyDescent="0.35">
      <c r="A143" s="641"/>
      <c r="B143" s="242"/>
      <c r="C143" s="48" t="s">
        <v>241</v>
      </c>
      <c r="D143" s="5" t="s">
        <v>241</v>
      </c>
      <c r="E143" s="12" t="s">
        <v>242</v>
      </c>
      <c r="F143" s="89">
        <v>3360</v>
      </c>
      <c r="G143" s="87">
        <v>3703</v>
      </c>
      <c r="H143" s="88">
        <v>-9.2627599243856329E-2</v>
      </c>
      <c r="I143" s="89">
        <v>31275</v>
      </c>
      <c r="J143" s="87">
        <v>34862</v>
      </c>
      <c r="K143" s="88">
        <v>-0.10289140037863576</v>
      </c>
      <c r="L143" s="5"/>
      <c r="M143" s="89">
        <v>20</v>
      </c>
      <c r="N143" s="87">
        <v>26</v>
      </c>
      <c r="O143" s="90">
        <v>-6</v>
      </c>
      <c r="P143" s="88">
        <v>-0.23076923076923073</v>
      </c>
      <c r="Q143" s="89">
        <v>394</v>
      </c>
      <c r="R143" s="87">
        <v>210</v>
      </c>
      <c r="S143" s="90">
        <v>184</v>
      </c>
      <c r="T143" s="88">
        <v>0.87619047619047619</v>
      </c>
      <c r="U143" s="5"/>
      <c r="V143" s="91">
        <v>0.59523809523809523</v>
      </c>
      <c r="W143" s="92">
        <v>0.70213340534701596</v>
      </c>
      <c r="X143" s="93">
        <v>-0.10689531010892073</v>
      </c>
      <c r="Y143" s="91">
        <v>1.2597921662669864</v>
      </c>
      <c r="Z143" s="92">
        <v>0.60237507888245079</v>
      </c>
      <c r="AA143" s="93">
        <v>0.65741708738453564</v>
      </c>
      <c r="AB143" s="59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s="68" customFormat="1" ht="14.5" outlineLevel="3" x14ac:dyDescent="0.35">
      <c r="A144" s="641"/>
      <c r="B144" s="242"/>
      <c r="C144" s="48" t="s">
        <v>243</v>
      </c>
      <c r="D144" s="5" t="s">
        <v>243</v>
      </c>
      <c r="E144" s="12" t="s">
        <v>244</v>
      </c>
      <c r="F144" s="89">
        <v>100</v>
      </c>
      <c r="G144" s="87">
        <v>150</v>
      </c>
      <c r="H144" s="88">
        <v>-0.33333333333333337</v>
      </c>
      <c r="I144" s="89">
        <v>800</v>
      </c>
      <c r="J144" s="87">
        <v>1200</v>
      </c>
      <c r="K144" s="88">
        <v>-0.33333333333333337</v>
      </c>
      <c r="L144" s="5"/>
      <c r="M144" s="89">
        <v>0</v>
      </c>
      <c r="N144" s="87">
        <v>0</v>
      </c>
      <c r="O144" s="90">
        <v>0</v>
      </c>
      <c r="P144" s="88" t="s">
        <v>16</v>
      </c>
      <c r="Q144" s="89">
        <v>0</v>
      </c>
      <c r="R144" s="87">
        <v>0</v>
      </c>
      <c r="S144" s="90">
        <v>0</v>
      </c>
      <c r="T144" s="88" t="s">
        <v>16</v>
      </c>
      <c r="U144" s="5"/>
      <c r="V144" s="91">
        <v>0</v>
      </c>
      <c r="W144" s="92">
        <v>0</v>
      </c>
      <c r="X144" s="93">
        <v>0</v>
      </c>
      <c r="Y144" s="91">
        <v>0</v>
      </c>
      <c r="Z144" s="92">
        <v>0</v>
      </c>
      <c r="AA144" s="93">
        <v>0</v>
      </c>
      <c r="AB144" s="59"/>
    </row>
    <row r="145" spans="1:55" s="68" customFormat="1" ht="14.5" outlineLevel="3" x14ac:dyDescent="0.35">
      <c r="A145" s="641"/>
      <c r="B145" s="242"/>
      <c r="C145" s="243" t="s">
        <v>245</v>
      </c>
      <c r="D145" s="287" t="s">
        <v>245</v>
      </c>
      <c r="E145" s="288" t="s">
        <v>246</v>
      </c>
      <c r="F145" s="289">
        <v>40815</v>
      </c>
      <c r="G145" s="290">
        <v>43373</v>
      </c>
      <c r="H145" s="291">
        <v>-5.8976782791137383E-2</v>
      </c>
      <c r="I145" s="289">
        <v>326745</v>
      </c>
      <c r="J145" s="290">
        <v>352596</v>
      </c>
      <c r="K145" s="291">
        <v>-7.3316203246775347E-2</v>
      </c>
      <c r="L145" s="5"/>
      <c r="M145" s="289">
        <v>318</v>
      </c>
      <c r="N145" s="290">
        <v>318</v>
      </c>
      <c r="O145" s="292">
        <v>0</v>
      </c>
      <c r="P145" s="291">
        <v>0</v>
      </c>
      <c r="Q145" s="289">
        <v>3849</v>
      </c>
      <c r="R145" s="290">
        <v>3397</v>
      </c>
      <c r="S145" s="292">
        <v>452</v>
      </c>
      <c r="T145" s="291">
        <v>0.13305858110097146</v>
      </c>
      <c r="U145" s="5"/>
      <c r="V145" s="293">
        <v>0.77912532157295111</v>
      </c>
      <c r="W145" s="294">
        <v>0.73317501671546814</v>
      </c>
      <c r="X145" s="295">
        <v>4.5950304857482971E-2</v>
      </c>
      <c r="Y145" s="293">
        <v>1.1779828306477529</v>
      </c>
      <c r="Z145" s="294">
        <v>0.96342556353446995</v>
      </c>
      <c r="AA145" s="295">
        <v>0.21455726711328293</v>
      </c>
      <c r="AB145" s="59"/>
    </row>
    <row r="146" spans="1:55" s="68" customFormat="1" outlineLevel="3" x14ac:dyDescent="0.3">
      <c r="A146" s="641"/>
      <c r="B146" s="242"/>
      <c r="C146" s="249" t="s">
        <v>247</v>
      </c>
      <c r="D146" s="250" t="s">
        <v>247</v>
      </c>
      <c r="E146" s="250" t="s">
        <v>247</v>
      </c>
      <c r="F146" s="251">
        <v>77375</v>
      </c>
      <c r="G146" s="251">
        <v>87130</v>
      </c>
      <c r="H146" s="252">
        <v>-0.11195914151268216</v>
      </c>
      <c r="I146" s="251">
        <v>586248</v>
      </c>
      <c r="J146" s="251">
        <v>682789</v>
      </c>
      <c r="K146" s="252">
        <v>-0.14139214310716786</v>
      </c>
      <c r="M146" s="254">
        <v>602</v>
      </c>
      <c r="N146" s="251">
        <v>2393</v>
      </c>
      <c r="O146" s="255">
        <v>-1791</v>
      </c>
      <c r="P146" s="253">
        <v>-0.74843292937735062</v>
      </c>
      <c r="Q146" s="251">
        <v>12495</v>
      </c>
      <c r="R146" s="251">
        <v>18977</v>
      </c>
      <c r="S146" s="255">
        <v>-6482</v>
      </c>
      <c r="T146" s="253">
        <v>-0.34157137587606046</v>
      </c>
      <c r="V146" s="256">
        <v>0.77802907915993536</v>
      </c>
      <c r="W146" s="257">
        <v>2.7464707907724093</v>
      </c>
      <c r="X146" s="258">
        <v>-1.9684417116124739</v>
      </c>
      <c r="Y146" s="257">
        <v>2.1313505547140457</v>
      </c>
      <c r="Z146" s="257">
        <v>2.7793359295477811</v>
      </c>
      <c r="AA146" s="258">
        <v>-0.64798537483373542</v>
      </c>
    </row>
    <row r="147" spans="1:55" s="68" customFormat="1" ht="14.5" outlineLevel="3" x14ac:dyDescent="0.35">
      <c r="A147" s="641"/>
      <c r="B147" s="242"/>
      <c r="C147" s="48" t="s">
        <v>248</v>
      </c>
      <c r="D147" s="5" t="s">
        <v>248</v>
      </c>
      <c r="E147" s="12" t="s">
        <v>249</v>
      </c>
      <c r="F147" s="87">
        <v>1770</v>
      </c>
      <c r="G147" s="87">
        <v>1715</v>
      </c>
      <c r="H147" s="88">
        <v>3.2069970845481022E-2</v>
      </c>
      <c r="I147" s="89">
        <v>14101</v>
      </c>
      <c r="J147" s="87">
        <v>13720</v>
      </c>
      <c r="K147" s="88">
        <v>2.7769679300291505E-2</v>
      </c>
      <c r="L147" s="5"/>
      <c r="M147" s="89">
        <v>32</v>
      </c>
      <c r="N147" s="87">
        <v>0</v>
      </c>
      <c r="O147" s="90">
        <v>32</v>
      </c>
      <c r="P147" s="88" t="s">
        <v>16</v>
      </c>
      <c r="Q147" s="89">
        <v>280</v>
      </c>
      <c r="R147" s="87">
        <v>47</v>
      </c>
      <c r="S147" s="90">
        <v>233</v>
      </c>
      <c r="T147" s="88">
        <v>4.957446808510638</v>
      </c>
      <c r="U147" s="5"/>
      <c r="V147" s="91">
        <v>1.807909604519774</v>
      </c>
      <c r="W147" s="92">
        <v>0</v>
      </c>
      <c r="X147" s="93">
        <v>1.807909604519774</v>
      </c>
      <c r="Y147" s="91">
        <v>1.9856747748386638</v>
      </c>
      <c r="Z147" s="92">
        <v>0.3425655976676385</v>
      </c>
      <c r="AA147" s="93">
        <v>1.6431091771710253</v>
      </c>
      <c r="AB147" s="59"/>
    </row>
    <row r="148" spans="1:55" s="68" customFormat="1" ht="14.5" outlineLevel="3" x14ac:dyDescent="0.35">
      <c r="A148" s="641"/>
      <c r="B148" s="242"/>
      <c r="C148" s="48" t="s">
        <v>250</v>
      </c>
      <c r="D148" s="5" t="s">
        <v>250</v>
      </c>
      <c r="E148" s="12" t="s">
        <v>251</v>
      </c>
      <c r="F148" s="87">
        <v>2908</v>
      </c>
      <c r="G148" s="87">
        <v>3734</v>
      </c>
      <c r="H148" s="88">
        <v>-0.22121049812533478</v>
      </c>
      <c r="I148" s="89">
        <v>25153</v>
      </c>
      <c r="J148" s="87">
        <v>27311</v>
      </c>
      <c r="K148" s="88">
        <v>-7.9015781187067535E-2</v>
      </c>
      <c r="L148" s="5"/>
      <c r="M148" s="89">
        <v>174</v>
      </c>
      <c r="N148" s="87">
        <v>266</v>
      </c>
      <c r="O148" s="90">
        <v>-92</v>
      </c>
      <c r="P148" s="88">
        <v>-0.34586466165413532</v>
      </c>
      <c r="Q148" s="89">
        <v>1673</v>
      </c>
      <c r="R148" s="87">
        <v>2048</v>
      </c>
      <c r="S148" s="90">
        <v>-375</v>
      </c>
      <c r="T148" s="88">
        <v>-0.18310546875</v>
      </c>
      <c r="U148" s="5"/>
      <c r="V148" s="91">
        <v>5.9834938101788175</v>
      </c>
      <c r="W148" s="92">
        <v>7.12372790573112</v>
      </c>
      <c r="X148" s="93">
        <v>-1.1402340955523025</v>
      </c>
      <c r="Y148" s="91">
        <v>6.6512940802289995</v>
      </c>
      <c r="Z148" s="92">
        <v>7.4988100032953753</v>
      </c>
      <c r="AA148" s="93">
        <v>-0.8475159230663758</v>
      </c>
      <c r="AB148" s="59"/>
    </row>
    <row r="149" spans="1:55" s="68" customFormat="1" ht="14.5" outlineLevel="3" x14ac:dyDescent="0.35">
      <c r="A149" s="641"/>
      <c r="B149" s="242"/>
      <c r="C149" s="48" t="s">
        <v>252</v>
      </c>
      <c r="D149" s="5" t="s">
        <v>252</v>
      </c>
      <c r="E149" s="12" t="s">
        <v>253</v>
      </c>
      <c r="F149" s="87">
        <v>650</v>
      </c>
      <c r="G149" s="87">
        <v>350</v>
      </c>
      <c r="H149" s="88">
        <v>0.85714285714285721</v>
      </c>
      <c r="I149" s="89">
        <v>5200.0000000000009</v>
      </c>
      <c r="J149" s="87">
        <v>3300</v>
      </c>
      <c r="K149" s="88">
        <v>0.57575757575757613</v>
      </c>
      <c r="L149" s="5"/>
      <c r="M149" s="89">
        <v>0</v>
      </c>
      <c r="N149" s="87">
        <v>0</v>
      </c>
      <c r="O149" s="90">
        <v>0</v>
      </c>
      <c r="P149" s="88" t="s">
        <v>16</v>
      </c>
      <c r="Q149" s="89">
        <v>0</v>
      </c>
      <c r="R149" s="87">
        <v>0</v>
      </c>
      <c r="S149" s="90">
        <v>0</v>
      </c>
      <c r="T149" s="88" t="s">
        <v>16</v>
      </c>
      <c r="U149" s="5"/>
      <c r="V149" s="91">
        <v>0</v>
      </c>
      <c r="W149" s="92">
        <v>0</v>
      </c>
      <c r="X149" s="93">
        <v>0</v>
      </c>
      <c r="Y149" s="91">
        <v>0</v>
      </c>
      <c r="Z149" s="92">
        <v>0</v>
      </c>
      <c r="AA149" s="93">
        <v>0</v>
      </c>
      <c r="AB149" s="59"/>
    </row>
    <row r="150" spans="1:55" s="68" customFormat="1" ht="14.5" outlineLevel="3" x14ac:dyDescent="0.35">
      <c r="A150" s="641"/>
      <c r="B150" s="242"/>
      <c r="C150" s="243" t="s">
        <v>254</v>
      </c>
      <c r="D150" s="287" t="s">
        <v>254</v>
      </c>
      <c r="E150" s="288" t="s">
        <v>255</v>
      </c>
      <c r="F150" s="289">
        <v>5328</v>
      </c>
      <c r="G150" s="290">
        <v>5799</v>
      </c>
      <c r="H150" s="291">
        <v>-8.1220900155199227E-2</v>
      </c>
      <c r="I150" s="289">
        <v>44454</v>
      </c>
      <c r="J150" s="290">
        <v>44331</v>
      </c>
      <c r="K150" s="291">
        <v>2.7745821208635668E-3</v>
      </c>
      <c r="L150" s="5"/>
      <c r="M150" s="289">
        <v>206</v>
      </c>
      <c r="N150" s="290">
        <v>266</v>
      </c>
      <c r="O150" s="292">
        <v>-60</v>
      </c>
      <c r="P150" s="291">
        <v>-0.22556390977443608</v>
      </c>
      <c r="Q150" s="289">
        <v>1953</v>
      </c>
      <c r="R150" s="290">
        <v>2095</v>
      </c>
      <c r="S150" s="292">
        <v>-142</v>
      </c>
      <c r="T150" s="291">
        <v>-6.7780429594272107E-2</v>
      </c>
      <c r="U150" s="5"/>
      <c r="V150" s="293">
        <v>3.8663663663663668</v>
      </c>
      <c r="W150" s="294">
        <v>4.5869977582341788</v>
      </c>
      <c r="X150" s="295">
        <v>-0.720631391867812</v>
      </c>
      <c r="Y150" s="293">
        <v>4.3933054393305433</v>
      </c>
      <c r="Z150" s="294">
        <v>4.7258126367553182</v>
      </c>
      <c r="AA150" s="295">
        <v>-0.33250719742477486</v>
      </c>
      <c r="AB150" s="59"/>
    </row>
    <row r="151" spans="1:55" s="68" customFormat="1" outlineLevel="3" x14ac:dyDescent="0.3">
      <c r="A151" s="641"/>
      <c r="B151" s="242"/>
      <c r="C151" s="249" t="s">
        <v>256</v>
      </c>
      <c r="D151" s="250" t="s">
        <v>256</v>
      </c>
      <c r="E151" s="250" t="s">
        <v>257</v>
      </c>
      <c r="F151" s="251">
        <v>82703</v>
      </c>
      <c r="G151" s="251">
        <v>92929</v>
      </c>
      <c r="H151" s="252">
        <v>-0.1100409990422796</v>
      </c>
      <c r="I151" s="251">
        <v>630702</v>
      </c>
      <c r="J151" s="251">
        <v>727120</v>
      </c>
      <c r="K151" s="252">
        <v>-0.13260259654527451</v>
      </c>
      <c r="M151" s="254">
        <v>808</v>
      </c>
      <c r="N151" s="251">
        <v>2659</v>
      </c>
      <c r="O151" s="255">
        <v>-1851</v>
      </c>
      <c r="P151" s="253">
        <v>-0.69612636329447164</v>
      </c>
      <c r="Q151" s="251">
        <v>14448</v>
      </c>
      <c r="R151" s="251">
        <v>21072</v>
      </c>
      <c r="S151" s="255">
        <v>-6624</v>
      </c>
      <c r="T151" s="253">
        <v>-0.31435079726651483</v>
      </c>
      <c r="V151" s="256">
        <v>0.97698995199690453</v>
      </c>
      <c r="W151" s="257">
        <v>2.8613242367829201</v>
      </c>
      <c r="X151" s="258">
        <v>-1.8843342847860156</v>
      </c>
      <c r="Y151" s="257">
        <v>2.2907807490700836</v>
      </c>
      <c r="Z151" s="257">
        <v>2.8980085818021784</v>
      </c>
      <c r="AA151" s="258">
        <v>-0.6072278327320948</v>
      </c>
    </row>
    <row r="152" spans="1:55" s="68" customFormat="1" ht="14.5" outlineLevel="3" x14ac:dyDescent="0.35">
      <c r="A152" s="641"/>
      <c r="B152" s="242"/>
      <c r="C152" s="74" t="s">
        <v>258</v>
      </c>
      <c r="D152" s="192" t="s">
        <v>258</v>
      </c>
      <c r="E152" s="74" t="s">
        <v>259</v>
      </c>
      <c r="F152" s="80">
        <v>23953</v>
      </c>
      <c r="G152" s="78">
        <v>24538</v>
      </c>
      <c r="H152" s="79">
        <v>-2.3840573803896037E-2</v>
      </c>
      <c r="I152" s="80">
        <v>214821.00000000003</v>
      </c>
      <c r="J152" s="78">
        <v>221851</v>
      </c>
      <c r="K152" s="79">
        <v>-3.1687934694907716E-2</v>
      </c>
      <c r="L152" s="5"/>
      <c r="M152" s="80">
        <v>1398</v>
      </c>
      <c r="N152" s="78">
        <v>1618</v>
      </c>
      <c r="O152" s="81">
        <v>-220</v>
      </c>
      <c r="P152" s="79">
        <v>-0.1359703337453646</v>
      </c>
      <c r="Q152" s="80">
        <v>12156</v>
      </c>
      <c r="R152" s="78">
        <v>13842</v>
      </c>
      <c r="S152" s="81">
        <v>-1686</v>
      </c>
      <c r="T152" s="79">
        <v>-0.12180320762895536</v>
      </c>
      <c r="U152" s="5"/>
      <c r="V152" s="82">
        <v>5.8364296747797768</v>
      </c>
      <c r="W152" s="83">
        <v>6.5938544298638853</v>
      </c>
      <c r="X152" s="84">
        <v>-0.75742475508410845</v>
      </c>
      <c r="Y152" s="82">
        <v>5.6586646556900853</v>
      </c>
      <c r="Z152" s="83">
        <v>6.2393227887185541</v>
      </c>
      <c r="AA152" s="84">
        <v>-0.5806581330284688</v>
      </c>
      <c r="AB152" s="59"/>
    </row>
    <row r="153" spans="1:55" s="68" customFormat="1" ht="14.5" outlineLevel="3" x14ac:dyDescent="0.35">
      <c r="A153" s="641"/>
      <c r="B153" s="242"/>
      <c r="C153" s="48" t="s">
        <v>260</v>
      </c>
      <c r="D153" s="5" t="s">
        <v>260</v>
      </c>
      <c r="E153" s="12" t="s">
        <v>261</v>
      </c>
      <c r="F153" s="87">
        <v>0</v>
      </c>
      <c r="G153" s="87">
        <v>26</v>
      </c>
      <c r="H153" s="88">
        <v>-1</v>
      </c>
      <c r="I153" s="89">
        <v>114</v>
      </c>
      <c r="J153" s="87">
        <v>380</v>
      </c>
      <c r="K153" s="88">
        <v>-0.7</v>
      </c>
      <c r="L153" s="5"/>
      <c r="M153" s="89">
        <v>0</v>
      </c>
      <c r="N153" s="87">
        <v>26</v>
      </c>
      <c r="O153" s="90">
        <v>-26</v>
      </c>
      <c r="P153" s="88">
        <v>-1</v>
      </c>
      <c r="Q153" s="89">
        <v>114</v>
      </c>
      <c r="R153" s="87">
        <v>380</v>
      </c>
      <c r="S153" s="90">
        <v>-266</v>
      </c>
      <c r="T153" s="88">
        <v>-0.7</v>
      </c>
      <c r="U153" s="5"/>
      <c r="V153" s="91" t="e">
        <v>#DIV/0!</v>
      </c>
      <c r="W153" s="92">
        <v>100</v>
      </c>
      <c r="X153" s="93" t="e">
        <v>#DIV/0!</v>
      </c>
      <c r="Y153" s="91">
        <v>100</v>
      </c>
      <c r="Z153" s="92">
        <v>100</v>
      </c>
      <c r="AA153" s="93">
        <v>0</v>
      </c>
      <c r="AB153" s="59"/>
    </row>
    <row r="154" spans="1:55" s="68" customFormat="1" ht="14.5" outlineLevel="3" x14ac:dyDescent="0.35">
      <c r="A154" s="641"/>
      <c r="B154" s="242"/>
      <c r="C154" s="243" t="s">
        <v>262</v>
      </c>
      <c r="D154" s="287" t="s">
        <v>262</v>
      </c>
      <c r="E154" s="296" t="s">
        <v>263</v>
      </c>
      <c r="F154" s="290">
        <v>23953</v>
      </c>
      <c r="G154" s="290">
        <v>24564</v>
      </c>
      <c r="H154" s="291">
        <v>-2.4873799055528445E-2</v>
      </c>
      <c r="I154" s="289">
        <v>214935.00000000003</v>
      </c>
      <c r="J154" s="290">
        <v>222231</v>
      </c>
      <c r="K154" s="291">
        <v>-3.283070318722392E-2</v>
      </c>
      <c r="M154" s="289">
        <v>1398</v>
      </c>
      <c r="N154" s="290">
        <v>1644</v>
      </c>
      <c r="O154" s="292">
        <v>-246</v>
      </c>
      <c r="P154" s="291">
        <v>-0.14963503649635035</v>
      </c>
      <c r="Q154" s="289">
        <v>12270</v>
      </c>
      <c r="R154" s="290">
        <v>14222</v>
      </c>
      <c r="S154" s="292">
        <v>-1952</v>
      </c>
      <c r="T154" s="291">
        <v>-0.13725214456475887</v>
      </c>
      <c r="V154" s="293">
        <v>5.8364296747797768</v>
      </c>
      <c r="W154" s="294">
        <v>6.6927210552027354</v>
      </c>
      <c r="X154" s="295">
        <v>-0.8562913804229586</v>
      </c>
      <c r="Y154" s="293">
        <v>5.7087026310279843</v>
      </c>
      <c r="Z154" s="294">
        <v>6.39964721393505</v>
      </c>
      <c r="AA154" s="295">
        <v>-0.69094458290706573</v>
      </c>
      <c r="AB154" s="59"/>
    </row>
    <row r="155" spans="1:55" s="68" customFormat="1" ht="14.5" outlineLevel="3" x14ac:dyDescent="0.35">
      <c r="A155" s="641"/>
      <c r="B155" s="242"/>
      <c r="C155" s="243" t="s">
        <v>264</v>
      </c>
      <c r="D155" s="287" t="s">
        <v>264</v>
      </c>
      <c r="E155" s="296" t="s">
        <v>265</v>
      </c>
      <c r="F155" s="290">
        <v>199806</v>
      </c>
      <c r="G155" s="290">
        <v>262863</v>
      </c>
      <c r="H155" s="291">
        <v>-0.23988541559671772</v>
      </c>
      <c r="I155" s="289">
        <v>1834875</v>
      </c>
      <c r="J155" s="290">
        <v>1905165</v>
      </c>
      <c r="K155" s="291">
        <v>-3.6894442213666556E-2</v>
      </c>
      <c r="M155" s="289">
        <v>9832</v>
      </c>
      <c r="N155" s="290">
        <v>18822</v>
      </c>
      <c r="O155" s="292">
        <v>-8990</v>
      </c>
      <c r="P155" s="291">
        <v>-0.47763255764530865</v>
      </c>
      <c r="Q155" s="289">
        <v>123568</v>
      </c>
      <c r="R155" s="290">
        <v>134911</v>
      </c>
      <c r="S155" s="292">
        <v>-11343</v>
      </c>
      <c r="T155" s="291">
        <v>-8.4077651192267511E-2</v>
      </c>
      <c r="V155" s="293">
        <v>4.9207731499554566</v>
      </c>
      <c r="W155" s="294">
        <v>7.1603839262277313</v>
      </c>
      <c r="X155" s="295">
        <v>-2.2396107762722748</v>
      </c>
      <c r="Y155" s="293">
        <v>6.7344097009333064</v>
      </c>
      <c r="Z155" s="294">
        <v>7.0813289137686235</v>
      </c>
      <c r="AA155" s="295">
        <v>-0.34691921283531713</v>
      </c>
      <c r="AB155" s="59"/>
    </row>
    <row r="156" spans="1:55" s="68" customFormat="1" outlineLevel="3" x14ac:dyDescent="0.3">
      <c r="A156" s="641"/>
      <c r="B156" s="297"/>
      <c r="C156" s="298" t="s">
        <v>266</v>
      </c>
      <c r="D156" s="299" t="s">
        <v>266</v>
      </c>
      <c r="E156" s="300" t="s">
        <v>267</v>
      </c>
      <c r="F156" s="301">
        <v>103381</v>
      </c>
      <c r="G156" s="301">
        <v>99996</v>
      </c>
      <c r="H156" s="302">
        <v>3.3851354054162064E-2</v>
      </c>
      <c r="I156" s="301">
        <v>814401</v>
      </c>
      <c r="J156" s="301">
        <v>759997</v>
      </c>
      <c r="K156" s="302">
        <v>7.1584493096683355E-2</v>
      </c>
      <c r="L156" s="304"/>
      <c r="M156" s="305">
        <v>14807</v>
      </c>
      <c r="N156" s="301">
        <v>13215</v>
      </c>
      <c r="O156" s="306">
        <v>1592</v>
      </c>
      <c r="P156" s="303">
        <v>0.12046916382898232</v>
      </c>
      <c r="Q156" s="301">
        <v>145622</v>
      </c>
      <c r="R156" s="301">
        <v>124965</v>
      </c>
      <c r="S156" s="306">
        <v>20657</v>
      </c>
      <c r="T156" s="303">
        <v>0.1653022846396992</v>
      </c>
      <c r="U156" s="304"/>
      <c r="V156" s="307">
        <v>14.322747893713544</v>
      </c>
      <c r="W156" s="308">
        <v>13.215528621144845</v>
      </c>
      <c r="X156" s="309">
        <v>1.1072192725686989</v>
      </c>
      <c r="Y156" s="308">
        <v>17.880871953742687</v>
      </c>
      <c r="Z156" s="308">
        <v>16.442828063794991</v>
      </c>
      <c r="AA156" s="309">
        <v>1.4380438899476964</v>
      </c>
    </row>
    <row r="157" spans="1:55" s="68" customFormat="1" outlineLevel="3" x14ac:dyDescent="0.3">
      <c r="A157" s="641"/>
      <c r="B157" s="242"/>
      <c r="C157" s="204" t="s">
        <v>268</v>
      </c>
      <c r="D157" s="310" t="s">
        <v>268</v>
      </c>
      <c r="E157" s="204" t="s">
        <v>269</v>
      </c>
      <c r="F157" s="207">
        <v>333308</v>
      </c>
      <c r="G157" s="208">
        <v>331143</v>
      </c>
      <c r="H157" s="209">
        <v>6.5379609413456219E-3</v>
      </c>
      <c r="I157" s="207">
        <v>2694108</v>
      </c>
      <c r="J157" s="208">
        <v>2405364</v>
      </c>
      <c r="K157" s="209">
        <v>0.12004170678533477</v>
      </c>
      <c r="L157" s="5"/>
      <c r="M157" s="207">
        <v>6557</v>
      </c>
      <c r="N157" s="208">
        <v>9585</v>
      </c>
      <c r="O157" s="210">
        <v>-3028</v>
      </c>
      <c r="P157" s="209">
        <v>-0.31591027647365677</v>
      </c>
      <c r="Q157" s="207">
        <v>55471</v>
      </c>
      <c r="R157" s="208">
        <v>75747</v>
      </c>
      <c r="S157" s="210">
        <v>-20276</v>
      </c>
      <c r="T157" s="209">
        <v>-0.26768056820732178</v>
      </c>
      <c r="U157" s="205"/>
      <c r="V157" s="211">
        <v>1.9672495109628332</v>
      </c>
      <c r="W157" s="212">
        <v>2.8945198901984943</v>
      </c>
      <c r="X157" s="213">
        <v>-0.92727037923566114</v>
      </c>
      <c r="Y157" s="211">
        <v>2.0589746216558504</v>
      </c>
      <c r="Z157" s="212">
        <v>3.1490867910220652</v>
      </c>
      <c r="AA157" s="213">
        <v>-1.0901121693662148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s="68" customFormat="1" outlineLevel="3" x14ac:dyDescent="0.3">
      <c r="A158" s="641"/>
      <c r="B158" s="242"/>
      <c r="C158" s="48" t="s">
        <v>270</v>
      </c>
      <c r="D158" s="5" t="s">
        <v>270</v>
      </c>
      <c r="E158" s="311" t="s">
        <v>271</v>
      </c>
      <c r="F158" s="89">
        <v>387</v>
      </c>
      <c r="G158" s="87">
        <v>367</v>
      </c>
      <c r="H158" s="88">
        <v>5.4495912806539426E-2</v>
      </c>
      <c r="I158" s="89">
        <v>3100</v>
      </c>
      <c r="J158" s="87">
        <v>2934</v>
      </c>
      <c r="K158" s="88">
        <v>5.6578050443081063E-2</v>
      </c>
      <c r="L158" s="5"/>
      <c r="M158" s="89">
        <v>0</v>
      </c>
      <c r="N158" s="87">
        <v>0</v>
      </c>
      <c r="O158" s="90">
        <v>0</v>
      </c>
      <c r="P158" s="88" t="s">
        <v>16</v>
      </c>
      <c r="Q158" s="89">
        <v>58</v>
      </c>
      <c r="R158" s="87">
        <v>0</v>
      </c>
      <c r="S158" s="90">
        <v>58</v>
      </c>
      <c r="T158" s="88" t="s">
        <v>16</v>
      </c>
      <c r="U158" s="5"/>
      <c r="V158" s="91">
        <v>0</v>
      </c>
      <c r="W158" s="92">
        <v>0</v>
      </c>
      <c r="X158" s="93">
        <v>0</v>
      </c>
      <c r="Y158" s="91">
        <v>1.870967741935484</v>
      </c>
      <c r="Z158" s="92">
        <v>0</v>
      </c>
      <c r="AA158" s="93">
        <v>1.870967741935484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s="68" customFormat="1" outlineLevel="3" x14ac:dyDescent="0.3">
      <c r="A159" s="641"/>
      <c r="B159" s="242"/>
      <c r="C159" s="48" t="s">
        <v>272</v>
      </c>
      <c r="D159" s="5" t="s">
        <v>272</v>
      </c>
      <c r="E159" s="311" t="s">
        <v>273</v>
      </c>
      <c r="F159" s="89">
        <v>2085</v>
      </c>
      <c r="G159" s="87">
        <v>1313</v>
      </c>
      <c r="H159" s="88">
        <v>0.58796648895658787</v>
      </c>
      <c r="I159" s="89">
        <v>14568.999999999998</v>
      </c>
      <c r="J159" s="87">
        <v>6714</v>
      </c>
      <c r="K159" s="88">
        <v>1.1699434018468868</v>
      </c>
      <c r="L159" s="5"/>
      <c r="M159" s="89">
        <v>255</v>
      </c>
      <c r="N159" s="87">
        <v>153</v>
      </c>
      <c r="O159" s="90">
        <v>102</v>
      </c>
      <c r="P159" s="88">
        <v>0.66666666666666674</v>
      </c>
      <c r="Q159" s="89">
        <v>606</v>
      </c>
      <c r="R159" s="87">
        <v>685</v>
      </c>
      <c r="S159" s="90">
        <v>-79</v>
      </c>
      <c r="T159" s="88">
        <v>-0.11532846715328471</v>
      </c>
      <c r="U159" s="5"/>
      <c r="V159" s="91">
        <v>12.23021582733813</v>
      </c>
      <c r="W159" s="92">
        <v>11.652703731911652</v>
      </c>
      <c r="X159" s="93">
        <v>0.57751209542647786</v>
      </c>
      <c r="Y159" s="91">
        <v>4.1595167822087999</v>
      </c>
      <c r="Z159" s="92">
        <v>10.2025618111409</v>
      </c>
      <c r="AA159" s="93">
        <v>-6.0430450289320996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s="68" customFormat="1" outlineLevel="3" x14ac:dyDescent="0.3">
      <c r="A160" s="641"/>
      <c r="B160" s="242"/>
      <c r="C160" s="48" t="s">
        <v>274</v>
      </c>
      <c r="D160" s="5" t="s">
        <v>274</v>
      </c>
      <c r="E160" s="312" t="s">
        <v>275</v>
      </c>
      <c r="F160" s="89">
        <v>461</v>
      </c>
      <c r="G160" s="87">
        <v>267</v>
      </c>
      <c r="H160" s="88">
        <v>0.72659176029962547</v>
      </c>
      <c r="I160" s="89">
        <v>3689</v>
      </c>
      <c r="J160" s="87">
        <v>2136</v>
      </c>
      <c r="K160" s="88">
        <v>0.72705992509363293</v>
      </c>
      <c r="L160" s="5"/>
      <c r="M160" s="89">
        <v>0</v>
      </c>
      <c r="N160" s="87">
        <v>0</v>
      </c>
      <c r="O160" s="90">
        <v>0</v>
      </c>
      <c r="P160" s="88" t="s">
        <v>16</v>
      </c>
      <c r="Q160" s="89">
        <v>0</v>
      </c>
      <c r="R160" s="87">
        <v>33</v>
      </c>
      <c r="S160" s="90">
        <v>-33</v>
      </c>
      <c r="T160" s="88">
        <v>-1</v>
      </c>
      <c r="U160" s="5"/>
      <c r="V160" s="91">
        <v>0</v>
      </c>
      <c r="W160" s="92">
        <v>0</v>
      </c>
      <c r="X160" s="93">
        <v>0</v>
      </c>
      <c r="Y160" s="91">
        <v>0</v>
      </c>
      <c r="Z160" s="92">
        <v>1.544943820224719</v>
      </c>
      <c r="AA160" s="93">
        <v>-1.544943820224719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s="68" customFormat="1" outlineLevel="3" x14ac:dyDescent="0.3">
      <c r="A161" s="641"/>
      <c r="B161" s="242"/>
      <c r="C161" s="48" t="s">
        <v>276</v>
      </c>
      <c r="D161" s="5" t="s">
        <v>276</v>
      </c>
      <c r="E161" s="313" t="s">
        <v>277</v>
      </c>
      <c r="F161" s="89">
        <v>841</v>
      </c>
      <c r="G161" s="87">
        <v>1614</v>
      </c>
      <c r="H161" s="88">
        <v>-0.47893432465923169</v>
      </c>
      <c r="I161" s="89">
        <v>8815</v>
      </c>
      <c r="J161" s="87">
        <v>10723</v>
      </c>
      <c r="K161" s="88">
        <v>-0.17793527930616437</v>
      </c>
      <c r="L161" s="5"/>
      <c r="M161" s="89">
        <v>0</v>
      </c>
      <c r="N161" s="87">
        <v>0</v>
      </c>
      <c r="O161" s="90">
        <v>0</v>
      </c>
      <c r="P161" s="88" t="s">
        <v>16</v>
      </c>
      <c r="Q161" s="89">
        <v>325</v>
      </c>
      <c r="R161" s="87">
        <v>320</v>
      </c>
      <c r="S161" s="90">
        <v>5</v>
      </c>
      <c r="T161" s="88">
        <v>1.5625E-2</v>
      </c>
      <c r="U161" s="5"/>
      <c r="V161" s="91">
        <v>0</v>
      </c>
      <c r="W161" s="92">
        <v>0</v>
      </c>
      <c r="X161" s="93">
        <v>0</v>
      </c>
      <c r="Y161" s="91">
        <v>3.6868973340896201</v>
      </c>
      <c r="Z161" s="92">
        <v>2.9842394852186889</v>
      </c>
      <c r="AA161" s="93">
        <v>0.70265784887093119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s="68" customFormat="1" ht="14.5" outlineLevel="3" x14ac:dyDescent="0.3">
      <c r="A162" s="641"/>
      <c r="B162" s="242"/>
      <c r="C162" s="314" t="s">
        <v>278</v>
      </c>
      <c r="D162" s="315" t="s">
        <v>278</v>
      </c>
      <c r="E162" s="316"/>
      <c r="F162" s="317">
        <v>3774</v>
      </c>
      <c r="G162" s="317">
        <v>3561</v>
      </c>
      <c r="H162" s="318">
        <v>5.9814658803706733E-2</v>
      </c>
      <c r="I162" s="317">
        <v>30173</v>
      </c>
      <c r="J162" s="317">
        <v>22507</v>
      </c>
      <c r="K162" s="318">
        <v>0.3406051450659795</v>
      </c>
      <c r="L162" s="5"/>
      <c r="M162" s="317">
        <v>255</v>
      </c>
      <c r="N162" s="317">
        <v>153</v>
      </c>
      <c r="O162" s="319">
        <v>102</v>
      </c>
      <c r="P162" s="318">
        <v>0.66666666666666674</v>
      </c>
      <c r="Q162" s="317">
        <v>989</v>
      </c>
      <c r="R162" s="317">
        <v>1038</v>
      </c>
      <c r="S162" s="319">
        <v>-49</v>
      </c>
      <c r="T162" s="318">
        <v>-4.7206165703275516E-2</v>
      </c>
      <c r="U162" s="5"/>
      <c r="V162" s="320">
        <v>6.756756756756757</v>
      </c>
      <c r="W162" s="321">
        <v>4.2965459140690818</v>
      </c>
      <c r="X162" s="322">
        <v>2.4602108426876752</v>
      </c>
      <c r="Y162" s="321">
        <v>3.2777648891392968</v>
      </c>
      <c r="Z162" s="321">
        <v>4.6118985204603007</v>
      </c>
      <c r="AA162" s="322">
        <v>-1.3341336313210039</v>
      </c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s="68" customFormat="1" ht="14.5" outlineLevel="3" x14ac:dyDescent="0.35">
      <c r="A163" s="641"/>
      <c r="B163" s="242"/>
      <c r="C163" s="48" t="s">
        <v>279</v>
      </c>
      <c r="D163" s="5" t="s">
        <v>279</v>
      </c>
      <c r="E163" s="12" t="s">
        <v>280</v>
      </c>
      <c r="F163" s="87">
        <v>0</v>
      </c>
      <c r="G163" s="87">
        <v>0</v>
      </c>
      <c r="H163" s="88" t="e">
        <v>#DIV/0!</v>
      </c>
      <c r="I163" s="87">
        <v>0</v>
      </c>
      <c r="J163" s="87">
        <v>0</v>
      </c>
      <c r="K163" s="88" t="e">
        <v>#DIV/0!</v>
      </c>
      <c r="L163" s="5"/>
      <c r="M163" s="89">
        <v>0</v>
      </c>
      <c r="N163" s="87">
        <v>0</v>
      </c>
      <c r="O163" s="90">
        <v>0</v>
      </c>
      <c r="P163" s="88" t="s">
        <v>16</v>
      </c>
      <c r="Q163" s="87">
        <v>0</v>
      </c>
      <c r="R163" s="87">
        <v>0</v>
      </c>
      <c r="S163" s="90">
        <v>0</v>
      </c>
      <c r="T163" s="88" t="s">
        <v>16</v>
      </c>
      <c r="U163" s="5"/>
      <c r="V163" s="91" t="e">
        <v>#DIV/0!</v>
      </c>
      <c r="W163" s="92" t="e">
        <v>#DIV/0!</v>
      </c>
      <c r="X163" s="93" t="e">
        <v>#DIV/0!</v>
      </c>
      <c r="Y163" s="91" t="e">
        <v>#DIV/0!</v>
      </c>
      <c r="Z163" s="92" t="e">
        <v>#DIV/0!</v>
      </c>
      <c r="AA163" s="93" t="e">
        <v>#DIV/0!</v>
      </c>
      <c r="AB163" s="5"/>
      <c r="AC163" s="5"/>
      <c r="AD163" s="5"/>
      <c r="AE163" s="5"/>
      <c r="AF163" s="5"/>
      <c r="AG163" s="5"/>
      <c r="AH163" s="59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s="68" customFormat="1" outlineLevel="3" x14ac:dyDescent="0.3">
      <c r="A164" s="641"/>
      <c r="B164" s="242"/>
      <c r="C164" s="48" t="s">
        <v>281</v>
      </c>
      <c r="D164" s="5" t="s">
        <v>281</v>
      </c>
      <c r="E164" s="311" t="s">
        <v>282</v>
      </c>
      <c r="F164" s="89">
        <v>19537</v>
      </c>
      <c r="G164" s="87">
        <v>22095</v>
      </c>
      <c r="H164" s="88">
        <v>-0.11577279927585427</v>
      </c>
      <c r="I164" s="89">
        <v>175375</v>
      </c>
      <c r="J164" s="87">
        <v>157258</v>
      </c>
      <c r="K164" s="88">
        <v>0.11520558572536843</v>
      </c>
      <c r="L164" s="5"/>
      <c r="M164" s="89">
        <v>0</v>
      </c>
      <c r="N164" s="87">
        <v>0</v>
      </c>
      <c r="O164" s="90">
        <v>0</v>
      </c>
      <c r="P164" s="88" t="s">
        <v>16</v>
      </c>
      <c r="Q164" s="89">
        <v>0</v>
      </c>
      <c r="R164" s="87">
        <v>0</v>
      </c>
      <c r="S164" s="90">
        <v>0</v>
      </c>
      <c r="T164" s="88" t="s">
        <v>16</v>
      </c>
      <c r="U164" s="5"/>
      <c r="V164" s="91">
        <v>0</v>
      </c>
      <c r="W164" s="92">
        <v>0</v>
      </c>
      <c r="X164" s="93">
        <v>0</v>
      </c>
      <c r="Y164" s="91">
        <v>0</v>
      </c>
      <c r="Z164" s="92">
        <v>0</v>
      </c>
      <c r="AA164" s="93">
        <v>0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s="68" customFormat="1" ht="14.5" outlineLevel="3" x14ac:dyDescent="0.3">
      <c r="A165" s="641"/>
      <c r="B165" s="242"/>
      <c r="C165" s="314" t="s">
        <v>283</v>
      </c>
      <c r="D165" s="315" t="s">
        <v>283</v>
      </c>
      <c r="E165" s="316" t="s">
        <v>284</v>
      </c>
      <c r="F165" s="317">
        <v>19537</v>
      </c>
      <c r="G165" s="317">
        <v>22095</v>
      </c>
      <c r="H165" s="318"/>
      <c r="I165" s="317">
        <v>175375</v>
      </c>
      <c r="J165" s="317">
        <v>157258</v>
      </c>
      <c r="K165" s="318">
        <v>0.11520558572536843</v>
      </c>
      <c r="L165" s="5"/>
      <c r="M165" s="317">
        <v>0</v>
      </c>
      <c r="N165" s="317">
        <v>0</v>
      </c>
      <c r="O165" s="319">
        <v>0</v>
      </c>
      <c r="P165" s="318" t="s">
        <v>16</v>
      </c>
      <c r="Q165" s="317">
        <v>0</v>
      </c>
      <c r="R165" s="317">
        <v>0</v>
      </c>
      <c r="S165" s="319">
        <v>0</v>
      </c>
      <c r="T165" s="318" t="s">
        <v>16</v>
      </c>
      <c r="U165" s="5"/>
      <c r="V165" s="320">
        <v>0</v>
      </c>
      <c r="W165" s="321">
        <v>0</v>
      </c>
      <c r="X165" s="322">
        <v>0</v>
      </c>
      <c r="Y165" s="321">
        <v>0</v>
      </c>
      <c r="Z165" s="321">
        <v>0</v>
      </c>
      <c r="AA165" s="322">
        <v>0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s="68" customFormat="1" outlineLevel="3" x14ac:dyDescent="0.3">
      <c r="A166" s="641"/>
      <c r="B166" s="242"/>
      <c r="C166" s="323" t="s">
        <v>285</v>
      </c>
      <c r="D166" s="324" t="s">
        <v>285</v>
      </c>
      <c r="E166" s="324" t="s">
        <v>286</v>
      </c>
      <c r="F166" s="325">
        <v>356619</v>
      </c>
      <c r="G166" s="325">
        <v>356799</v>
      </c>
      <c r="H166" s="326">
        <v>-5.0448571885008953E-4</v>
      </c>
      <c r="I166" s="325">
        <v>2899656</v>
      </c>
      <c r="J166" s="325">
        <v>2585129</v>
      </c>
      <c r="K166" s="326">
        <v>0.12166781619021716</v>
      </c>
      <c r="L166" s="304"/>
      <c r="M166" s="328">
        <v>6812</v>
      </c>
      <c r="N166" s="325">
        <v>9738</v>
      </c>
      <c r="O166" s="329">
        <v>-2926</v>
      </c>
      <c r="P166" s="327">
        <v>-0.30047237625795853</v>
      </c>
      <c r="Q166" s="325">
        <v>56460</v>
      </c>
      <c r="R166" s="325">
        <v>76785</v>
      </c>
      <c r="S166" s="329">
        <v>-20325</v>
      </c>
      <c r="T166" s="327">
        <v>-0.26470013674545811</v>
      </c>
      <c r="U166" s="5"/>
      <c r="V166" s="330">
        <v>1.910161825365446</v>
      </c>
      <c r="W166" s="331">
        <v>2.7292677389790891</v>
      </c>
      <c r="X166" s="332">
        <v>-0.81910591361364316</v>
      </c>
      <c r="Y166" s="331">
        <v>1.947127521333565</v>
      </c>
      <c r="Z166" s="331">
        <v>2.970257963915921</v>
      </c>
      <c r="AA166" s="332">
        <v>-1.023130442582356</v>
      </c>
    </row>
    <row r="167" spans="1:55" ht="15.5" x14ac:dyDescent="0.35">
      <c r="A167" s="333"/>
      <c r="B167" s="334" t="s">
        <v>287</v>
      </c>
      <c r="C167" s="335" t="s">
        <v>287</v>
      </c>
      <c r="D167" s="336" t="s">
        <v>287</v>
      </c>
      <c r="E167" s="337" t="s">
        <v>288</v>
      </c>
      <c r="F167" s="338">
        <v>659806</v>
      </c>
      <c r="G167" s="339">
        <v>719658</v>
      </c>
      <c r="H167" s="340">
        <v>-8.3167282236840223E-2</v>
      </c>
      <c r="I167" s="339">
        <v>5548932</v>
      </c>
      <c r="J167" s="339">
        <v>5250291</v>
      </c>
      <c r="K167" s="340">
        <v>5.6880847175899474E-2</v>
      </c>
      <c r="L167" s="43"/>
      <c r="M167" s="338">
        <v>31451</v>
      </c>
      <c r="N167" s="339">
        <v>41775</v>
      </c>
      <c r="O167" s="341">
        <v>-10324</v>
      </c>
      <c r="P167" s="340">
        <v>-0.2471334530221424</v>
      </c>
      <c r="Q167" s="339">
        <v>325650</v>
      </c>
      <c r="R167" s="339">
        <v>336661</v>
      </c>
      <c r="S167" s="341">
        <v>-11011</v>
      </c>
      <c r="T167" s="340">
        <v>-3.2706491099355084E-2</v>
      </c>
      <c r="V167" s="342">
        <v>4.766704152432685</v>
      </c>
      <c r="W167" s="343">
        <v>5.8048406326338338</v>
      </c>
      <c r="X167" s="344">
        <v>-1.0381364802011488</v>
      </c>
      <c r="Y167" s="343">
        <v>5.868696895186317</v>
      </c>
      <c r="Z167" s="343">
        <v>6.4122350551617036</v>
      </c>
      <c r="AA167" s="344">
        <v>-0.54353815997538657</v>
      </c>
    </row>
    <row r="168" spans="1:55" s="68" customFormat="1" ht="14.4" customHeight="1" x14ac:dyDescent="0.35">
      <c r="A168" s="345"/>
      <c r="B168" s="183"/>
      <c r="C168" s="184"/>
      <c r="D168" s="59"/>
      <c r="E168" s="5"/>
      <c r="F168" s="185">
        <v>0</v>
      </c>
      <c r="G168" s="185">
        <v>0</v>
      </c>
      <c r="H168" s="186"/>
      <c r="I168" s="185">
        <v>0</v>
      </c>
      <c r="J168" s="185">
        <v>0</v>
      </c>
      <c r="K168" s="187"/>
      <c r="M168" s="185">
        <v>0</v>
      </c>
      <c r="N168" s="185">
        <v>0</v>
      </c>
      <c r="O168" s="188"/>
      <c r="P168" s="186"/>
      <c r="Q168" s="185">
        <v>0</v>
      </c>
      <c r="R168" s="185">
        <v>0</v>
      </c>
      <c r="S168" s="188"/>
      <c r="T168" s="187" t="s">
        <v>16</v>
      </c>
      <c r="U168" s="5"/>
      <c r="V168" s="189" t="e">
        <v>#DIV/0!</v>
      </c>
      <c r="W168" s="189" t="e">
        <v>#DIV/0!</v>
      </c>
      <c r="X168" s="190" t="e">
        <v>#DIV/0!</v>
      </c>
      <c r="Y168" s="189" t="e">
        <v>#DIV/0!</v>
      </c>
      <c r="Z168" s="189" t="e">
        <v>#DIV/0!</v>
      </c>
      <c r="AA168" s="190" t="e">
        <v>#DIV/0!</v>
      </c>
    </row>
    <row r="169" spans="1:55" s="357" customFormat="1" ht="15.5" x14ac:dyDescent="0.35">
      <c r="A169" s="642" t="s">
        <v>289</v>
      </c>
      <c r="B169" s="346"/>
      <c r="C169" s="347" t="s">
        <v>290</v>
      </c>
      <c r="D169" s="348" t="s">
        <v>291</v>
      </c>
      <c r="E169" s="347" t="s">
        <v>292</v>
      </c>
      <c r="F169" s="349">
        <v>147388</v>
      </c>
      <c r="G169" s="350">
        <v>132763</v>
      </c>
      <c r="H169" s="351">
        <v>0.110158703855743</v>
      </c>
      <c r="I169" s="349">
        <v>1140061</v>
      </c>
      <c r="J169" s="350">
        <v>981019</v>
      </c>
      <c r="K169" s="351">
        <v>0.16211918423598326</v>
      </c>
      <c r="L169" s="68"/>
      <c r="M169" s="349">
        <v>40217</v>
      </c>
      <c r="N169" s="350">
        <v>37374</v>
      </c>
      <c r="O169" s="352">
        <v>2843</v>
      </c>
      <c r="P169" s="351">
        <v>7.6068924921068204E-2</v>
      </c>
      <c r="Q169" s="349">
        <v>320852</v>
      </c>
      <c r="R169" s="350">
        <v>275923</v>
      </c>
      <c r="S169" s="352">
        <v>44929</v>
      </c>
      <c r="T169" s="351">
        <v>0.16283165955719525</v>
      </c>
      <c r="U169" s="353"/>
      <c r="V169" s="354">
        <v>27.286481938828128</v>
      </c>
      <c r="W169" s="355">
        <v>28.150915541227601</v>
      </c>
      <c r="X169" s="356">
        <v>-0.86443360239947253</v>
      </c>
      <c r="Y169" s="354">
        <v>28.143406361589424</v>
      </c>
      <c r="Z169" s="355">
        <v>28.126162694096646</v>
      </c>
      <c r="AA169" s="356">
        <v>1.7243667492778059E-2</v>
      </c>
    </row>
    <row r="170" spans="1:55" s="353" customFormat="1" ht="15" customHeight="1" x14ac:dyDescent="0.3">
      <c r="A170" s="642"/>
      <c r="B170" s="358"/>
      <c r="C170" s="359" t="s">
        <v>293</v>
      </c>
      <c r="D170" s="353" t="s">
        <v>294</v>
      </c>
      <c r="E170" s="353" t="s">
        <v>294</v>
      </c>
      <c r="F170" s="360">
        <v>7695</v>
      </c>
      <c r="G170" s="361">
        <v>7047</v>
      </c>
      <c r="H170" s="362">
        <v>9.1954022988505857E-2</v>
      </c>
      <c r="I170" s="360">
        <v>57079.999999999993</v>
      </c>
      <c r="J170" s="361">
        <v>53745</v>
      </c>
      <c r="K170" s="362">
        <v>6.2052283933389019E-2</v>
      </c>
      <c r="L170" s="68"/>
      <c r="M170" s="360">
        <v>1204</v>
      </c>
      <c r="N170" s="361">
        <v>950</v>
      </c>
      <c r="O170" s="363">
        <v>254</v>
      </c>
      <c r="P170" s="362">
        <v>0.26736842105263148</v>
      </c>
      <c r="Q170" s="360">
        <v>7062</v>
      </c>
      <c r="R170" s="361">
        <v>7272</v>
      </c>
      <c r="S170" s="363">
        <v>-210</v>
      </c>
      <c r="T170" s="362">
        <v>-2.8877887788778867E-2</v>
      </c>
      <c r="V170" s="364">
        <v>15.646523716699157</v>
      </c>
      <c r="W170" s="365">
        <v>13.480913864055626</v>
      </c>
      <c r="X170" s="366">
        <v>2.1656098526435308</v>
      </c>
      <c r="Y170" s="364">
        <v>12.37210932025228</v>
      </c>
      <c r="Z170" s="365">
        <v>13.53056098241697</v>
      </c>
      <c r="AA170" s="366">
        <v>-1.1584516621646905</v>
      </c>
    </row>
    <row r="171" spans="1:55" s="59" customFormat="1" ht="14.5" outlineLevel="1" x14ac:dyDescent="0.35">
      <c r="A171" s="642"/>
      <c r="B171" s="193"/>
      <c r="C171" s="48" t="s">
        <v>295</v>
      </c>
      <c r="D171" s="5" t="s">
        <v>296</v>
      </c>
      <c r="E171" s="12" t="s">
        <v>297</v>
      </c>
      <c r="F171" s="89">
        <v>5200</v>
      </c>
      <c r="G171" s="87">
        <v>4610</v>
      </c>
      <c r="H171" s="88">
        <v>0.12798264642082424</v>
      </c>
      <c r="I171" s="89">
        <v>36288</v>
      </c>
      <c r="J171" s="87">
        <v>27698</v>
      </c>
      <c r="K171" s="88">
        <v>0.3101306953570655</v>
      </c>
      <c r="L171" s="5"/>
      <c r="M171" s="89">
        <v>1395</v>
      </c>
      <c r="N171" s="87">
        <v>1002</v>
      </c>
      <c r="O171" s="90">
        <v>393</v>
      </c>
      <c r="P171" s="88">
        <v>0.39221556886227549</v>
      </c>
      <c r="Q171" s="89">
        <v>9399</v>
      </c>
      <c r="R171" s="87">
        <v>6596</v>
      </c>
      <c r="S171" s="90">
        <v>2803</v>
      </c>
      <c r="T171" s="88">
        <v>0.42495451788963012</v>
      </c>
      <c r="U171" s="5"/>
      <c r="V171" s="91">
        <v>26.826923076923077</v>
      </c>
      <c r="W171" s="92">
        <v>21.7353579175705</v>
      </c>
      <c r="X171" s="93">
        <v>5.0915651593525766</v>
      </c>
      <c r="Y171" s="91">
        <v>25.901124338624339</v>
      </c>
      <c r="Z171" s="92">
        <v>23.813993790165355</v>
      </c>
      <c r="AA171" s="93">
        <v>2.0871305484589833</v>
      </c>
    </row>
    <row r="172" spans="1:55" s="68" customFormat="1" outlineLevel="1" x14ac:dyDescent="0.3">
      <c r="A172" s="642"/>
      <c r="B172" s="193"/>
      <c r="C172" s="48" t="s">
        <v>298</v>
      </c>
      <c r="D172" s="5" t="s">
        <v>299</v>
      </c>
      <c r="E172" s="12" t="s">
        <v>300</v>
      </c>
      <c r="F172" s="89">
        <v>4400</v>
      </c>
      <c r="G172" s="87">
        <v>3020</v>
      </c>
      <c r="H172" s="88">
        <v>0.45695364238410585</v>
      </c>
      <c r="I172" s="89">
        <v>32184</v>
      </c>
      <c r="J172" s="87">
        <v>21038</v>
      </c>
      <c r="K172" s="88">
        <v>0.52980321323319712</v>
      </c>
      <c r="L172" s="5"/>
      <c r="M172" s="89">
        <v>1955</v>
      </c>
      <c r="N172" s="87">
        <v>1270</v>
      </c>
      <c r="O172" s="90">
        <v>685</v>
      </c>
      <c r="P172" s="88">
        <v>0.53937007874015741</v>
      </c>
      <c r="Q172" s="89">
        <v>14175</v>
      </c>
      <c r="R172" s="87">
        <v>8315</v>
      </c>
      <c r="S172" s="90">
        <v>5860</v>
      </c>
      <c r="T172" s="88">
        <v>0.7047504509921827</v>
      </c>
      <c r="U172" s="5"/>
      <c r="V172" s="91">
        <v>44.431818181818187</v>
      </c>
      <c r="W172" s="92">
        <v>42.05298013245033</v>
      </c>
      <c r="X172" s="93">
        <v>2.3788380493678574</v>
      </c>
      <c r="Y172" s="91">
        <v>44.043624161073822</v>
      </c>
      <c r="Z172" s="92">
        <v>39.523718984694362</v>
      </c>
      <c r="AA172" s="93">
        <v>4.51990517637946</v>
      </c>
    </row>
    <row r="173" spans="1:55" s="68" customFormat="1" ht="15" customHeight="1" outlineLevel="2" x14ac:dyDescent="0.3">
      <c r="A173" s="642"/>
      <c r="B173" s="193"/>
      <c r="C173" s="48" t="s">
        <v>301</v>
      </c>
      <c r="D173" s="5" t="s">
        <v>302</v>
      </c>
      <c r="E173" s="12" t="s">
        <v>303</v>
      </c>
      <c r="F173" s="89">
        <v>137</v>
      </c>
      <c r="G173" s="87">
        <v>193</v>
      </c>
      <c r="H173" s="88">
        <v>-0.2901554404145078</v>
      </c>
      <c r="I173" s="89">
        <v>1213</v>
      </c>
      <c r="J173" s="87">
        <v>1555</v>
      </c>
      <c r="K173" s="88">
        <v>-0.21993569131832802</v>
      </c>
      <c r="L173" s="5"/>
      <c r="M173" s="89">
        <v>5</v>
      </c>
      <c r="N173" s="87">
        <v>7</v>
      </c>
      <c r="O173" s="90">
        <v>-2</v>
      </c>
      <c r="P173" s="88">
        <v>-0.2857142857142857</v>
      </c>
      <c r="Q173" s="89">
        <v>326</v>
      </c>
      <c r="R173" s="87">
        <v>176</v>
      </c>
      <c r="S173" s="90">
        <v>150</v>
      </c>
      <c r="T173" s="88">
        <v>0.85227272727272729</v>
      </c>
      <c r="U173" s="5"/>
      <c r="V173" s="91">
        <v>3.6496350364963499</v>
      </c>
      <c r="W173" s="92">
        <v>3.6269430051813467</v>
      </c>
      <c r="X173" s="93">
        <v>2.2692031315003192E-2</v>
      </c>
      <c r="Y173" s="91">
        <v>26.875515251442707</v>
      </c>
      <c r="Z173" s="92">
        <v>11.318327974276528</v>
      </c>
      <c r="AA173" s="93">
        <v>15.557187277166179</v>
      </c>
    </row>
    <row r="174" spans="1:55" s="68" customFormat="1" outlineLevel="2" x14ac:dyDescent="0.3">
      <c r="A174" s="642"/>
      <c r="B174" s="367"/>
      <c r="C174" s="48" t="s">
        <v>304</v>
      </c>
      <c r="D174" s="5" t="s">
        <v>305</v>
      </c>
      <c r="E174" s="12" t="s">
        <v>306</v>
      </c>
      <c r="F174" s="89">
        <v>343</v>
      </c>
      <c r="G174" s="87">
        <v>128</v>
      </c>
      <c r="H174" s="88">
        <v>1.6796875</v>
      </c>
      <c r="I174" s="89">
        <v>2539</v>
      </c>
      <c r="J174" s="87">
        <v>1377</v>
      </c>
      <c r="K174" s="88">
        <v>0.84386347131445172</v>
      </c>
      <c r="L174" s="5"/>
      <c r="M174" s="89">
        <v>107</v>
      </c>
      <c r="N174" s="87">
        <v>97</v>
      </c>
      <c r="O174" s="90">
        <v>10</v>
      </c>
      <c r="P174" s="88">
        <v>0.10309278350515472</v>
      </c>
      <c r="Q174" s="89">
        <v>797</v>
      </c>
      <c r="R174" s="87">
        <v>505</v>
      </c>
      <c r="S174" s="90">
        <v>292</v>
      </c>
      <c r="T174" s="88">
        <v>0.57821782178217829</v>
      </c>
      <c r="U174" s="5"/>
      <c r="V174" s="91">
        <v>31.195335276967928</v>
      </c>
      <c r="W174" s="92">
        <v>75.78125</v>
      </c>
      <c r="X174" s="93">
        <v>-44.585914723032076</v>
      </c>
      <c r="Y174" s="91">
        <v>31.390311146120521</v>
      </c>
      <c r="Z174" s="92">
        <v>36.673928830791574</v>
      </c>
      <c r="AA174" s="93">
        <v>-5.2836176846710536</v>
      </c>
    </row>
    <row r="175" spans="1:55" s="59" customFormat="1" ht="14.5" outlineLevel="2" x14ac:dyDescent="0.35">
      <c r="A175" s="642"/>
      <c r="B175" s="193"/>
      <c r="C175" s="48" t="s">
        <v>307</v>
      </c>
      <c r="D175" s="5" t="s">
        <v>308</v>
      </c>
      <c r="E175" s="12" t="s">
        <v>309</v>
      </c>
      <c r="F175" s="89">
        <v>307</v>
      </c>
      <c r="G175" s="87">
        <v>273</v>
      </c>
      <c r="H175" s="88">
        <v>0.12454212454212454</v>
      </c>
      <c r="I175" s="89">
        <v>2279</v>
      </c>
      <c r="J175" s="87">
        <v>2132</v>
      </c>
      <c r="K175" s="88">
        <v>6.8949343339587132E-2</v>
      </c>
      <c r="L175" s="5"/>
      <c r="M175" s="89">
        <v>23</v>
      </c>
      <c r="N175" s="87">
        <v>10</v>
      </c>
      <c r="O175" s="90">
        <v>13</v>
      </c>
      <c r="P175" s="88">
        <v>1.2999999999999998</v>
      </c>
      <c r="Q175" s="89">
        <v>207</v>
      </c>
      <c r="R175" s="87">
        <v>135</v>
      </c>
      <c r="S175" s="90">
        <v>72</v>
      </c>
      <c r="T175" s="88">
        <v>0.53333333333333344</v>
      </c>
      <c r="U175" s="5"/>
      <c r="V175" s="91">
        <v>7.4918566775244306</v>
      </c>
      <c r="W175" s="92">
        <v>3.6630036630036633</v>
      </c>
      <c r="X175" s="93">
        <v>3.8288530145207673</v>
      </c>
      <c r="Y175" s="91">
        <v>9.0829311101360251</v>
      </c>
      <c r="Z175" s="92">
        <v>6.3320825515947465</v>
      </c>
      <c r="AA175" s="93">
        <v>2.7508485585412785</v>
      </c>
    </row>
    <row r="176" spans="1:55" s="59" customFormat="1" ht="14.5" outlineLevel="1" x14ac:dyDescent="0.35">
      <c r="A176" s="642"/>
      <c r="B176" s="368"/>
      <c r="C176" s="369" t="s">
        <v>310</v>
      </c>
      <c r="D176" s="370" t="s">
        <v>311</v>
      </c>
      <c r="E176" s="61" t="s">
        <v>311</v>
      </c>
      <c r="F176" s="371">
        <v>787</v>
      </c>
      <c r="G176" s="372">
        <v>594</v>
      </c>
      <c r="H176" s="373">
        <v>0.32491582491582482</v>
      </c>
      <c r="I176" s="371">
        <v>6031</v>
      </c>
      <c r="J176" s="372">
        <v>5064</v>
      </c>
      <c r="K176" s="373">
        <v>0.19095576619273302</v>
      </c>
      <c r="L176" s="68"/>
      <c r="M176" s="371">
        <v>135</v>
      </c>
      <c r="N176" s="372">
        <v>114</v>
      </c>
      <c r="O176" s="374">
        <v>21</v>
      </c>
      <c r="P176" s="373">
        <v>0.18421052631578938</v>
      </c>
      <c r="Q176" s="371">
        <v>1330</v>
      </c>
      <c r="R176" s="372">
        <v>816</v>
      </c>
      <c r="S176" s="374">
        <v>514</v>
      </c>
      <c r="T176" s="373">
        <v>0.62990196078431371</v>
      </c>
      <c r="U176" s="68"/>
      <c r="V176" s="375">
        <v>17.153748411689961</v>
      </c>
      <c r="W176" s="376">
        <v>19.19191919191919</v>
      </c>
      <c r="X176" s="377">
        <v>-2.0381707802292297</v>
      </c>
      <c r="Y176" s="375">
        <v>22.052727574199967</v>
      </c>
      <c r="Z176" s="376">
        <v>16.113744075829384</v>
      </c>
      <c r="AA176" s="377">
        <v>5.9389834983705825</v>
      </c>
    </row>
    <row r="177" spans="1:27" s="59" customFormat="1" ht="14.5" x14ac:dyDescent="0.35">
      <c r="A177" s="642"/>
      <c r="B177" s="368"/>
      <c r="C177" s="378" t="s">
        <v>312</v>
      </c>
      <c r="D177" s="370" t="s">
        <v>312</v>
      </c>
      <c r="E177" s="61" t="s">
        <v>312</v>
      </c>
      <c r="F177" s="371">
        <v>16583</v>
      </c>
      <c r="G177" s="372">
        <v>13987.000000000002</v>
      </c>
      <c r="H177" s="373">
        <v>0.18560091513548271</v>
      </c>
      <c r="I177" s="371">
        <v>122687</v>
      </c>
      <c r="J177" s="372">
        <v>98768</v>
      </c>
      <c r="K177" s="373">
        <v>0.24217357848695942</v>
      </c>
      <c r="L177" s="68"/>
      <c r="M177" s="371">
        <v>3920</v>
      </c>
      <c r="N177" s="372">
        <v>2467</v>
      </c>
      <c r="O177" s="374">
        <v>1453</v>
      </c>
      <c r="P177" s="373">
        <v>0.58897446291041744</v>
      </c>
      <c r="Q177" s="371">
        <v>26555</v>
      </c>
      <c r="R177" s="372">
        <v>16190</v>
      </c>
      <c r="S177" s="374">
        <v>10365</v>
      </c>
      <c r="T177" s="373">
        <v>0.64021000617665225</v>
      </c>
      <c r="U177" s="68"/>
      <c r="V177" s="375">
        <v>23.638666103841281</v>
      </c>
      <c r="W177" s="376">
        <v>17.637806534639306</v>
      </c>
      <c r="X177" s="377">
        <v>6.0008595692019746</v>
      </c>
      <c r="Y177" s="375">
        <v>21.644510013285842</v>
      </c>
      <c r="Z177" s="376">
        <v>16.391948809330959</v>
      </c>
      <c r="AA177" s="377">
        <v>5.2525612039548832</v>
      </c>
    </row>
    <row r="178" spans="1:27" s="68" customFormat="1" ht="15" customHeight="1" outlineLevel="1" x14ac:dyDescent="0.3">
      <c r="A178" s="642"/>
      <c r="B178" s="192"/>
      <c r="C178" s="74" t="s">
        <v>313</v>
      </c>
      <c r="D178" s="5" t="s">
        <v>314</v>
      </c>
      <c r="E178" s="12" t="s">
        <v>315</v>
      </c>
      <c r="F178" s="80">
        <v>173</v>
      </c>
      <c r="G178" s="78">
        <v>173</v>
      </c>
      <c r="H178" s="79">
        <v>0</v>
      </c>
      <c r="I178" s="80">
        <v>1516</v>
      </c>
      <c r="J178" s="78">
        <v>1513</v>
      </c>
      <c r="K178" s="79">
        <v>1.98281559814939E-3</v>
      </c>
      <c r="L178" s="5"/>
      <c r="M178" s="80">
        <v>7</v>
      </c>
      <c r="N178" s="78">
        <v>12</v>
      </c>
      <c r="O178" s="81">
        <v>-5</v>
      </c>
      <c r="P178" s="79">
        <v>-0.41666666666666663</v>
      </c>
      <c r="Q178" s="80">
        <v>106</v>
      </c>
      <c r="R178" s="78">
        <v>114</v>
      </c>
      <c r="S178" s="81">
        <v>-8</v>
      </c>
      <c r="T178" s="79">
        <v>-7.0175438596491224E-2</v>
      </c>
      <c r="U178" s="5"/>
      <c r="V178" s="82">
        <v>4.0462427745664744</v>
      </c>
      <c r="W178" s="83">
        <v>6.9364161849710975</v>
      </c>
      <c r="X178" s="84">
        <v>-2.8901734104046231</v>
      </c>
      <c r="Y178" s="82">
        <v>6.9920844327176779</v>
      </c>
      <c r="Z178" s="83">
        <v>7.5346992729676137</v>
      </c>
      <c r="AA178" s="84">
        <v>-0.54261484024993578</v>
      </c>
    </row>
    <row r="179" spans="1:27" s="68" customFormat="1" outlineLevel="1" x14ac:dyDescent="0.3">
      <c r="A179" s="642"/>
      <c r="B179" s="94"/>
      <c r="C179" s="48" t="s">
        <v>316</v>
      </c>
      <c r="D179" s="5" t="s">
        <v>317</v>
      </c>
      <c r="E179" s="12" t="s">
        <v>318</v>
      </c>
      <c r="F179" s="89">
        <v>204</v>
      </c>
      <c r="G179" s="87">
        <v>173</v>
      </c>
      <c r="H179" s="88">
        <v>0.17919075144508678</v>
      </c>
      <c r="I179" s="89">
        <v>1578</v>
      </c>
      <c r="J179" s="87">
        <v>1513</v>
      </c>
      <c r="K179" s="88">
        <v>4.2961004626569821E-2</v>
      </c>
      <c r="L179" s="5"/>
      <c r="M179" s="89">
        <v>0</v>
      </c>
      <c r="N179" s="87">
        <v>10</v>
      </c>
      <c r="O179" s="90">
        <v>-10</v>
      </c>
      <c r="P179" s="88">
        <v>-1</v>
      </c>
      <c r="Q179" s="89">
        <v>0</v>
      </c>
      <c r="R179" s="87">
        <v>30</v>
      </c>
      <c r="S179" s="90">
        <v>-30</v>
      </c>
      <c r="T179" s="88">
        <v>-1</v>
      </c>
      <c r="U179" s="5"/>
      <c r="V179" s="91">
        <v>0</v>
      </c>
      <c r="W179" s="92">
        <v>5.7803468208092488</v>
      </c>
      <c r="X179" s="93">
        <v>-5.7803468208092488</v>
      </c>
      <c r="Y179" s="91">
        <v>0</v>
      </c>
      <c r="Z179" s="92">
        <v>1.982815598149372</v>
      </c>
      <c r="AA179" s="93">
        <v>-1.982815598149372</v>
      </c>
    </row>
    <row r="180" spans="1:27" outlineLevel="1" x14ac:dyDescent="0.3">
      <c r="A180" s="642"/>
      <c r="B180" s="94"/>
      <c r="C180" s="48" t="s">
        <v>319</v>
      </c>
      <c r="D180" s="5" t="s">
        <v>320</v>
      </c>
      <c r="E180" s="12" t="s">
        <v>320</v>
      </c>
      <c r="F180" s="89">
        <v>477</v>
      </c>
      <c r="G180" s="87">
        <v>417</v>
      </c>
      <c r="H180" s="88">
        <v>0.14388489208633093</v>
      </c>
      <c r="I180" s="89">
        <v>3680.9999999999995</v>
      </c>
      <c r="J180" s="87">
        <v>3641</v>
      </c>
      <c r="K180" s="88">
        <v>1.098599285910451E-2</v>
      </c>
      <c r="M180" s="89">
        <v>0</v>
      </c>
      <c r="N180" s="87">
        <v>0</v>
      </c>
      <c r="O180" s="90">
        <v>0</v>
      </c>
      <c r="P180" s="88" t="s">
        <v>16</v>
      </c>
      <c r="Q180" s="89">
        <v>0</v>
      </c>
      <c r="R180" s="87">
        <v>0</v>
      </c>
      <c r="S180" s="90">
        <v>0</v>
      </c>
      <c r="T180" s="88" t="s">
        <v>16</v>
      </c>
      <c r="V180" s="91">
        <v>0</v>
      </c>
      <c r="W180" s="92">
        <v>0</v>
      </c>
      <c r="X180" s="93">
        <v>0</v>
      </c>
      <c r="Y180" s="91">
        <v>0</v>
      </c>
      <c r="Z180" s="92">
        <v>0</v>
      </c>
      <c r="AA180" s="93">
        <v>0</v>
      </c>
    </row>
    <row r="181" spans="1:27" outlineLevel="1" x14ac:dyDescent="0.3">
      <c r="A181" s="642"/>
      <c r="B181" s="94"/>
      <c r="C181" s="48" t="s">
        <v>321</v>
      </c>
      <c r="D181" s="5" t="s">
        <v>322</v>
      </c>
      <c r="E181" s="12" t="s">
        <v>323</v>
      </c>
      <c r="F181" s="89">
        <v>5167</v>
      </c>
      <c r="G181" s="87">
        <v>4837</v>
      </c>
      <c r="H181" s="88">
        <v>6.8224105850734018E-2</v>
      </c>
      <c r="I181" s="89">
        <v>39881</v>
      </c>
      <c r="J181" s="87">
        <v>36883</v>
      </c>
      <c r="K181" s="88">
        <v>8.1284060407233794E-2</v>
      </c>
      <c r="M181" s="89">
        <v>428</v>
      </c>
      <c r="N181" s="87">
        <v>59</v>
      </c>
      <c r="O181" s="90">
        <v>369</v>
      </c>
      <c r="P181" s="88">
        <v>6.2542372881355934</v>
      </c>
      <c r="Q181" s="89">
        <v>1515</v>
      </c>
      <c r="R181" s="87">
        <v>319</v>
      </c>
      <c r="S181" s="90">
        <v>1196</v>
      </c>
      <c r="T181" s="88">
        <v>3.7492163009404385</v>
      </c>
      <c r="V181" s="91">
        <v>8.2833365589316816</v>
      </c>
      <c r="W181" s="92">
        <v>1.219764316725243</v>
      </c>
      <c r="X181" s="93">
        <v>7.0635722422064386</v>
      </c>
      <c r="Y181" s="91">
        <v>3.7988014342669443</v>
      </c>
      <c r="Z181" s="92">
        <v>0.86489710706829703</v>
      </c>
      <c r="AA181" s="93">
        <v>2.9339043271986474</v>
      </c>
    </row>
    <row r="182" spans="1:27" s="59" customFormat="1" ht="14.5" outlineLevel="1" x14ac:dyDescent="0.35">
      <c r="A182" s="642"/>
      <c r="B182" s="379"/>
      <c r="C182" s="48" t="s">
        <v>324</v>
      </c>
      <c r="D182" s="5" t="s">
        <v>325</v>
      </c>
      <c r="E182" s="380" t="s">
        <v>326</v>
      </c>
      <c r="F182" s="89">
        <v>175</v>
      </c>
      <c r="G182" s="87">
        <v>163</v>
      </c>
      <c r="H182" s="88">
        <v>7.361963190184051E-2</v>
      </c>
      <c r="I182" s="89">
        <v>1528</v>
      </c>
      <c r="J182" s="87">
        <v>1418</v>
      </c>
      <c r="K182" s="88">
        <v>7.757404795486611E-2</v>
      </c>
      <c r="L182" s="5"/>
      <c r="M182" s="89">
        <v>0</v>
      </c>
      <c r="N182" s="87">
        <v>0</v>
      </c>
      <c r="O182" s="90">
        <v>0</v>
      </c>
      <c r="P182" s="88" t="s">
        <v>16</v>
      </c>
      <c r="Q182" s="89">
        <v>30</v>
      </c>
      <c r="R182" s="87">
        <v>0</v>
      </c>
      <c r="S182" s="90">
        <v>30</v>
      </c>
      <c r="T182" s="88" t="s">
        <v>16</v>
      </c>
      <c r="U182" s="5"/>
      <c r="V182" s="91">
        <v>0</v>
      </c>
      <c r="W182" s="92">
        <v>0</v>
      </c>
      <c r="X182" s="93">
        <v>0</v>
      </c>
      <c r="Y182" s="91">
        <v>1.963350785340314</v>
      </c>
      <c r="Z182" s="92">
        <v>0</v>
      </c>
      <c r="AA182" s="93">
        <v>1.963350785340314</v>
      </c>
    </row>
    <row r="183" spans="1:27" s="59" customFormat="1" ht="14.5" x14ac:dyDescent="0.35">
      <c r="A183" s="642"/>
      <c r="B183" s="368"/>
      <c r="C183" s="378" t="s">
        <v>327</v>
      </c>
      <c r="D183" s="370" t="s">
        <v>328</v>
      </c>
      <c r="E183" s="61" t="s">
        <v>329</v>
      </c>
      <c r="F183" s="371">
        <v>6195.9999999999991</v>
      </c>
      <c r="G183" s="372">
        <v>5763</v>
      </c>
      <c r="H183" s="373">
        <v>7.5134478570189067E-2</v>
      </c>
      <c r="I183" s="371">
        <v>48184</v>
      </c>
      <c r="J183" s="372">
        <v>44968.000000000007</v>
      </c>
      <c r="K183" s="373">
        <v>7.1517523572317998E-2</v>
      </c>
      <c r="L183" s="68"/>
      <c r="M183" s="371">
        <v>435</v>
      </c>
      <c r="N183" s="372">
        <v>81</v>
      </c>
      <c r="O183" s="374">
        <v>354</v>
      </c>
      <c r="P183" s="373">
        <v>4.3703703703703702</v>
      </c>
      <c r="Q183" s="371">
        <v>1651</v>
      </c>
      <c r="R183" s="372">
        <v>463</v>
      </c>
      <c r="S183" s="374">
        <v>1188</v>
      </c>
      <c r="T183" s="373">
        <v>2.5658747300215983</v>
      </c>
      <c r="U183" s="68"/>
      <c r="V183" s="375">
        <v>7.0206584893479667</v>
      </c>
      <c r="W183" s="376">
        <v>1.4055179593961478</v>
      </c>
      <c r="X183" s="377">
        <v>5.6151405299518187</v>
      </c>
      <c r="Y183" s="375">
        <v>3.4264486136476839</v>
      </c>
      <c r="Z183" s="376">
        <v>1.0296210638676389</v>
      </c>
      <c r="AA183" s="377">
        <v>2.3968275497800451</v>
      </c>
    </row>
    <row r="184" spans="1:27" outlineLevel="1" x14ac:dyDescent="0.3">
      <c r="A184" s="642"/>
      <c r="B184" s="94"/>
      <c r="C184" s="48" t="s">
        <v>330</v>
      </c>
      <c r="D184" s="5" t="s">
        <v>331</v>
      </c>
      <c r="E184" s="12" t="s">
        <v>332</v>
      </c>
      <c r="F184" s="89">
        <v>3600</v>
      </c>
      <c r="G184" s="87">
        <v>2977</v>
      </c>
      <c r="H184" s="88">
        <v>0.20927107826671154</v>
      </c>
      <c r="I184" s="89">
        <v>28795</v>
      </c>
      <c r="J184" s="87">
        <v>23909</v>
      </c>
      <c r="K184" s="88">
        <v>0.20435819147601331</v>
      </c>
      <c r="M184" s="89">
        <v>657</v>
      </c>
      <c r="N184" s="87">
        <v>573</v>
      </c>
      <c r="O184" s="90">
        <v>84</v>
      </c>
      <c r="P184" s="88">
        <v>0.14659685863874339</v>
      </c>
      <c r="Q184" s="89">
        <v>6694</v>
      </c>
      <c r="R184" s="87">
        <v>5669</v>
      </c>
      <c r="S184" s="90">
        <v>1025</v>
      </c>
      <c r="T184" s="88">
        <v>0.18080790262832958</v>
      </c>
      <c r="V184" s="91">
        <v>18.25</v>
      </c>
      <c r="W184" s="92">
        <v>19.247564662411822</v>
      </c>
      <c r="X184" s="93">
        <v>-0.99756466241182196</v>
      </c>
      <c r="Y184" s="91">
        <v>23.247091508942525</v>
      </c>
      <c r="Z184" s="92">
        <v>23.710736542724497</v>
      </c>
      <c r="AA184" s="93">
        <v>-0.46364503378197242</v>
      </c>
    </row>
    <row r="185" spans="1:27" outlineLevel="1" x14ac:dyDescent="0.3">
      <c r="A185" s="642"/>
      <c r="B185" s="94"/>
      <c r="C185" s="48" t="s">
        <v>333</v>
      </c>
      <c r="D185" s="5" t="s">
        <v>334</v>
      </c>
      <c r="E185" s="12" t="s">
        <v>335</v>
      </c>
      <c r="F185" s="89">
        <v>538</v>
      </c>
      <c r="G185" s="87">
        <v>474</v>
      </c>
      <c r="H185" s="88">
        <v>0.13502109704641341</v>
      </c>
      <c r="I185" s="89">
        <v>4078.9999999999995</v>
      </c>
      <c r="J185" s="87">
        <v>3248</v>
      </c>
      <c r="K185" s="88">
        <v>0.25584975369458118</v>
      </c>
      <c r="M185" s="89">
        <v>111</v>
      </c>
      <c r="N185" s="87">
        <v>95</v>
      </c>
      <c r="O185" s="90">
        <v>16</v>
      </c>
      <c r="P185" s="88">
        <v>0.16842105263157903</v>
      </c>
      <c r="Q185" s="89">
        <v>881</v>
      </c>
      <c r="R185" s="87">
        <v>702</v>
      </c>
      <c r="S185" s="90">
        <v>179</v>
      </c>
      <c r="T185" s="88">
        <v>0.25498575498575504</v>
      </c>
      <c r="V185" s="91">
        <v>20.631970260223049</v>
      </c>
      <c r="W185" s="92">
        <v>20.042194092827003</v>
      </c>
      <c r="X185" s="93">
        <v>0.58977616739604599</v>
      </c>
      <c r="Y185" s="91">
        <v>21.598430987987253</v>
      </c>
      <c r="Z185" s="92">
        <v>21.613300492610836</v>
      </c>
      <c r="AA185" s="93">
        <v>-1.4869504623582941E-2</v>
      </c>
    </row>
    <row r="186" spans="1:27" outlineLevel="1" x14ac:dyDescent="0.3">
      <c r="A186" s="642"/>
      <c r="B186" s="94"/>
      <c r="C186" s="48" t="s">
        <v>336</v>
      </c>
      <c r="D186" s="5" t="s">
        <v>337</v>
      </c>
      <c r="E186" s="12" t="s">
        <v>338</v>
      </c>
      <c r="F186" s="89">
        <v>12000</v>
      </c>
      <c r="G186" s="87">
        <v>11760</v>
      </c>
      <c r="H186" s="88">
        <v>2.0408163265306145E-2</v>
      </c>
      <c r="I186" s="89">
        <v>113001</v>
      </c>
      <c r="J186" s="87">
        <v>92710</v>
      </c>
      <c r="K186" s="88">
        <v>0.21886527882644802</v>
      </c>
      <c r="M186" s="89">
        <v>3491</v>
      </c>
      <c r="N186" s="87">
        <v>3869</v>
      </c>
      <c r="O186" s="90">
        <v>-378</v>
      </c>
      <c r="P186" s="88">
        <v>-9.7699663995864605E-2</v>
      </c>
      <c r="Q186" s="89">
        <v>41684</v>
      </c>
      <c r="R186" s="87">
        <v>34046</v>
      </c>
      <c r="S186" s="90">
        <v>7638</v>
      </c>
      <c r="T186" s="88">
        <v>0.2243435352170593</v>
      </c>
      <c r="V186" s="91">
        <v>29.091666666666665</v>
      </c>
      <c r="W186" s="92">
        <v>32.89965986394558</v>
      </c>
      <c r="X186" s="93">
        <v>-3.8079931972789147</v>
      </c>
      <c r="Y186" s="91">
        <v>36.888169131246627</v>
      </c>
      <c r="Z186" s="92">
        <v>36.723115090065797</v>
      </c>
      <c r="AA186" s="93">
        <v>0.16505404118083078</v>
      </c>
    </row>
    <row r="187" spans="1:27" s="68" customFormat="1" x14ac:dyDescent="0.3">
      <c r="A187" s="642"/>
      <c r="B187" s="368"/>
      <c r="C187" s="378" t="s">
        <v>339</v>
      </c>
      <c r="D187" s="370" t="s">
        <v>340</v>
      </c>
      <c r="E187" s="61" t="s">
        <v>341</v>
      </c>
      <c r="F187" s="371">
        <v>16138</v>
      </c>
      <c r="G187" s="372">
        <v>15211</v>
      </c>
      <c r="H187" s="373">
        <v>6.0942738807441943E-2</v>
      </c>
      <c r="I187" s="371">
        <v>145875</v>
      </c>
      <c r="J187" s="372">
        <v>119866.99999999999</v>
      </c>
      <c r="K187" s="373">
        <v>0.2169738126423455</v>
      </c>
      <c r="M187" s="371">
        <v>4259</v>
      </c>
      <c r="N187" s="372">
        <v>4537</v>
      </c>
      <c r="O187" s="374">
        <v>-278</v>
      </c>
      <c r="P187" s="373">
        <v>-6.1273969583425125E-2</v>
      </c>
      <c r="Q187" s="371">
        <v>49259</v>
      </c>
      <c r="R187" s="372">
        <v>40417</v>
      </c>
      <c r="S187" s="374">
        <v>8842</v>
      </c>
      <c r="T187" s="373">
        <v>0.21876932973748664</v>
      </c>
      <c r="V187" s="375">
        <v>26.391126533647292</v>
      </c>
      <c r="W187" s="376">
        <v>29.827098810071657</v>
      </c>
      <c r="X187" s="377">
        <v>-3.4359722764243656</v>
      </c>
      <c r="Y187" s="375">
        <v>33.767952013710371</v>
      </c>
      <c r="Z187" s="376">
        <v>33.718204343146994</v>
      </c>
      <c r="AA187" s="377">
        <v>4.9747670563377255E-2</v>
      </c>
    </row>
    <row r="188" spans="1:27" s="68" customFormat="1" x14ac:dyDescent="0.3">
      <c r="A188" s="643"/>
      <c r="B188" s="368"/>
      <c r="C188" s="378" t="s">
        <v>342</v>
      </c>
      <c r="D188" s="370" t="s">
        <v>343</v>
      </c>
      <c r="E188" s="61" t="s">
        <v>344</v>
      </c>
      <c r="F188" s="371">
        <v>34346</v>
      </c>
      <c r="G188" s="372">
        <v>72536</v>
      </c>
      <c r="H188" s="373">
        <v>-0.52649718760339692</v>
      </c>
      <c r="I188" s="371">
        <v>440428</v>
      </c>
      <c r="J188" s="372">
        <v>555991</v>
      </c>
      <c r="K188" s="373">
        <v>-0.20785048678845519</v>
      </c>
      <c r="M188" s="371">
        <v>5796</v>
      </c>
      <c r="N188" s="372">
        <v>13911</v>
      </c>
      <c r="O188" s="374">
        <v>-8115</v>
      </c>
      <c r="P188" s="373">
        <v>-0.5833513047228811</v>
      </c>
      <c r="Q188" s="371">
        <v>84031</v>
      </c>
      <c r="R188" s="372">
        <v>105256</v>
      </c>
      <c r="S188" s="374">
        <v>-21225</v>
      </c>
      <c r="T188" s="373">
        <v>-0.20165121228243521</v>
      </c>
      <c r="V188" s="375">
        <v>16.87532754905957</v>
      </c>
      <c r="W188" s="376">
        <v>19.178063306496085</v>
      </c>
      <c r="X188" s="377">
        <v>-2.3027357574365155</v>
      </c>
      <c r="Y188" s="375">
        <v>19.07939549710736</v>
      </c>
      <c r="Z188" s="376">
        <v>18.931241692761212</v>
      </c>
      <c r="AA188" s="377">
        <v>0.14815380434614767</v>
      </c>
    </row>
    <row r="189" spans="1:27" ht="15.5" x14ac:dyDescent="0.35">
      <c r="A189" s="381"/>
      <c r="B189" s="382" t="s">
        <v>345</v>
      </c>
      <c r="C189" s="383" t="s">
        <v>345</v>
      </c>
      <c r="D189" s="383" t="s">
        <v>289</v>
      </c>
      <c r="E189" s="383" t="s">
        <v>346</v>
      </c>
      <c r="F189" s="384">
        <v>222150</v>
      </c>
      <c r="G189" s="384">
        <v>241544</v>
      </c>
      <c r="H189" s="385">
        <v>-8.0291789487629606E-2</v>
      </c>
      <c r="I189" s="384">
        <v>1906131</v>
      </c>
      <c r="J189" s="386">
        <v>1809390</v>
      </c>
      <c r="K189" s="385">
        <v>5.3466085255251761E-2</v>
      </c>
      <c r="L189" s="43"/>
      <c r="M189" s="384">
        <v>55396</v>
      </c>
      <c r="N189" s="386">
        <v>59239</v>
      </c>
      <c r="O189" s="387">
        <v>-3843</v>
      </c>
      <c r="P189" s="385">
        <v>-6.487280338965884E-2</v>
      </c>
      <c r="Q189" s="384">
        <v>487759</v>
      </c>
      <c r="R189" s="386">
        <v>445058</v>
      </c>
      <c r="S189" s="387">
        <v>42701</v>
      </c>
      <c r="T189" s="385">
        <v>9.5944798206076598E-2</v>
      </c>
      <c r="U189" s="43"/>
      <c r="V189" s="388">
        <v>24.936304298897142</v>
      </c>
      <c r="W189" s="389">
        <v>24.525138277084093</v>
      </c>
      <c r="X189" s="390">
        <v>0.41116602181304884</v>
      </c>
      <c r="Y189" s="388">
        <v>25.588954799014342</v>
      </c>
      <c r="Z189" s="389">
        <v>24.597129419307059</v>
      </c>
      <c r="AA189" s="390">
        <v>0.99182537970728291</v>
      </c>
    </row>
    <row r="190" spans="1:27" x14ac:dyDescent="0.3">
      <c r="A190" s="68"/>
      <c r="B190" s="68"/>
      <c r="C190" s="391"/>
      <c r="D190" s="68"/>
      <c r="E190" s="68"/>
      <c r="F190" s="185">
        <v>0</v>
      </c>
      <c r="G190" s="185">
        <v>0</v>
      </c>
      <c r="H190" s="186"/>
      <c r="I190" s="185">
        <v>0</v>
      </c>
      <c r="J190" s="185">
        <v>0</v>
      </c>
      <c r="K190" s="187"/>
      <c r="L190" s="68"/>
      <c r="M190" s="185">
        <v>0</v>
      </c>
      <c r="N190" s="185">
        <v>0</v>
      </c>
      <c r="O190" s="188"/>
      <c r="P190" s="186"/>
      <c r="Q190" s="185">
        <v>0</v>
      </c>
      <c r="R190" s="185">
        <v>0</v>
      </c>
      <c r="S190" s="188"/>
      <c r="T190" s="187" t="s">
        <v>16</v>
      </c>
      <c r="U190" s="68"/>
      <c r="V190" s="189"/>
      <c r="W190" s="189"/>
      <c r="X190" s="190"/>
      <c r="Y190" s="189"/>
      <c r="Z190" s="189"/>
      <c r="AA190" s="190"/>
    </row>
    <row r="191" spans="1:27" ht="15.65" customHeight="1" x14ac:dyDescent="0.3">
      <c r="A191" s="644" t="s">
        <v>347</v>
      </c>
      <c r="B191" s="75"/>
      <c r="C191" s="74" t="s">
        <v>348</v>
      </c>
      <c r="D191" s="392" t="s">
        <v>348</v>
      </c>
      <c r="E191" s="393" t="s">
        <v>349</v>
      </c>
      <c r="F191" s="80">
        <v>238811</v>
      </c>
      <c r="G191" s="78">
        <v>209882</v>
      </c>
      <c r="H191" s="79">
        <v>0.13783459277117616</v>
      </c>
      <c r="I191" s="80">
        <v>1574418</v>
      </c>
      <c r="J191" s="78">
        <v>1380424</v>
      </c>
      <c r="K191" s="79">
        <v>0.14053218431438452</v>
      </c>
      <c r="M191" s="80">
        <v>20939</v>
      </c>
      <c r="N191" s="78">
        <v>16376</v>
      </c>
      <c r="O191" s="81">
        <v>4563</v>
      </c>
      <c r="P191" s="79">
        <v>0.27863947239863207</v>
      </c>
      <c r="Q191" s="80">
        <v>133363</v>
      </c>
      <c r="R191" s="78">
        <v>102265</v>
      </c>
      <c r="S191" s="81">
        <v>31098</v>
      </c>
      <c r="T191" s="79">
        <v>0.30409230919669494</v>
      </c>
      <c r="V191" s="82">
        <v>8.7680215735456084</v>
      </c>
      <c r="W191" s="83">
        <v>7.8024794884744759</v>
      </c>
      <c r="X191" s="84">
        <v>0.96554208507113248</v>
      </c>
      <c r="Y191" s="82">
        <v>8.4706221600616853</v>
      </c>
      <c r="Z191" s="83">
        <v>7.408231094214532</v>
      </c>
      <c r="AA191" s="84">
        <v>1.0623910658471534</v>
      </c>
    </row>
    <row r="192" spans="1:27" ht="12.65" customHeight="1" x14ac:dyDescent="0.3">
      <c r="A192" s="645"/>
      <c r="B192" s="68"/>
      <c r="C192" s="48" t="s">
        <v>350</v>
      </c>
      <c r="D192" s="5" t="s">
        <v>350</v>
      </c>
      <c r="E192" s="12" t="s">
        <v>351</v>
      </c>
      <c r="F192" s="89">
        <v>63740</v>
      </c>
      <c r="G192" s="87">
        <v>83981</v>
      </c>
      <c r="H192" s="88">
        <v>-0.24101880187185198</v>
      </c>
      <c r="I192" s="89">
        <v>610242</v>
      </c>
      <c r="J192" s="87">
        <v>594307</v>
      </c>
      <c r="K192" s="88">
        <v>2.6812741562862286E-2</v>
      </c>
      <c r="M192" s="89">
        <v>9924</v>
      </c>
      <c r="N192" s="87">
        <v>12457</v>
      </c>
      <c r="O192" s="90">
        <v>-2533</v>
      </c>
      <c r="P192" s="88">
        <v>-0.20333948783816325</v>
      </c>
      <c r="Q192" s="89">
        <v>89642</v>
      </c>
      <c r="R192" s="87">
        <v>82323</v>
      </c>
      <c r="S192" s="90">
        <v>7319</v>
      </c>
      <c r="T192" s="88">
        <v>8.8905895071851093E-2</v>
      </c>
      <c r="V192" s="91">
        <v>15.569501098211482</v>
      </c>
      <c r="W192" s="92">
        <v>14.833117014562818</v>
      </c>
      <c r="X192" s="93">
        <v>0.73638408364866415</v>
      </c>
      <c r="Y192" s="91">
        <v>14.689582165763746</v>
      </c>
      <c r="Z192" s="92">
        <v>13.851931745713916</v>
      </c>
      <c r="AA192" s="93">
        <v>0.83765042004982959</v>
      </c>
    </row>
    <row r="193" spans="1:27" ht="12.65" customHeight="1" x14ac:dyDescent="0.3">
      <c r="A193" s="645"/>
      <c r="B193" s="68"/>
      <c r="C193" s="48" t="s">
        <v>352</v>
      </c>
      <c r="D193" s="5" t="s">
        <v>352</v>
      </c>
      <c r="E193" s="12" t="s">
        <v>353</v>
      </c>
      <c r="F193" s="89">
        <v>20385</v>
      </c>
      <c r="G193" s="87">
        <v>20117</v>
      </c>
      <c r="H193" s="88">
        <v>1.332206591440066E-2</v>
      </c>
      <c r="I193" s="89">
        <v>147815</v>
      </c>
      <c r="J193" s="87">
        <v>146256</v>
      </c>
      <c r="K193" s="88">
        <v>1.0659391751449476E-2</v>
      </c>
      <c r="M193" s="89">
        <v>3846</v>
      </c>
      <c r="N193" s="87">
        <v>4221</v>
      </c>
      <c r="O193" s="90">
        <v>-375</v>
      </c>
      <c r="P193" s="88">
        <v>-8.8841506751954458E-2</v>
      </c>
      <c r="Q193" s="89">
        <v>29670</v>
      </c>
      <c r="R193" s="87">
        <v>31425</v>
      </c>
      <c r="S193" s="90">
        <v>-1755</v>
      </c>
      <c r="T193" s="88">
        <v>-5.5847255369928406E-2</v>
      </c>
      <c r="V193" s="91">
        <v>18.866813833701251</v>
      </c>
      <c r="W193" s="92">
        <v>20.982253815181188</v>
      </c>
      <c r="X193" s="93">
        <v>-2.1154399814799376</v>
      </c>
      <c r="Y193" s="91">
        <v>20.07238778202483</v>
      </c>
      <c r="Z193" s="92">
        <v>21.486297998030849</v>
      </c>
      <c r="AA193" s="93">
        <v>-1.4139102160060197</v>
      </c>
    </row>
    <row r="194" spans="1:27" ht="12.65" customHeight="1" x14ac:dyDescent="0.3">
      <c r="A194" s="645"/>
      <c r="B194" s="68"/>
      <c r="C194" s="48" t="s">
        <v>354</v>
      </c>
      <c r="D194" s="94" t="s">
        <v>354</v>
      </c>
      <c r="E194" s="48" t="s">
        <v>355</v>
      </c>
      <c r="F194" s="89">
        <v>118715</v>
      </c>
      <c r="G194" s="87">
        <v>125331</v>
      </c>
      <c r="H194" s="88">
        <v>-5.2788216801908594E-2</v>
      </c>
      <c r="I194" s="89">
        <v>913726.00000000012</v>
      </c>
      <c r="J194" s="87">
        <v>990492</v>
      </c>
      <c r="K194" s="88">
        <v>-7.7502897549904359E-2</v>
      </c>
      <c r="M194" s="89">
        <v>2337</v>
      </c>
      <c r="N194" s="87">
        <v>2574</v>
      </c>
      <c r="O194" s="90">
        <v>-237</v>
      </c>
      <c r="P194" s="88">
        <v>-9.2074592074592121E-2</v>
      </c>
      <c r="Q194" s="89">
        <v>16978</v>
      </c>
      <c r="R194" s="87">
        <v>18508</v>
      </c>
      <c r="S194" s="90">
        <v>-1530</v>
      </c>
      <c r="T194" s="88">
        <v>-8.2666954830343586E-2</v>
      </c>
      <c r="V194" s="91">
        <v>1.9685802131154446</v>
      </c>
      <c r="W194" s="92">
        <v>2.0537616391794531</v>
      </c>
      <c r="X194" s="93">
        <v>-8.518142606400847E-2</v>
      </c>
      <c r="Y194" s="91">
        <v>1.8581062594256921</v>
      </c>
      <c r="Z194" s="92">
        <v>1.8685663286528309</v>
      </c>
      <c r="AA194" s="93">
        <v>-1.0460069227138824E-2</v>
      </c>
    </row>
    <row r="195" spans="1:27" outlineLevel="1" x14ac:dyDescent="0.3">
      <c r="A195" s="645"/>
      <c r="B195" s="394"/>
      <c r="C195" s="395" t="s">
        <v>356</v>
      </c>
      <c r="D195" s="394" t="s">
        <v>356</v>
      </c>
      <c r="E195" s="395" t="s">
        <v>357</v>
      </c>
      <c r="F195" s="396">
        <v>441650.99999999994</v>
      </c>
      <c r="G195" s="397">
        <v>439311</v>
      </c>
      <c r="H195" s="398">
        <v>5.326522668451128E-3</v>
      </c>
      <c r="I195" s="396">
        <v>3246201</v>
      </c>
      <c r="J195" s="397">
        <v>3111479</v>
      </c>
      <c r="K195" s="398">
        <v>4.3298379966568934E-2</v>
      </c>
      <c r="L195" s="68"/>
      <c r="M195" s="396">
        <v>37046</v>
      </c>
      <c r="N195" s="397">
        <v>35628</v>
      </c>
      <c r="O195" s="399">
        <v>1418</v>
      </c>
      <c r="P195" s="398">
        <v>3.9800157179746165E-2</v>
      </c>
      <c r="Q195" s="396">
        <v>269653</v>
      </c>
      <c r="R195" s="397">
        <v>234521</v>
      </c>
      <c r="S195" s="399">
        <v>35132</v>
      </c>
      <c r="T195" s="398">
        <v>0.14980321591669821</v>
      </c>
      <c r="U195" s="68"/>
      <c r="V195" s="400">
        <v>8.3880711240323258</v>
      </c>
      <c r="W195" s="401">
        <v>8.1099722064778703</v>
      </c>
      <c r="X195" s="402">
        <v>0.27809891755445548</v>
      </c>
      <c r="Y195" s="400">
        <v>8.3067253075210061</v>
      </c>
      <c r="Z195" s="401">
        <v>7.5372837162005588</v>
      </c>
      <c r="AA195" s="402">
        <v>0.76944159132044732</v>
      </c>
    </row>
    <row r="196" spans="1:27" outlineLevel="1" x14ac:dyDescent="0.3">
      <c r="A196" s="645"/>
      <c r="B196" s="94"/>
      <c r="C196" s="48" t="s">
        <v>358</v>
      </c>
      <c r="D196" s="5" t="s">
        <v>358</v>
      </c>
      <c r="E196" s="12" t="s">
        <v>359</v>
      </c>
      <c r="F196" s="89">
        <v>36445</v>
      </c>
      <c r="G196" s="87">
        <v>36576</v>
      </c>
      <c r="H196" s="88">
        <v>-3.5815835520559558E-3</v>
      </c>
      <c r="I196" s="89">
        <v>272175</v>
      </c>
      <c r="J196" s="87">
        <v>233354</v>
      </c>
      <c r="K196" s="88">
        <v>0.1663609794561054</v>
      </c>
      <c r="M196" s="89">
        <v>1208</v>
      </c>
      <c r="N196" s="87">
        <v>1602</v>
      </c>
      <c r="O196" s="90">
        <v>-394</v>
      </c>
      <c r="P196" s="88">
        <v>-0.24594257178526846</v>
      </c>
      <c r="Q196" s="89">
        <v>9369</v>
      </c>
      <c r="R196" s="87">
        <v>8835</v>
      </c>
      <c r="S196" s="90">
        <v>534</v>
      </c>
      <c r="T196" s="88">
        <v>6.0441426146010224E-2</v>
      </c>
      <c r="V196" s="91">
        <v>3.3145836191521472</v>
      </c>
      <c r="W196" s="92">
        <v>4.3799212598425195</v>
      </c>
      <c r="X196" s="93">
        <v>-1.0653376406903723</v>
      </c>
      <c r="Y196" s="91">
        <v>3.4422705979608703</v>
      </c>
      <c r="Z196" s="92">
        <v>3.7860932317423317</v>
      </c>
      <c r="AA196" s="93">
        <v>-0.34382263378146138</v>
      </c>
    </row>
    <row r="197" spans="1:27" outlineLevel="1" x14ac:dyDescent="0.3">
      <c r="A197" s="645"/>
      <c r="B197" s="94"/>
      <c r="C197" s="48" t="s">
        <v>360</v>
      </c>
      <c r="D197" s="5" t="s">
        <v>360</v>
      </c>
      <c r="E197" s="12" t="s">
        <v>361</v>
      </c>
      <c r="F197" s="89">
        <v>11544</v>
      </c>
      <c r="G197" s="87">
        <v>13700</v>
      </c>
      <c r="H197" s="88">
        <v>-0.15737226277372263</v>
      </c>
      <c r="I197" s="89">
        <v>103176</v>
      </c>
      <c r="J197" s="87">
        <v>107004</v>
      </c>
      <c r="K197" s="88">
        <v>-3.577436357519348E-2</v>
      </c>
      <c r="M197" s="89">
        <v>440</v>
      </c>
      <c r="N197" s="87">
        <v>267</v>
      </c>
      <c r="O197" s="90">
        <v>173</v>
      </c>
      <c r="P197" s="88">
        <v>0.64794007490636707</v>
      </c>
      <c r="Q197" s="89">
        <v>2960</v>
      </c>
      <c r="R197" s="87">
        <v>2829</v>
      </c>
      <c r="S197" s="90">
        <v>131</v>
      </c>
      <c r="T197" s="88">
        <v>4.6306115235065448E-2</v>
      </c>
      <c r="V197" s="91">
        <v>3.8115038115038113</v>
      </c>
      <c r="W197" s="92">
        <v>1.9489051094890513</v>
      </c>
      <c r="X197" s="93">
        <v>1.8625987020147601</v>
      </c>
      <c r="Y197" s="91">
        <v>2.8688842366441807</v>
      </c>
      <c r="Z197" s="92">
        <v>2.643826399013121</v>
      </c>
      <c r="AA197" s="93">
        <v>0.22505783763105969</v>
      </c>
    </row>
    <row r="198" spans="1:27" outlineLevel="1" x14ac:dyDescent="0.3">
      <c r="A198" s="645"/>
      <c r="B198" s="94"/>
      <c r="C198" s="48" t="s">
        <v>362</v>
      </c>
      <c r="D198" s="5" t="s">
        <v>362</v>
      </c>
      <c r="E198" s="12" t="s">
        <v>363</v>
      </c>
      <c r="F198" s="89">
        <v>11154</v>
      </c>
      <c r="G198" s="87">
        <v>8847</v>
      </c>
      <c r="H198" s="88">
        <v>0.26076636147846721</v>
      </c>
      <c r="I198" s="89">
        <v>87028</v>
      </c>
      <c r="J198" s="87">
        <v>59253</v>
      </c>
      <c r="K198" s="88">
        <v>0.46875263699728276</v>
      </c>
      <c r="M198" s="89">
        <v>229</v>
      </c>
      <c r="N198" s="87">
        <v>121</v>
      </c>
      <c r="O198" s="90">
        <v>108</v>
      </c>
      <c r="P198" s="88">
        <v>0.89256198347107429</v>
      </c>
      <c r="Q198" s="89">
        <v>1389</v>
      </c>
      <c r="R198" s="87">
        <v>1394</v>
      </c>
      <c r="S198" s="90">
        <v>-5</v>
      </c>
      <c r="T198" s="88">
        <v>-3.5868005738880493E-3</v>
      </c>
      <c r="V198" s="91">
        <v>2.0530751299982071</v>
      </c>
      <c r="W198" s="92">
        <v>1.3676952639312763</v>
      </c>
      <c r="X198" s="93">
        <v>0.6853798660669308</v>
      </c>
      <c r="Y198" s="91">
        <v>1.5960380567173784</v>
      </c>
      <c r="Z198" s="92">
        <v>2.3526234958567498</v>
      </c>
      <c r="AA198" s="93">
        <v>-0.75658543913937137</v>
      </c>
    </row>
    <row r="199" spans="1:27" outlineLevel="1" x14ac:dyDescent="0.3">
      <c r="A199" s="645"/>
      <c r="B199" s="94"/>
      <c r="C199" s="48" t="s">
        <v>364</v>
      </c>
      <c r="D199" s="5" t="s">
        <v>364</v>
      </c>
      <c r="E199" s="12" t="s">
        <v>365</v>
      </c>
      <c r="F199" s="89">
        <v>4079</v>
      </c>
      <c r="G199" s="87">
        <v>4451</v>
      </c>
      <c r="H199" s="88">
        <v>-8.3576724331610897E-2</v>
      </c>
      <c r="I199" s="89">
        <v>31024</v>
      </c>
      <c r="J199" s="87">
        <v>34721</v>
      </c>
      <c r="K199" s="88">
        <v>-0.10647734800264974</v>
      </c>
      <c r="M199" s="89">
        <v>398</v>
      </c>
      <c r="N199" s="87">
        <v>536</v>
      </c>
      <c r="O199" s="90">
        <v>-138</v>
      </c>
      <c r="P199" s="88">
        <v>-0.2574626865671642</v>
      </c>
      <c r="Q199" s="89">
        <v>3858</v>
      </c>
      <c r="R199" s="87">
        <v>2913</v>
      </c>
      <c r="S199" s="90">
        <v>945</v>
      </c>
      <c r="T199" s="88">
        <v>0.32440782698249238</v>
      </c>
      <c r="V199" s="91">
        <v>9.7572934542780096</v>
      </c>
      <c r="W199" s="92">
        <v>12.042237699393395</v>
      </c>
      <c r="X199" s="93">
        <v>-2.2849442451153852</v>
      </c>
      <c r="Y199" s="91">
        <v>12.435533780299124</v>
      </c>
      <c r="Z199" s="92">
        <v>8.3897353186832184</v>
      </c>
      <c r="AA199" s="93">
        <v>4.0457984616159059</v>
      </c>
    </row>
    <row r="200" spans="1:27" outlineLevel="1" x14ac:dyDescent="0.3">
      <c r="A200" s="645"/>
      <c r="B200" s="94"/>
      <c r="C200" s="48" t="s">
        <v>366</v>
      </c>
      <c r="D200" s="94" t="s">
        <v>366</v>
      </c>
      <c r="E200" s="48" t="s">
        <v>367</v>
      </c>
      <c r="F200" s="89">
        <v>3740</v>
      </c>
      <c r="G200" s="87">
        <v>2786</v>
      </c>
      <c r="H200" s="88">
        <v>0.3424264178033023</v>
      </c>
      <c r="I200" s="89">
        <v>28530</v>
      </c>
      <c r="J200" s="87">
        <v>31976</v>
      </c>
      <c r="K200" s="88">
        <v>-0.10776832624468347</v>
      </c>
      <c r="M200" s="89">
        <v>22</v>
      </c>
      <c r="N200" s="87">
        <v>15</v>
      </c>
      <c r="O200" s="90">
        <v>7</v>
      </c>
      <c r="P200" s="88">
        <v>0.46666666666666656</v>
      </c>
      <c r="Q200" s="89">
        <v>147</v>
      </c>
      <c r="R200" s="87">
        <v>126</v>
      </c>
      <c r="S200" s="90">
        <v>21</v>
      </c>
      <c r="T200" s="88">
        <v>0.16666666666666674</v>
      </c>
      <c r="V200" s="91">
        <v>0.58823529411764708</v>
      </c>
      <c r="W200" s="92">
        <v>0.53840631730078969</v>
      </c>
      <c r="X200" s="93">
        <v>4.9828976816857384E-2</v>
      </c>
      <c r="Y200" s="91">
        <v>0.51524710830704523</v>
      </c>
      <c r="Z200" s="92">
        <v>0.39404553415061294</v>
      </c>
      <c r="AA200" s="93">
        <v>0.12120157415643229</v>
      </c>
    </row>
    <row r="201" spans="1:27" outlineLevel="1" x14ac:dyDescent="0.3">
      <c r="A201" s="645"/>
      <c r="B201" s="94"/>
      <c r="C201" s="48" t="s">
        <v>368</v>
      </c>
      <c r="D201" s="5" t="s">
        <v>368</v>
      </c>
      <c r="E201" s="12" t="s">
        <v>369</v>
      </c>
      <c r="F201" s="89">
        <v>120</v>
      </c>
      <c r="G201" s="87">
        <v>114</v>
      </c>
      <c r="H201" s="88">
        <v>5.2631578947368363E-2</v>
      </c>
      <c r="I201" s="89">
        <v>960</v>
      </c>
      <c r="J201" s="87">
        <v>912</v>
      </c>
      <c r="K201" s="88">
        <v>5.2631578947368363E-2</v>
      </c>
      <c r="M201" s="89">
        <v>20</v>
      </c>
      <c r="N201" s="87">
        <v>3</v>
      </c>
      <c r="O201" s="90">
        <v>17</v>
      </c>
      <c r="P201" s="88">
        <v>5.666666666666667</v>
      </c>
      <c r="Q201" s="89">
        <v>123</v>
      </c>
      <c r="R201" s="87">
        <v>74</v>
      </c>
      <c r="S201" s="90">
        <v>49</v>
      </c>
      <c r="T201" s="88">
        <v>0.66216216216216206</v>
      </c>
      <c r="V201" s="91">
        <v>16.666666666666664</v>
      </c>
      <c r="W201" s="92">
        <v>2.6315789473684208</v>
      </c>
      <c r="X201" s="93">
        <v>14.035087719298243</v>
      </c>
      <c r="Y201" s="91">
        <v>12.812499999999998</v>
      </c>
      <c r="Z201" s="92">
        <v>8.1140350877192979</v>
      </c>
      <c r="AA201" s="93">
        <v>4.6984649122807003</v>
      </c>
    </row>
    <row r="202" spans="1:27" hidden="1" outlineLevel="1" x14ac:dyDescent="0.3">
      <c r="A202" s="645"/>
      <c r="B202" s="94"/>
      <c r="C202" s="48"/>
      <c r="F202" s="89">
        <v>0</v>
      </c>
      <c r="G202" s="87">
        <v>0</v>
      </c>
      <c r="H202" s="88"/>
      <c r="I202" s="89">
        <v>0</v>
      </c>
      <c r="J202" s="87">
        <v>0</v>
      </c>
      <c r="K202" s="88"/>
      <c r="M202" s="89">
        <v>0</v>
      </c>
      <c r="N202" s="87">
        <v>0</v>
      </c>
      <c r="O202" s="90">
        <v>0</v>
      </c>
      <c r="P202" s="88" t="s">
        <v>16</v>
      </c>
      <c r="Q202" s="89">
        <v>0</v>
      </c>
      <c r="R202" s="87">
        <v>0</v>
      </c>
      <c r="S202" s="90">
        <v>0</v>
      </c>
      <c r="T202" s="88" t="s">
        <v>16</v>
      </c>
      <c r="V202" s="91" t="e">
        <v>#DIV/0!</v>
      </c>
      <c r="W202" s="92" t="e">
        <v>#DIV/0!</v>
      </c>
      <c r="X202" s="93" t="e">
        <v>#DIV/0!</v>
      </c>
      <c r="Y202" s="91" t="e">
        <v>#DIV/0!</v>
      </c>
      <c r="Z202" s="92" t="e">
        <v>#DIV/0!</v>
      </c>
      <c r="AA202" s="93" t="e">
        <v>#DIV/0!</v>
      </c>
    </row>
    <row r="203" spans="1:27" outlineLevel="1" x14ac:dyDescent="0.3">
      <c r="A203" s="645"/>
      <c r="B203" s="94"/>
      <c r="C203" s="48" t="s">
        <v>370</v>
      </c>
      <c r="D203" s="5" t="s">
        <v>370</v>
      </c>
      <c r="E203" s="12" t="s">
        <v>371</v>
      </c>
      <c r="F203" s="89">
        <v>305</v>
      </c>
      <c r="G203" s="87">
        <v>301</v>
      </c>
      <c r="H203" s="88">
        <v>1.3289036544850585E-2</v>
      </c>
      <c r="I203" s="89">
        <v>2380</v>
      </c>
      <c r="J203" s="87">
        <v>2348</v>
      </c>
      <c r="K203" s="88">
        <v>1.3628620102214661E-2</v>
      </c>
      <c r="M203" s="89">
        <v>4</v>
      </c>
      <c r="N203" s="87">
        <v>1</v>
      </c>
      <c r="O203" s="90">
        <v>3</v>
      </c>
      <c r="P203" s="88">
        <v>3</v>
      </c>
      <c r="Q203" s="89">
        <v>35</v>
      </c>
      <c r="R203" s="87">
        <v>21</v>
      </c>
      <c r="S203" s="90">
        <v>14</v>
      </c>
      <c r="T203" s="88">
        <v>0.66666666666666674</v>
      </c>
      <c r="V203" s="91">
        <v>1.3114754098360655</v>
      </c>
      <c r="W203" s="92">
        <v>0.33222591362126247</v>
      </c>
      <c r="X203" s="93">
        <v>0.97924949621480306</v>
      </c>
      <c r="Y203" s="91">
        <v>1.4705882352941175</v>
      </c>
      <c r="Z203" s="92">
        <v>0.89437819420783649</v>
      </c>
      <c r="AA203" s="93">
        <v>0.57621004108628104</v>
      </c>
    </row>
    <row r="204" spans="1:27" outlineLevel="1" x14ac:dyDescent="0.3">
      <c r="A204" s="645"/>
      <c r="B204" s="94"/>
      <c r="C204" s="48" t="s">
        <v>372</v>
      </c>
      <c r="D204" s="5" t="s">
        <v>372</v>
      </c>
      <c r="E204" s="12" t="s">
        <v>373</v>
      </c>
      <c r="F204" s="89">
        <v>2225</v>
      </c>
      <c r="G204" s="87">
        <v>2225</v>
      </c>
      <c r="H204" s="88">
        <v>0</v>
      </c>
      <c r="I204" s="89">
        <v>17032</v>
      </c>
      <c r="J204" s="87">
        <v>16734</v>
      </c>
      <c r="K204" s="88">
        <v>1.7808055455957872E-2</v>
      </c>
      <c r="M204" s="89">
        <v>44</v>
      </c>
      <c r="N204" s="87">
        <v>28</v>
      </c>
      <c r="O204" s="90">
        <v>16</v>
      </c>
      <c r="P204" s="88">
        <v>0.5714285714285714</v>
      </c>
      <c r="Q204" s="89">
        <v>300</v>
      </c>
      <c r="R204" s="87">
        <v>218</v>
      </c>
      <c r="S204" s="90">
        <v>82</v>
      </c>
      <c r="T204" s="88">
        <v>0.37614678899082565</v>
      </c>
      <c r="V204" s="91">
        <v>1.9775280898876404</v>
      </c>
      <c r="W204" s="92">
        <v>1.2584269662921348</v>
      </c>
      <c r="X204" s="93">
        <v>0.7191011235955056</v>
      </c>
      <c r="Y204" s="91">
        <v>1.7613903240958197</v>
      </c>
      <c r="Z204" s="92">
        <v>1.3027369427512849</v>
      </c>
      <c r="AA204" s="93">
        <v>0.45865338134453482</v>
      </c>
    </row>
    <row r="205" spans="1:27" outlineLevel="1" x14ac:dyDescent="0.3">
      <c r="A205" s="645"/>
      <c r="B205" s="94"/>
      <c r="C205" s="48" t="s">
        <v>374</v>
      </c>
      <c r="D205" s="5" t="s">
        <v>374</v>
      </c>
      <c r="E205" s="12" t="s">
        <v>375</v>
      </c>
      <c r="F205" s="89">
        <v>351</v>
      </c>
      <c r="G205" s="87">
        <v>353</v>
      </c>
      <c r="H205" s="88">
        <v>-5.6657223796033884E-3</v>
      </c>
      <c r="I205" s="89">
        <v>2808</v>
      </c>
      <c r="J205" s="87">
        <v>2829</v>
      </c>
      <c r="K205" s="88">
        <v>-7.4231177094379319E-3</v>
      </c>
      <c r="M205" s="89">
        <v>0</v>
      </c>
      <c r="N205" s="87">
        <v>0</v>
      </c>
      <c r="O205" s="90">
        <v>0</v>
      </c>
      <c r="P205" s="88" t="s">
        <v>16</v>
      </c>
      <c r="Q205" s="89">
        <v>0</v>
      </c>
      <c r="R205" s="87">
        <v>0</v>
      </c>
      <c r="S205" s="90">
        <v>0</v>
      </c>
      <c r="T205" s="88" t="s">
        <v>16</v>
      </c>
      <c r="V205" s="91">
        <v>0</v>
      </c>
      <c r="W205" s="92">
        <v>0</v>
      </c>
      <c r="X205" s="93">
        <v>0</v>
      </c>
      <c r="Y205" s="91">
        <v>0</v>
      </c>
      <c r="Z205" s="92">
        <v>0</v>
      </c>
      <c r="AA205" s="93">
        <v>0</v>
      </c>
    </row>
    <row r="206" spans="1:27" outlineLevel="1" x14ac:dyDescent="0.3">
      <c r="A206" s="645"/>
      <c r="B206" s="94"/>
      <c r="C206" s="48" t="s">
        <v>376</v>
      </c>
      <c r="D206" s="5" t="s">
        <v>376</v>
      </c>
      <c r="E206" s="12" t="s">
        <v>377</v>
      </c>
      <c r="F206" s="89">
        <v>1031</v>
      </c>
      <c r="G206" s="87">
        <v>976</v>
      </c>
      <c r="H206" s="88">
        <v>5.6352459016393519E-2</v>
      </c>
      <c r="I206" s="89">
        <v>8248</v>
      </c>
      <c r="J206" s="87">
        <v>7806</v>
      </c>
      <c r="K206" s="88">
        <v>5.6623110427876044E-2</v>
      </c>
      <c r="M206" s="89">
        <v>0</v>
      </c>
      <c r="N206" s="87">
        <v>0</v>
      </c>
      <c r="O206" s="90">
        <v>0</v>
      </c>
      <c r="P206" s="88" t="s">
        <v>16</v>
      </c>
      <c r="Q206" s="89">
        <v>0</v>
      </c>
      <c r="R206" s="87">
        <v>0</v>
      </c>
      <c r="S206" s="90">
        <v>0</v>
      </c>
      <c r="T206" s="88" t="s">
        <v>16</v>
      </c>
      <c r="V206" s="91">
        <v>0</v>
      </c>
      <c r="W206" s="92">
        <v>0</v>
      </c>
      <c r="X206" s="93">
        <v>0</v>
      </c>
      <c r="Y206" s="91">
        <v>0</v>
      </c>
      <c r="Z206" s="92">
        <v>0</v>
      </c>
      <c r="AA206" s="93">
        <v>0</v>
      </c>
    </row>
    <row r="207" spans="1:27" outlineLevel="1" x14ac:dyDescent="0.3">
      <c r="A207" s="645"/>
      <c r="B207" s="94"/>
      <c r="C207" s="48" t="s">
        <v>378</v>
      </c>
      <c r="D207" s="5" t="s">
        <v>378</v>
      </c>
      <c r="E207" s="12" t="s">
        <v>379</v>
      </c>
      <c r="F207" s="89">
        <v>50</v>
      </c>
      <c r="G207" s="87">
        <v>49</v>
      </c>
      <c r="H207" s="88">
        <v>2.0408163265306145E-2</v>
      </c>
      <c r="I207" s="89">
        <v>408</v>
      </c>
      <c r="J207" s="87">
        <v>405</v>
      </c>
      <c r="K207" s="88">
        <v>7.4074074074073071E-3</v>
      </c>
      <c r="M207" s="89">
        <v>0</v>
      </c>
      <c r="N207" s="87">
        <v>0</v>
      </c>
      <c r="O207" s="90">
        <v>0</v>
      </c>
      <c r="P207" s="88" t="s">
        <v>16</v>
      </c>
      <c r="Q207" s="89">
        <v>0</v>
      </c>
      <c r="R207" s="87">
        <v>0</v>
      </c>
      <c r="S207" s="90">
        <v>0</v>
      </c>
      <c r="T207" s="88" t="s">
        <v>16</v>
      </c>
      <c r="V207" s="91">
        <v>0</v>
      </c>
      <c r="W207" s="92">
        <v>0</v>
      </c>
      <c r="X207" s="93">
        <v>0</v>
      </c>
      <c r="Y207" s="91">
        <v>0</v>
      </c>
      <c r="Z207" s="92">
        <v>0</v>
      </c>
      <c r="AA207" s="93">
        <v>0</v>
      </c>
    </row>
    <row r="208" spans="1:27" outlineLevel="1" x14ac:dyDescent="0.3">
      <c r="A208" s="645"/>
      <c r="B208" s="94"/>
      <c r="C208" s="48" t="s">
        <v>380</v>
      </c>
      <c r="D208" s="5" t="s">
        <v>380</v>
      </c>
      <c r="E208" s="12" t="s">
        <v>381</v>
      </c>
      <c r="F208" s="89">
        <v>984</v>
      </c>
      <c r="G208" s="87">
        <v>791</v>
      </c>
      <c r="H208" s="88">
        <v>0.24399494310998726</v>
      </c>
      <c r="I208" s="89">
        <v>7871.9999999999991</v>
      </c>
      <c r="J208" s="87">
        <v>6334</v>
      </c>
      <c r="K208" s="88">
        <v>0.2428165456267759</v>
      </c>
      <c r="M208" s="89">
        <v>0</v>
      </c>
      <c r="N208" s="87">
        <v>0</v>
      </c>
      <c r="O208" s="90">
        <v>0</v>
      </c>
      <c r="P208" s="88" t="s">
        <v>16</v>
      </c>
      <c r="Q208" s="89">
        <v>0</v>
      </c>
      <c r="R208" s="87">
        <v>0</v>
      </c>
      <c r="S208" s="90">
        <v>0</v>
      </c>
      <c r="T208" s="88" t="s">
        <v>16</v>
      </c>
      <c r="V208" s="91">
        <v>0</v>
      </c>
      <c r="W208" s="92">
        <v>0</v>
      </c>
      <c r="X208" s="93">
        <v>0</v>
      </c>
      <c r="Y208" s="91">
        <v>0</v>
      </c>
      <c r="Z208" s="92">
        <v>0</v>
      </c>
      <c r="AA208" s="93">
        <v>0</v>
      </c>
    </row>
    <row r="209" spans="1:27" outlineLevel="1" x14ac:dyDescent="0.3">
      <c r="A209" s="645"/>
      <c r="B209" s="94"/>
      <c r="C209" s="48" t="s">
        <v>382</v>
      </c>
      <c r="D209" s="5" t="s">
        <v>382</v>
      </c>
      <c r="E209" s="12" t="s">
        <v>383</v>
      </c>
      <c r="F209" s="89">
        <v>4249</v>
      </c>
      <c r="G209" s="87">
        <v>4269</v>
      </c>
      <c r="H209" s="88">
        <v>-4.6849379245724743E-3</v>
      </c>
      <c r="I209" s="89">
        <v>31639.000000000004</v>
      </c>
      <c r="J209" s="87">
        <v>36484</v>
      </c>
      <c r="K209" s="88">
        <v>-0.13279793882249746</v>
      </c>
      <c r="M209" s="89">
        <v>6</v>
      </c>
      <c r="N209" s="87">
        <v>29</v>
      </c>
      <c r="O209" s="90">
        <v>-23</v>
      </c>
      <c r="P209" s="88">
        <v>-0.7931034482758621</v>
      </c>
      <c r="Q209" s="89">
        <v>36</v>
      </c>
      <c r="R209" s="87">
        <v>233</v>
      </c>
      <c r="S209" s="90">
        <v>-197</v>
      </c>
      <c r="T209" s="88">
        <v>-0.84549356223175964</v>
      </c>
      <c r="V209" s="91">
        <v>0.14120969639915276</v>
      </c>
      <c r="W209" s="92">
        <v>0.67931599906301243</v>
      </c>
      <c r="X209" s="93">
        <v>-0.53810630266385973</v>
      </c>
      <c r="Y209" s="91">
        <v>0.1137836214798192</v>
      </c>
      <c r="Z209" s="92">
        <v>0.63863611446113355</v>
      </c>
      <c r="AA209" s="93">
        <v>-0.52485249298131431</v>
      </c>
    </row>
    <row r="210" spans="1:27" outlineLevel="1" x14ac:dyDescent="0.3">
      <c r="A210" s="645"/>
      <c r="B210" s="94"/>
      <c r="C210" s="48" t="s">
        <v>384</v>
      </c>
      <c r="D210" s="5" t="s">
        <v>384</v>
      </c>
      <c r="E210" s="12" t="s">
        <v>385</v>
      </c>
      <c r="F210" s="89">
        <v>1772</v>
      </c>
      <c r="G210" s="87">
        <v>1640</v>
      </c>
      <c r="H210" s="88">
        <v>8.0487804878048852E-2</v>
      </c>
      <c r="I210" s="89">
        <v>13846.999999999998</v>
      </c>
      <c r="J210" s="87">
        <v>13058</v>
      </c>
      <c r="K210" s="88">
        <v>6.0422729361310878E-2</v>
      </c>
      <c r="M210" s="89">
        <v>15</v>
      </c>
      <c r="N210" s="87">
        <v>23</v>
      </c>
      <c r="O210" s="90">
        <v>-8</v>
      </c>
      <c r="P210" s="88">
        <v>-0.34782608695652173</v>
      </c>
      <c r="Q210" s="89">
        <v>169</v>
      </c>
      <c r="R210" s="87">
        <v>128</v>
      </c>
      <c r="S210" s="90">
        <v>41</v>
      </c>
      <c r="T210" s="88">
        <v>0.3203125</v>
      </c>
      <c r="V210" s="91">
        <v>0.84650112866817162</v>
      </c>
      <c r="W210" s="92">
        <v>1.402439024390244</v>
      </c>
      <c r="X210" s="93">
        <v>-0.55593789572207242</v>
      </c>
      <c r="Y210" s="91">
        <v>1.2204809706073521</v>
      </c>
      <c r="Z210" s="92">
        <v>0.98024199724306926</v>
      </c>
      <c r="AA210" s="93">
        <v>0.24023897336428279</v>
      </c>
    </row>
    <row r="211" spans="1:27" outlineLevel="1" x14ac:dyDescent="0.3">
      <c r="A211" s="645"/>
      <c r="B211" s="94"/>
      <c r="C211" s="48" t="s">
        <v>386</v>
      </c>
      <c r="D211" s="5" t="s">
        <v>386</v>
      </c>
      <c r="E211" s="12" t="s">
        <v>387</v>
      </c>
      <c r="F211" s="89">
        <v>781</v>
      </c>
      <c r="G211" s="87">
        <v>734</v>
      </c>
      <c r="H211" s="88">
        <v>6.4032697547683926E-2</v>
      </c>
      <c r="I211" s="89">
        <v>6248</v>
      </c>
      <c r="J211" s="87">
        <v>5866</v>
      </c>
      <c r="K211" s="88">
        <v>6.5121036481418315E-2</v>
      </c>
      <c r="M211" s="89">
        <v>0</v>
      </c>
      <c r="N211" s="87">
        <v>0</v>
      </c>
      <c r="O211" s="90">
        <v>0</v>
      </c>
      <c r="P211" s="88" t="s">
        <v>16</v>
      </c>
      <c r="Q211" s="89">
        <v>0</v>
      </c>
      <c r="R211" s="87">
        <v>0</v>
      </c>
      <c r="S211" s="90">
        <v>0</v>
      </c>
      <c r="T211" s="88" t="s">
        <v>16</v>
      </c>
      <c r="V211" s="91">
        <v>0</v>
      </c>
      <c r="W211" s="92">
        <v>0</v>
      </c>
      <c r="X211" s="93">
        <v>0</v>
      </c>
      <c r="Y211" s="91">
        <v>0</v>
      </c>
      <c r="Z211" s="92">
        <v>0</v>
      </c>
      <c r="AA211" s="93">
        <v>0</v>
      </c>
    </row>
    <row r="212" spans="1:27" outlineLevel="1" x14ac:dyDescent="0.3">
      <c r="A212" s="645"/>
      <c r="B212" s="94"/>
      <c r="C212" s="48" t="s">
        <v>388</v>
      </c>
      <c r="D212" s="5" t="s">
        <v>388</v>
      </c>
      <c r="E212" s="12" t="s">
        <v>389</v>
      </c>
      <c r="F212" s="89">
        <v>305</v>
      </c>
      <c r="G212" s="87">
        <v>301</v>
      </c>
      <c r="H212" s="88">
        <v>1.3289036544850585E-2</v>
      </c>
      <c r="I212" s="89">
        <v>2380</v>
      </c>
      <c r="J212" s="87">
        <v>2348</v>
      </c>
      <c r="K212" s="88">
        <v>1.3628620102214661E-2</v>
      </c>
      <c r="M212" s="89">
        <v>0</v>
      </c>
      <c r="N212" s="87">
        <v>0</v>
      </c>
      <c r="O212" s="90">
        <v>0</v>
      </c>
      <c r="P212" s="88" t="s">
        <v>16</v>
      </c>
      <c r="Q212" s="89">
        <v>0</v>
      </c>
      <c r="R212" s="87">
        <v>0</v>
      </c>
      <c r="S212" s="90">
        <v>0</v>
      </c>
      <c r="T212" s="88" t="s">
        <v>16</v>
      </c>
      <c r="V212" s="91">
        <v>0</v>
      </c>
      <c r="W212" s="92">
        <v>0</v>
      </c>
      <c r="X212" s="93">
        <v>0</v>
      </c>
      <c r="Y212" s="91">
        <v>0</v>
      </c>
      <c r="Z212" s="92">
        <v>0</v>
      </c>
      <c r="AA212" s="93">
        <v>0</v>
      </c>
    </row>
    <row r="213" spans="1:27" outlineLevel="1" x14ac:dyDescent="0.3">
      <c r="A213" s="645"/>
      <c r="B213" s="94"/>
      <c r="C213" s="48" t="s">
        <v>390</v>
      </c>
      <c r="D213" s="5" t="s">
        <v>390</v>
      </c>
      <c r="E213" s="12" t="s">
        <v>391</v>
      </c>
      <c r="F213" s="89">
        <v>1110</v>
      </c>
      <c r="G213" s="87">
        <v>1125</v>
      </c>
      <c r="H213" s="88">
        <v>-1.3333333333333308E-2</v>
      </c>
      <c r="I213" s="89">
        <v>8880</v>
      </c>
      <c r="J213" s="87">
        <v>9000</v>
      </c>
      <c r="K213" s="88">
        <v>-1.3333333333333308E-2</v>
      </c>
      <c r="M213" s="89">
        <v>0</v>
      </c>
      <c r="N213" s="87">
        <v>0</v>
      </c>
      <c r="O213" s="90">
        <v>0</v>
      </c>
      <c r="P213" s="88" t="s">
        <v>16</v>
      </c>
      <c r="Q213" s="89">
        <v>0</v>
      </c>
      <c r="R213" s="87">
        <v>0</v>
      </c>
      <c r="S213" s="90">
        <v>0</v>
      </c>
      <c r="T213" s="88" t="s">
        <v>16</v>
      </c>
      <c r="V213" s="91">
        <v>0</v>
      </c>
      <c r="W213" s="92">
        <v>0</v>
      </c>
      <c r="X213" s="93">
        <v>0</v>
      </c>
      <c r="Y213" s="91">
        <v>0</v>
      </c>
      <c r="Z213" s="92">
        <v>0</v>
      </c>
      <c r="AA213" s="93">
        <v>0</v>
      </c>
    </row>
    <row r="214" spans="1:27" outlineLevel="1" x14ac:dyDescent="0.3">
      <c r="A214" s="645"/>
      <c r="B214" s="94"/>
      <c r="C214" s="403" t="s">
        <v>392</v>
      </c>
      <c r="D214" s="68" t="s">
        <v>392</v>
      </c>
      <c r="E214" s="404" t="s">
        <v>392</v>
      </c>
      <c r="F214" s="405">
        <v>17023</v>
      </c>
      <c r="G214" s="406">
        <v>15664</v>
      </c>
      <c r="H214" s="407">
        <v>8.6759448416751761E-2</v>
      </c>
      <c r="I214" s="405">
        <v>131232</v>
      </c>
      <c r="J214" s="406">
        <v>136100</v>
      </c>
      <c r="K214" s="407">
        <v>-3.5767817781043321E-2</v>
      </c>
      <c r="L214" s="68"/>
      <c r="M214" s="405">
        <v>111</v>
      </c>
      <c r="N214" s="406">
        <v>99</v>
      </c>
      <c r="O214" s="408">
        <v>12</v>
      </c>
      <c r="P214" s="407">
        <v>0.1212121212121211</v>
      </c>
      <c r="Q214" s="405">
        <v>810</v>
      </c>
      <c r="R214" s="406">
        <v>800</v>
      </c>
      <c r="S214" s="408">
        <v>10</v>
      </c>
      <c r="T214" s="407">
        <v>1.2499999999999956E-2</v>
      </c>
      <c r="U214" s="68"/>
      <c r="V214" s="409">
        <v>0.6520589790283734</v>
      </c>
      <c r="W214" s="410">
        <v>0.63202247191011229</v>
      </c>
      <c r="X214" s="411">
        <v>2.0036507118261104E-2</v>
      </c>
      <c r="Y214" s="409">
        <v>0.61722750548646677</v>
      </c>
      <c r="Z214" s="410">
        <v>0.58780308596620123</v>
      </c>
      <c r="AA214" s="411">
        <v>2.9424419520265532E-2</v>
      </c>
    </row>
    <row r="215" spans="1:27" outlineLevel="1" x14ac:dyDescent="0.3">
      <c r="A215" s="645"/>
      <c r="B215" s="94"/>
      <c r="C215" s="48" t="s">
        <v>393</v>
      </c>
      <c r="D215" s="5" t="s">
        <v>393</v>
      </c>
      <c r="E215" s="12" t="s">
        <v>394</v>
      </c>
      <c r="F215" s="89">
        <v>2672</v>
      </c>
      <c r="G215" s="87">
        <v>2410</v>
      </c>
      <c r="H215" s="88">
        <v>0.10871369294605815</v>
      </c>
      <c r="I215" s="89">
        <v>21360</v>
      </c>
      <c r="J215" s="87">
        <v>19815</v>
      </c>
      <c r="K215" s="88">
        <v>7.7971233913701754E-2</v>
      </c>
      <c r="M215" s="89">
        <v>203</v>
      </c>
      <c r="N215" s="87">
        <v>147</v>
      </c>
      <c r="O215" s="90">
        <v>56</v>
      </c>
      <c r="P215" s="88">
        <v>0.38095238095238093</v>
      </c>
      <c r="Q215" s="89">
        <v>1263</v>
      </c>
      <c r="R215" s="87">
        <v>1820</v>
      </c>
      <c r="S215" s="90">
        <v>-557</v>
      </c>
      <c r="T215" s="88">
        <v>-0.30604395604395607</v>
      </c>
      <c r="V215" s="91">
        <v>7.5973053892215567</v>
      </c>
      <c r="W215" s="92">
        <v>6.0995850622406635</v>
      </c>
      <c r="X215" s="93">
        <v>1.4977203269808932</v>
      </c>
      <c r="Y215" s="91">
        <v>5.9129213483146064</v>
      </c>
      <c r="Z215" s="92">
        <v>9.1849608882159988</v>
      </c>
      <c r="AA215" s="93">
        <v>-3.2720395399013924</v>
      </c>
    </row>
    <row r="216" spans="1:27" outlineLevel="1" x14ac:dyDescent="0.3">
      <c r="A216" s="645"/>
      <c r="B216" s="94"/>
      <c r="C216" s="48" t="s">
        <v>395</v>
      </c>
      <c r="D216" s="5" t="s">
        <v>395</v>
      </c>
      <c r="E216" s="12" t="s">
        <v>396</v>
      </c>
      <c r="F216" s="89">
        <v>3201</v>
      </c>
      <c r="G216" s="87">
        <v>2730</v>
      </c>
      <c r="H216" s="88">
        <v>0.17252747252747258</v>
      </c>
      <c r="I216" s="89">
        <v>23117</v>
      </c>
      <c r="J216" s="87">
        <v>17996</v>
      </c>
      <c r="K216" s="88">
        <v>0.28456323627472768</v>
      </c>
      <c r="M216" s="89">
        <v>73</v>
      </c>
      <c r="N216" s="87">
        <v>10</v>
      </c>
      <c r="O216" s="90">
        <v>63</v>
      </c>
      <c r="P216" s="88">
        <v>6.3</v>
      </c>
      <c r="Q216" s="89">
        <v>118</v>
      </c>
      <c r="R216" s="87">
        <v>117</v>
      </c>
      <c r="S216" s="90">
        <v>1</v>
      </c>
      <c r="T216" s="88">
        <v>8.5470085470085166E-3</v>
      </c>
      <c r="V216" s="91">
        <v>2.2805373320837239</v>
      </c>
      <c r="W216" s="92">
        <v>0.36630036630036628</v>
      </c>
      <c r="X216" s="93">
        <v>1.9142369657833576</v>
      </c>
      <c r="Y216" s="91">
        <v>0.51044685729117101</v>
      </c>
      <c r="Z216" s="92">
        <v>0.65014447655034446</v>
      </c>
      <c r="AA216" s="93">
        <v>-0.13969761925917346</v>
      </c>
    </row>
    <row r="217" spans="1:27" outlineLevel="1" x14ac:dyDescent="0.3">
      <c r="A217" s="645"/>
      <c r="B217" s="394"/>
      <c r="C217" s="395" t="s">
        <v>397</v>
      </c>
      <c r="D217" s="394" t="s">
        <v>397</v>
      </c>
      <c r="E217" s="395" t="s">
        <v>398</v>
      </c>
      <c r="F217" s="396">
        <v>86243.000000000015</v>
      </c>
      <c r="G217" s="397">
        <v>84793.999999999985</v>
      </c>
      <c r="H217" s="398">
        <v>1.7088473241031465E-2</v>
      </c>
      <c r="I217" s="396">
        <v>670196</v>
      </c>
      <c r="J217" s="397">
        <v>611571</v>
      </c>
      <c r="K217" s="398">
        <v>9.5859679415799537E-2</v>
      </c>
      <c r="L217" s="68"/>
      <c r="M217" s="396">
        <v>2662</v>
      </c>
      <c r="N217" s="397">
        <v>2789</v>
      </c>
      <c r="O217" s="399">
        <v>-127</v>
      </c>
      <c r="P217" s="398">
        <v>-4.5536034420939453E-2</v>
      </c>
      <c r="Q217" s="396">
        <v>19767</v>
      </c>
      <c r="R217" s="397">
        <v>18723</v>
      </c>
      <c r="S217" s="399">
        <v>1044</v>
      </c>
      <c r="T217" s="398">
        <v>5.5760294824547252E-2</v>
      </c>
      <c r="U217" s="68"/>
      <c r="V217" s="400">
        <v>3.0866273204781836</v>
      </c>
      <c r="W217" s="401">
        <v>3.2891478170625286</v>
      </c>
      <c r="X217" s="402">
        <v>-0.20252049658434501</v>
      </c>
      <c r="Y217" s="400">
        <v>2.949435687470531</v>
      </c>
      <c r="Z217" s="401">
        <v>3.061459748745444</v>
      </c>
      <c r="AA217" s="402">
        <v>-0.11202406127491304</v>
      </c>
    </row>
    <row r="218" spans="1:27" s="59" customFormat="1" ht="14.5" outlineLevel="1" x14ac:dyDescent="0.35">
      <c r="A218" s="645"/>
      <c r="B218" s="192"/>
      <c r="C218" s="74" t="s">
        <v>399</v>
      </c>
      <c r="D218" s="5" t="s">
        <v>399</v>
      </c>
      <c r="E218" s="12" t="s">
        <v>400</v>
      </c>
      <c r="F218" s="80">
        <v>84</v>
      </c>
      <c r="G218" s="78">
        <v>94</v>
      </c>
      <c r="H218" s="79">
        <v>-0.1063829787234043</v>
      </c>
      <c r="I218" s="80">
        <v>672</v>
      </c>
      <c r="J218" s="78">
        <v>743</v>
      </c>
      <c r="K218" s="79">
        <v>-9.5558546433378244E-2</v>
      </c>
      <c r="L218" s="5"/>
      <c r="M218" s="80">
        <v>0</v>
      </c>
      <c r="N218" s="78">
        <v>0</v>
      </c>
      <c r="O218" s="81">
        <v>0</v>
      </c>
      <c r="P218" s="79" t="s">
        <v>16</v>
      </c>
      <c r="Q218" s="80">
        <v>0</v>
      </c>
      <c r="R218" s="78">
        <v>0</v>
      </c>
      <c r="S218" s="81">
        <v>0</v>
      </c>
      <c r="T218" s="79" t="s">
        <v>16</v>
      </c>
      <c r="U218" s="5"/>
      <c r="V218" s="82">
        <v>0</v>
      </c>
      <c r="W218" s="83">
        <v>0</v>
      </c>
      <c r="X218" s="84">
        <v>0</v>
      </c>
      <c r="Y218" s="82">
        <v>0</v>
      </c>
      <c r="Z218" s="83">
        <v>0</v>
      </c>
      <c r="AA218" s="84">
        <v>0</v>
      </c>
    </row>
    <row r="219" spans="1:27" s="111" customFormat="1" outlineLevel="1" x14ac:dyDescent="0.3">
      <c r="A219" s="645"/>
      <c r="B219" s="94"/>
      <c r="C219" s="48" t="s">
        <v>401</v>
      </c>
      <c r="D219" s="5" t="s">
        <v>401</v>
      </c>
      <c r="E219" s="12" t="s">
        <v>402</v>
      </c>
      <c r="F219" s="89">
        <v>334</v>
      </c>
      <c r="G219" s="87">
        <v>291</v>
      </c>
      <c r="H219" s="88">
        <v>0.1477663230240549</v>
      </c>
      <c r="I219" s="89">
        <v>2672</v>
      </c>
      <c r="J219" s="87">
        <v>2328</v>
      </c>
      <c r="K219" s="88">
        <v>0.1477663230240549</v>
      </c>
      <c r="L219" s="5"/>
      <c r="M219" s="89">
        <v>0</v>
      </c>
      <c r="N219" s="87">
        <v>0</v>
      </c>
      <c r="O219" s="90">
        <v>0</v>
      </c>
      <c r="P219" s="88" t="s">
        <v>16</v>
      </c>
      <c r="Q219" s="89">
        <v>0</v>
      </c>
      <c r="R219" s="87">
        <v>0</v>
      </c>
      <c r="S219" s="90">
        <v>0</v>
      </c>
      <c r="T219" s="88" t="s">
        <v>16</v>
      </c>
      <c r="U219" s="5"/>
      <c r="V219" s="91">
        <v>0</v>
      </c>
      <c r="W219" s="92">
        <v>0</v>
      </c>
      <c r="X219" s="93">
        <v>0</v>
      </c>
      <c r="Y219" s="91">
        <v>0</v>
      </c>
      <c r="Z219" s="92">
        <v>0</v>
      </c>
      <c r="AA219" s="93">
        <v>0</v>
      </c>
    </row>
    <row r="220" spans="1:27" s="59" customFormat="1" ht="14.5" outlineLevel="1" x14ac:dyDescent="0.35">
      <c r="A220" s="645"/>
      <c r="B220" s="94"/>
      <c r="C220" s="48" t="s">
        <v>403</v>
      </c>
      <c r="D220" s="5" t="s">
        <v>403</v>
      </c>
      <c r="E220" s="12" t="s">
        <v>404</v>
      </c>
      <c r="F220" s="89">
        <v>137</v>
      </c>
      <c r="G220" s="87">
        <v>132</v>
      </c>
      <c r="H220" s="88">
        <v>3.7878787878787845E-2</v>
      </c>
      <c r="I220" s="89">
        <v>1096</v>
      </c>
      <c r="J220" s="87">
        <v>1047</v>
      </c>
      <c r="K220" s="88">
        <v>4.6800382043935107E-2</v>
      </c>
      <c r="L220" s="5"/>
      <c r="M220" s="89">
        <v>0</v>
      </c>
      <c r="N220" s="87">
        <v>0</v>
      </c>
      <c r="O220" s="90">
        <v>0</v>
      </c>
      <c r="P220" s="88" t="s">
        <v>16</v>
      </c>
      <c r="Q220" s="89">
        <v>0</v>
      </c>
      <c r="R220" s="87">
        <v>0</v>
      </c>
      <c r="S220" s="90">
        <v>0</v>
      </c>
      <c r="T220" s="88" t="s">
        <v>16</v>
      </c>
      <c r="U220" s="5"/>
      <c r="V220" s="91">
        <v>0</v>
      </c>
      <c r="W220" s="92">
        <v>0</v>
      </c>
      <c r="X220" s="93">
        <v>0</v>
      </c>
      <c r="Y220" s="91">
        <v>0</v>
      </c>
      <c r="Z220" s="92">
        <v>0</v>
      </c>
      <c r="AA220" s="93">
        <v>0</v>
      </c>
    </row>
    <row r="221" spans="1:27" s="68" customFormat="1" outlineLevel="1" x14ac:dyDescent="0.3">
      <c r="A221" s="645"/>
      <c r="B221" s="94"/>
      <c r="C221" s="48" t="s">
        <v>405</v>
      </c>
      <c r="D221" s="5" t="s">
        <v>405</v>
      </c>
      <c r="E221" s="12" t="s">
        <v>406</v>
      </c>
      <c r="F221" s="89">
        <v>281</v>
      </c>
      <c r="G221" s="87">
        <v>254</v>
      </c>
      <c r="H221" s="88">
        <v>0.10629921259842523</v>
      </c>
      <c r="I221" s="89">
        <v>2248</v>
      </c>
      <c r="J221" s="87">
        <v>2029</v>
      </c>
      <c r="K221" s="88">
        <v>0.10793494332183351</v>
      </c>
      <c r="L221" s="5"/>
      <c r="M221" s="89">
        <v>0</v>
      </c>
      <c r="N221" s="87">
        <v>0</v>
      </c>
      <c r="O221" s="90">
        <v>0</v>
      </c>
      <c r="P221" s="88" t="s">
        <v>16</v>
      </c>
      <c r="Q221" s="89">
        <v>0</v>
      </c>
      <c r="R221" s="87">
        <v>0</v>
      </c>
      <c r="S221" s="90">
        <v>0</v>
      </c>
      <c r="T221" s="88" t="s">
        <v>16</v>
      </c>
      <c r="U221" s="5"/>
      <c r="V221" s="91">
        <v>0</v>
      </c>
      <c r="W221" s="92">
        <v>0</v>
      </c>
      <c r="X221" s="93">
        <v>0</v>
      </c>
      <c r="Y221" s="91">
        <v>0</v>
      </c>
      <c r="Z221" s="92">
        <v>0</v>
      </c>
      <c r="AA221" s="93">
        <v>0</v>
      </c>
    </row>
    <row r="222" spans="1:27" outlineLevel="1" x14ac:dyDescent="0.3">
      <c r="A222" s="645"/>
      <c r="B222" s="94"/>
      <c r="C222" s="48" t="s">
        <v>407</v>
      </c>
      <c r="D222" s="5" t="s">
        <v>407</v>
      </c>
      <c r="E222" s="12" t="s">
        <v>408</v>
      </c>
      <c r="F222" s="89">
        <v>44</v>
      </c>
      <c r="G222" s="87">
        <v>66</v>
      </c>
      <c r="H222" s="88">
        <v>-0.33333333333333337</v>
      </c>
      <c r="I222" s="89">
        <v>352</v>
      </c>
      <c r="J222" s="87">
        <v>530</v>
      </c>
      <c r="K222" s="88">
        <v>-0.33584905660377362</v>
      </c>
      <c r="M222" s="89">
        <v>0</v>
      </c>
      <c r="N222" s="87">
        <v>0</v>
      </c>
      <c r="O222" s="90">
        <v>0</v>
      </c>
      <c r="P222" s="88" t="s">
        <v>16</v>
      </c>
      <c r="Q222" s="89">
        <v>0</v>
      </c>
      <c r="R222" s="87">
        <v>0</v>
      </c>
      <c r="S222" s="90">
        <v>0</v>
      </c>
      <c r="T222" s="88" t="s">
        <v>16</v>
      </c>
      <c r="V222" s="91">
        <v>0</v>
      </c>
      <c r="W222" s="92">
        <v>0</v>
      </c>
      <c r="X222" s="93">
        <v>0</v>
      </c>
      <c r="Y222" s="91">
        <v>0</v>
      </c>
      <c r="Z222" s="92">
        <v>0</v>
      </c>
      <c r="AA222" s="93">
        <v>0</v>
      </c>
    </row>
    <row r="223" spans="1:27" outlineLevel="1" x14ac:dyDescent="0.3">
      <c r="A223" s="645"/>
      <c r="B223" s="94"/>
      <c r="C223" s="48" t="s">
        <v>409</v>
      </c>
      <c r="D223" s="5" t="s">
        <v>409</v>
      </c>
      <c r="E223" s="12" t="s">
        <v>410</v>
      </c>
      <c r="F223" s="89">
        <v>11</v>
      </c>
      <c r="G223" s="87">
        <v>18</v>
      </c>
      <c r="H223" s="88">
        <v>-0.38888888888888884</v>
      </c>
      <c r="I223" s="89">
        <v>123</v>
      </c>
      <c r="J223" s="87">
        <v>180</v>
      </c>
      <c r="K223" s="88">
        <v>-0.31666666666666665</v>
      </c>
      <c r="M223" s="89">
        <v>0</v>
      </c>
      <c r="N223" s="87">
        <v>0</v>
      </c>
      <c r="O223" s="90">
        <v>0</v>
      </c>
      <c r="P223" s="88" t="s">
        <v>16</v>
      </c>
      <c r="Q223" s="89">
        <v>37</v>
      </c>
      <c r="R223" s="87">
        <v>0</v>
      </c>
      <c r="S223" s="90">
        <v>37</v>
      </c>
      <c r="T223" s="88" t="s">
        <v>16</v>
      </c>
      <c r="V223" s="91">
        <v>0</v>
      </c>
      <c r="W223" s="92">
        <v>0</v>
      </c>
      <c r="X223" s="93">
        <v>0</v>
      </c>
      <c r="Y223" s="91">
        <v>30.081300813008134</v>
      </c>
      <c r="Z223" s="92">
        <v>0</v>
      </c>
      <c r="AA223" s="93">
        <v>30.081300813008134</v>
      </c>
    </row>
    <row r="224" spans="1:27" s="59" customFormat="1" ht="14.5" outlineLevel="1" x14ac:dyDescent="0.35">
      <c r="A224" s="645"/>
      <c r="B224" s="94"/>
      <c r="C224" s="48" t="s">
        <v>411</v>
      </c>
      <c r="D224" s="5" t="s">
        <v>411</v>
      </c>
      <c r="E224" s="12" t="s">
        <v>412</v>
      </c>
      <c r="F224" s="89">
        <v>70</v>
      </c>
      <c r="G224" s="87">
        <v>41</v>
      </c>
      <c r="H224" s="88">
        <v>0.70731707317073167</v>
      </c>
      <c r="I224" s="89">
        <v>560</v>
      </c>
      <c r="J224" s="87">
        <v>324</v>
      </c>
      <c r="K224" s="88">
        <v>0.72839506172839497</v>
      </c>
      <c r="L224" s="5"/>
      <c r="M224" s="89">
        <v>0</v>
      </c>
      <c r="N224" s="87">
        <v>0</v>
      </c>
      <c r="O224" s="90">
        <v>0</v>
      </c>
      <c r="P224" s="88" t="s">
        <v>16</v>
      </c>
      <c r="Q224" s="89">
        <v>0</v>
      </c>
      <c r="R224" s="87">
        <v>0</v>
      </c>
      <c r="S224" s="90">
        <v>0</v>
      </c>
      <c r="T224" s="88" t="s">
        <v>16</v>
      </c>
      <c r="U224" s="5"/>
      <c r="V224" s="91">
        <v>0</v>
      </c>
      <c r="W224" s="92">
        <v>0</v>
      </c>
      <c r="X224" s="93">
        <v>0</v>
      </c>
      <c r="Y224" s="91">
        <v>0</v>
      </c>
      <c r="Z224" s="92">
        <v>0</v>
      </c>
      <c r="AA224" s="93">
        <v>0</v>
      </c>
    </row>
    <row r="225" spans="1:27" s="111" customFormat="1" outlineLevel="1" x14ac:dyDescent="0.3">
      <c r="A225" s="645"/>
      <c r="B225" s="94"/>
      <c r="C225" s="48" t="s">
        <v>413</v>
      </c>
      <c r="D225" s="5" t="s">
        <v>413</v>
      </c>
      <c r="E225" s="12" t="s">
        <v>414</v>
      </c>
      <c r="F225" s="89">
        <v>13</v>
      </c>
      <c r="G225" s="87">
        <v>13</v>
      </c>
      <c r="H225" s="88">
        <v>0</v>
      </c>
      <c r="I225" s="89">
        <v>104</v>
      </c>
      <c r="J225" s="87">
        <v>101</v>
      </c>
      <c r="K225" s="88">
        <v>2.9702970297029729E-2</v>
      </c>
      <c r="L225" s="5"/>
      <c r="M225" s="89">
        <v>0</v>
      </c>
      <c r="N225" s="87">
        <v>0</v>
      </c>
      <c r="O225" s="90">
        <v>0</v>
      </c>
      <c r="P225" s="88" t="s">
        <v>16</v>
      </c>
      <c r="Q225" s="89">
        <v>0</v>
      </c>
      <c r="R225" s="87">
        <v>0</v>
      </c>
      <c r="S225" s="90">
        <v>0</v>
      </c>
      <c r="T225" s="88" t="s">
        <v>16</v>
      </c>
      <c r="U225" s="5"/>
      <c r="V225" s="91">
        <v>0</v>
      </c>
      <c r="W225" s="92">
        <v>0</v>
      </c>
      <c r="X225" s="93">
        <v>0</v>
      </c>
      <c r="Y225" s="91">
        <v>0</v>
      </c>
      <c r="Z225" s="92">
        <v>0</v>
      </c>
      <c r="AA225" s="93">
        <v>0</v>
      </c>
    </row>
    <row r="226" spans="1:27" s="59" customFormat="1" ht="14.5" outlineLevel="1" x14ac:dyDescent="0.35">
      <c r="A226" s="645"/>
      <c r="B226" s="94"/>
      <c r="C226" s="48" t="s">
        <v>415</v>
      </c>
      <c r="D226" s="5" t="s">
        <v>415</v>
      </c>
      <c r="E226" s="12" t="s">
        <v>416</v>
      </c>
      <c r="F226" s="89">
        <v>598</v>
      </c>
      <c r="G226" s="87">
        <v>448</v>
      </c>
      <c r="H226" s="88">
        <v>0.3348214285714286</v>
      </c>
      <c r="I226" s="89">
        <v>4784</v>
      </c>
      <c r="J226" s="87">
        <v>3587</v>
      </c>
      <c r="K226" s="88">
        <v>0.3337050459994424</v>
      </c>
      <c r="L226" s="5"/>
      <c r="M226" s="89">
        <v>0</v>
      </c>
      <c r="N226" s="87">
        <v>0</v>
      </c>
      <c r="O226" s="90">
        <v>0</v>
      </c>
      <c r="P226" s="88" t="s">
        <v>16</v>
      </c>
      <c r="Q226" s="89">
        <v>0</v>
      </c>
      <c r="R226" s="87">
        <v>0</v>
      </c>
      <c r="S226" s="90">
        <v>0</v>
      </c>
      <c r="T226" s="88" t="s">
        <v>16</v>
      </c>
      <c r="U226" s="5"/>
      <c r="V226" s="91">
        <v>0</v>
      </c>
      <c r="W226" s="92">
        <v>0</v>
      </c>
      <c r="X226" s="93">
        <v>0</v>
      </c>
      <c r="Y226" s="91">
        <v>0</v>
      </c>
      <c r="Z226" s="92">
        <v>0</v>
      </c>
      <c r="AA226" s="93">
        <v>0</v>
      </c>
    </row>
    <row r="227" spans="1:27" s="59" customFormat="1" ht="14.5" outlineLevel="1" x14ac:dyDescent="0.35">
      <c r="A227" s="645"/>
      <c r="B227" s="94"/>
      <c r="C227" s="48" t="s">
        <v>417</v>
      </c>
      <c r="D227" s="5" t="s">
        <v>417</v>
      </c>
      <c r="E227" s="12" t="s">
        <v>418</v>
      </c>
      <c r="F227" s="89">
        <v>3</v>
      </c>
      <c r="G227" s="87">
        <v>2</v>
      </c>
      <c r="H227" s="88">
        <v>0.5</v>
      </c>
      <c r="I227" s="89">
        <v>24</v>
      </c>
      <c r="J227" s="87">
        <v>16</v>
      </c>
      <c r="K227" s="88">
        <v>0.5</v>
      </c>
      <c r="L227" s="5"/>
      <c r="M227" s="89">
        <v>0</v>
      </c>
      <c r="N227" s="87">
        <v>0</v>
      </c>
      <c r="O227" s="90">
        <v>0</v>
      </c>
      <c r="P227" s="88" t="s">
        <v>16</v>
      </c>
      <c r="Q227" s="89">
        <v>0</v>
      </c>
      <c r="R227" s="87">
        <v>0</v>
      </c>
      <c r="S227" s="90">
        <v>0</v>
      </c>
      <c r="T227" s="88" t="s">
        <v>16</v>
      </c>
      <c r="U227" s="5"/>
      <c r="V227" s="91"/>
      <c r="W227" s="92"/>
      <c r="X227" s="93"/>
      <c r="Y227" s="91"/>
      <c r="Z227" s="92"/>
      <c r="AA227" s="93"/>
    </row>
    <row r="228" spans="1:27" s="59" customFormat="1" ht="14.5" outlineLevel="1" x14ac:dyDescent="0.35">
      <c r="A228" s="645"/>
      <c r="B228" s="94"/>
      <c r="C228" s="48" t="s">
        <v>419</v>
      </c>
      <c r="D228" s="5" t="s">
        <v>419</v>
      </c>
      <c r="E228" s="12" t="s">
        <v>420</v>
      </c>
      <c r="F228" s="89">
        <v>7500</v>
      </c>
      <c r="G228" s="87">
        <v>7554</v>
      </c>
      <c r="H228" s="88">
        <v>-7.1485305798252297E-3</v>
      </c>
      <c r="I228" s="89">
        <v>60000</v>
      </c>
      <c r="J228" s="87">
        <v>60434</v>
      </c>
      <c r="K228" s="88">
        <v>-7.1813879604196718E-3</v>
      </c>
      <c r="L228" s="5"/>
      <c r="M228" s="89">
        <v>0</v>
      </c>
      <c r="N228" s="87">
        <v>0</v>
      </c>
      <c r="O228" s="90">
        <v>0</v>
      </c>
      <c r="P228" s="88" t="s">
        <v>16</v>
      </c>
      <c r="Q228" s="89">
        <v>0</v>
      </c>
      <c r="R228" s="87">
        <v>0</v>
      </c>
      <c r="S228" s="90">
        <v>0</v>
      </c>
      <c r="T228" s="88" t="s">
        <v>16</v>
      </c>
      <c r="U228" s="5"/>
      <c r="V228" s="91">
        <v>0</v>
      </c>
      <c r="W228" s="92">
        <v>0</v>
      </c>
      <c r="X228" s="93">
        <v>0</v>
      </c>
      <c r="Y228" s="91">
        <v>0</v>
      </c>
      <c r="Z228" s="92">
        <v>0</v>
      </c>
      <c r="AA228" s="93">
        <v>0</v>
      </c>
    </row>
    <row r="229" spans="1:27" s="59" customFormat="1" ht="14.5" outlineLevel="1" x14ac:dyDescent="0.35">
      <c r="A229" s="645"/>
      <c r="B229" s="94"/>
      <c r="C229" s="48" t="s">
        <v>421</v>
      </c>
      <c r="D229" s="5" t="s">
        <v>421</v>
      </c>
      <c r="E229" s="313" t="s">
        <v>422</v>
      </c>
      <c r="F229" s="89">
        <v>30</v>
      </c>
      <c r="G229" s="87">
        <v>49</v>
      </c>
      <c r="H229" s="88">
        <v>-0.38775510204081631</v>
      </c>
      <c r="I229" s="89">
        <v>240</v>
      </c>
      <c r="J229" s="87">
        <v>399</v>
      </c>
      <c r="K229" s="88">
        <v>-0.39849624060150379</v>
      </c>
      <c r="L229" s="5"/>
      <c r="M229" s="89">
        <v>0</v>
      </c>
      <c r="N229" s="87">
        <v>0</v>
      </c>
      <c r="O229" s="90">
        <v>0</v>
      </c>
      <c r="P229" s="88" t="s">
        <v>16</v>
      </c>
      <c r="Q229" s="89">
        <v>0</v>
      </c>
      <c r="R229" s="87">
        <v>0</v>
      </c>
      <c r="S229" s="90">
        <v>0</v>
      </c>
      <c r="T229" s="88" t="s">
        <v>16</v>
      </c>
      <c r="U229" s="5"/>
      <c r="V229" s="91">
        <v>0</v>
      </c>
      <c r="W229" s="92">
        <v>0</v>
      </c>
      <c r="X229" s="93">
        <v>0</v>
      </c>
      <c r="Y229" s="91">
        <v>0</v>
      </c>
      <c r="Z229" s="92">
        <v>0</v>
      </c>
      <c r="AA229" s="93">
        <v>0</v>
      </c>
    </row>
    <row r="230" spans="1:27" s="59" customFormat="1" ht="14.5" outlineLevel="1" x14ac:dyDescent="0.35">
      <c r="A230" s="645"/>
      <c r="B230" s="94"/>
      <c r="C230" s="48" t="s">
        <v>423</v>
      </c>
      <c r="D230" s="5" t="s">
        <v>423</v>
      </c>
      <c r="E230" s="12" t="s">
        <v>424</v>
      </c>
      <c r="F230" s="89">
        <v>5</v>
      </c>
      <c r="G230" s="87">
        <v>6</v>
      </c>
      <c r="H230" s="88">
        <v>-0.16666666666666663</v>
      </c>
      <c r="I230" s="89">
        <v>40</v>
      </c>
      <c r="J230" s="87">
        <v>44</v>
      </c>
      <c r="K230" s="88">
        <v>-9.0909090909090939E-2</v>
      </c>
      <c r="L230" s="5"/>
      <c r="M230" s="89">
        <v>0</v>
      </c>
      <c r="N230" s="87">
        <v>0</v>
      </c>
      <c r="O230" s="90">
        <v>0</v>
      </c>
      <c r="P230" s="88" t="s">
        <v>16</v>
      </c>
      <c r="Q230" s="89">
        <v>0</v>
      </c>
      <c r="R230" s="87">
        <v>0</v>
      </c>
      <c r="S230" s="90">
        <v>0</v>
      </c>
      <c r="T230" s="88" t="s">
        <v>16</v>
      </c>
      <c r="U230" s="5"/>
      <c r="V230" s="91">
        <v>0</v>
      </c>
      <c r="W230" s="92">
        <v>0</v>
      </c>
      <c r="X230" s="93">
        <v>0</v>
      </c>
      <c r="Y230" s="91">
        <v>0</v>
      </c>
      <c r="Z230" s="92">
        <v>0</v>
      </c>
      <c r="AA230" s="93">
        <v>0</v>
      </c>
    </row>
    <row r="231" spans="1:27" s="111" customFormat="1" outlineLevel="1" x14ac:dyDescent="0.3">
      <c r="A231" s="645"/>
      <c r="B231" s="94"/>
      <c r="C231" s="48" t="s">
        <v>425</v>
      </c>
      <c r="D231" s="5" t="s">
        <v>425</v>
      </c>
      <c r="E231" s="12" t="s">
        <v>426</v>
      </c>
      <c r="F231" s="89">
        <v>70</v>
      </c>
      <c r="G231" s="87">
        <v>48</v>
      </c>
      <c r="H231" s="88">
        <v>0.45833333333333326</v>
      </c>
      <c r="I231" s="89">
        <v>560</v>
      </c>
      <c r="J231" s="87">
        <v>390</v>
      </c>
      <c r="K231" s="88">
        <v>0.4358974358974359</v>
      </c>
      <c r="L231" s="5"/>
      <c r="M231" s="89">
        <v>0</v>
      </c>
      <c r="N231" s="87">
        <v>0</v>
      </c>
      <c r="O231" s="90">
        <v>0</v>
      </c>
      <c r="P231" s="88" t="s">
        <v>16</v>
      </c>
      <c r="Q231" s="89">
        <v>0</v>
      </c>
      <c r="R231" s="87">
        <v>0</v>
      </c>
      <c r="S231" s="90">
        <v>0</v>
      </c>
      <c r="T231" s="88" t="s">
        <v>16</v>
      </c>
      <c r="U231" s="5"/>
      <c r="V231" s="91">
        <v>0</v>
      </c>
      <c r="W231" s="92">
        <v>0</v>
      </c>
      <c r="X231" s="93">
        <v>0</v>
      </c>
      <c r="Y231" s="91">
        <v>0</v>
      </c>
      <c r="Z231" s="92">
        <v>0</v>
      </c>
      <c r="AA231" s="93">
        <v>0</v>
      </c>
    </row>
    <row r="232" spans="1:27" outlineLevel="1" x14ac:dyDescent="0.3">
      <c r="A232" s="645"/>
      <c r="B232" s="94"/>
      <c r="C232" s="48" t="s">
        <v>427</v>
      </c>
      <c r="D232" s="5" t="s">
        <v>427</v>
      </c>
      <c r="E232" s="12" t="s">
        <v>428</v>
      </c>
      <c r="F232" s="89">
        <v>45</v>
      </c>
      <c r="G232" s="87">
        <v>48</v>
      </c>
      <c r="H232" s="88">
        <v>-6.25E-2</v>
      </c>
      <c r="I232" s="89">
        <v>360</v>
      </c>
      <c r="J232" s="87">
        <v>386</v>
      </c>
      <c r="K232" s="88">
        <v>-6.7357512953367893E-2</v>
      </c>
      <c r="M232" s="89">
        <v>0</v>
      </c>
      <c r="N232" s="87">
        <v>0</v>
      </c>
      <c r="O232" s="90">
        <v>0</v>
      </c>
      <c r="P232" s="88" t="s">
        <v>16</v>
      </c>
      <c r="Q232" s="89">
        <v>0</v>
      </c>
      <c r="R232" s="87">
        <v>0</v>
      </c>
      <c r="S232" s="90">
        <v>0</v>
      </c>
      <c r="T232" s="88" t="s">
        <v>16</v>
      </c>
      <c r="V232" s="91">
        <v>0</v>
      </c>
      <c r="W232" s="92">
        <v>0</v>
      </c>
      <c r="X232" s="93">
        <v>0</v>
      </c>
      <c r="Y232" s="91">
        <v>0</v>
      </c>
      <c r="Z232" s="92">
        <v>0</v>
      </c>
      <c r="AA232" s="93">
        <v>0</v>
      </c>
    </row>
    <row r="233" spans="1:27" outlineLevel="1" x14ac:dyDescent="0.3">
      <c r="A233" s="645"/>
      <c r="B233" s="394"/>
      <c r="C233" s="395" t="s">
        <v>429</v>
      </c>
      <c r="D233" s="394" t="s">
        <v>429</v>
      </c>
      <c r="E233" s="395" t="s">
        <v>430</v>
      </c>
      <c r="F233" s="396">
        <v>9225</v>
      </c>
      <c r="G233" s="397">
        <v>9064</v>
      </c>
      <c r="H233" s="398">
        <v>1.7762577228596754E-2</v>
      </c>
      <c r="I233" s="396">
        <v>73835</v>
      </c>
      <c r="J233" s="397">
        <v>72538</v>
      </c>
      <c r="K233" s="398">
        <v>1.7880283437646582E-2</v>
      </c>
      <c r="L233" s="68"/>
      <c r="M233" s="396">
        <v>0</v>
      </c>
      <c r="N233" s="397">
        <v>0</v>
      </c>
      <c r="O233" s="399">
        <v>0</v>
      </c>
      <c r="P233" s="398" t="s">
        <v>16</v>
      </c>
      <c r="Q233" s="396">
        <v>37</v>
      </c>
      <c r="R233" s="397">
        <v>0</v>
      </c>
      <c r="S233" s="399">
        <v>37</v>
      </c>
      <c r="T233" s="398" t="s">
        <v>16</v>
      </c>
      <c r="U233" s="68"/>
      <c r="V233" s="400">
        <v>0</v>
      </c>
      <c r="W233" s="401">
        <v>0</v>
      </c>
      <c r="X233" s="402">
        <v>0</v>
      </c>
      <c r="Y233" s="400">
        <v>5.0111735626735286E-2</v>
      </c>
      <c r="Z233" s="401">
        <v>0</v>
      </c>
      <c r="AA233" s="402">
        <v>5.0111735626735286E-2</v>
      </c>
    </row>
    <row r="234" spans="1:27" outlineLevel="1" x14ac:dyDescent="0.3">
      <c r="A234" s="646"/>
      <c r="B234" s="94"/>
      <c r="C234" s="48" t="s">
        <v>431</v>
      </c>
      <c r="D234" s="5" t="s">
        <v>431</v>
      </c>
      <c r="E234" s="12" t="s">
        <v>432</v>
      </c>
      <c r="F234" s="89">
        <v>125</v>
      </c>
      <c r="G234" s="87">
        <v>416</v>
      </c>
      <c r="H234" s="88">
        <v>-0.69951923076923084</v>
      </c>
      <c r="I234" s="89">
        <v>1084</v>
      </c>
      <c r="J234" s="87">
        <v>3328</v>
      </c>
      <c r="K234" s="88">
        <v>-0.67427884615384615</v>
      </c>
      <c r="M234" s="89">
        <v>0</v>
      </c>
      <c r="N234" s="87">
        <v>7</v>
      </c>
      <c r="O234" s="90">
        <v>-7</v>
      </c>
      <c r="P234" s="88">
        <v>-1</v>
      </c>
      <c r="Q234" s="89">
        <v>0</v>
      </c>
      <c r="R234" s="87">
        <v>15</v>
      </c>
      <c r="S234" s="90">
        <v>-15</v>
      </c>
      <c r="T234" s="88">
        <v>-1</v>
      </c>
      <c r="V234" s="91">
        <v>0</v>
      </c>
      <c r="W234" s="92">
        <v>1.6826923076923077</v>
      </c>
      <c r="X234" s="93">
        <v>-1.6826923076923077</v>
      </c>
      <c r="Y234" s="91">
        <v>0</v>
      </c>
      <c r="Z234" s="92">
        <v>0.4507211538461538</v>
      </c>
      <c r="AA234" s="93">
        <v>-0.4507211538461538</v>
      </c>
    </row>
    <row r="235" spans="1:27" ht="15.5" x14ac:dyDescent="0.35">
      <c r="A235" s="412"/>
      <c r="B235" s="413" t="s">
        <v>433</v>
      </c>
      <c r="C235" s="414" t="s">
        <v>433</v>
      </c>
      <c r="D235" s="412" t="s">
        <v>347</v>
      </c>
      <c r="E235" s="414" t="s">
        <v>434</v>
      </c>
      <c r="F235" s="415">
        <v>537119</v>
      </c>
      <c r="G235" s="416">
        <v>533169</v>
      </c>
      <c r="H235" s="417">
        <v>7.4085327541548729E-3</v>
      </c>
      <c r="I235" s="415">
        <v>3990232</v>
      </c>
      <c r="J235" s="416">
        <v>3795588</v>
      </c>
      <c r="K235" s="417">
        <v>5.1281645953143551E-2</v>
      </c>
      <c r="L235" s="43"/>
      <c r="M235" s="415">
        <v>39708</v>
      </c>
      <c r="N235" s="416">
        <v>38417</v>
      </c>
      <c r="O235" s="418">
        <v>1291</v>
      </c>
      <c r="P235" s="417">
        <v>3.3604914490980464E-2</v>
      </c>
      <c r="Q235" s="415">
        <v>289457</v>
      </c>
      <c r="R235" s="416">
        <v>253244</v>
      </c>
      <c r="S235" s="418">
        <v>36213</v>
      </c>
      <c r="T235" s="417">
        <v>0.14299647770529611</v>
      </c>
      <c r="U235" s="43"/>
      <c r="V235" s="419">
        <v>7.3927751578328076</v>
      </c>
      <c r="W235" s="420">
        <v>7.2054076662371598</v>
      </c>
      <c r="X235" s="421">
        <v>0.18736749159564781</v>
      </c>
      <c r="Y235" s="419">
        <v>7.2541396089249952</v>
      </c>
      <c r="Z235" s="420">
        <v>6.6720624050871704</v>
      </c>
      <c r="AA235" s="421">
        <v>0.5820772038378248</v>
      </c>
    </row>
    <row r="236" spans="1:27" ht="15.5" x14ac:dyDescent="0.35">
      <c r="A236" s="43"/>
      <c r="B236" s="43"/>
      <c r="C236" s="422"/>
      <c r="D236" s="43"/>
      <c r="E236" s="43"/>
      <c r="F236" s="423">
        <v>0</v>
      </c>
      <c r="G236" s="423">
        <v>0</v>
      </c>
      <c r="H236" s="424"/>
      <c r="I236" s="423">
        <v>0</v>
      </c>
      <c r="J236" s="423">
        <v>0</v>
      </c>
      <c r="K236" s="424"/>
      <c r="L236" s="43"/>
      <c r="M236" s="423">
        <v>0</v>
      </c>
      <c r="N236" s="423">
        <v>0</v>
      </c>
      <c r="O236" s="425"/>
      <c r="P236" s="424"/>
      <c r="Q236" s="423">
        <v>0</v>
      </c>
      <c r="R236" s="423">
        <v>0</v>
      </c>
      <c r="S236" s="425"/>
      <c r="T236" s="424"/>
      <c r="U236" s="43"/>
      <c r="V236" s="426"/>
      <c r="W236" s="426"/>
      <c r="X236" s="427"/>
      <c r="Y236" s="426"/>
      <c r="Z236" s="426"/>
      <c r="AA236" s="427"/>
    </row>
    <row r="237" spans="1:27" s="68" customFormat="1" ht="14.4" customHeight="1" x14ac:dyDescent="0.3">
      <c r="A237" s="632" t="s">
        <v>435</v>
      </c>
      <c r="B237" s="428"/>
      <c r="C237" s="429" t="s">
        <v>436</v>
      </c>
      <c r="D237" s="430" t="s">
        <v>437</v>
      </c>
      <c r="E237" s="429" t="s">
        <v>438</v>
      </c>
      <c r="F237" s="431">
        <v>2207496</v>
      </c>
      <c r="G237" s="432">
        <v>2067286</v>
      </c>
      <c r="H237" s="433">
        <v>6.7823223298566271E-2</v>
      </c>
      <c r="I237" s="431">
        <v>17265693</v>
      </c>
      <c r="J237" s="432">
        <v>16564940</v>
      </c>
      <c r="K237" s="433">
        <v>4.2303382928039479E-2</v>
      </c>
      <c r="M237" s="431">
        <v>16126</v>
      </c>
      <c r="N237" s="432">
        <v>5501</v>
      </c>
      <c r="O237" s="434">
        <v>10625</v>
      </c>
      <c r="P237" s="433">
        <v>1.9314670059989094</v>
      </c>
      <c r="Q237" s="431">
        <v>151186</v>
      </c>
      <c r="R237" s="432">
        <v>45867</v>
      </c>
      <c r="S237" s="434">
        <v>105319</v>
      </c>
      <c r="T237" s="433">
        <v>2.2961824405345892</v>
      </c>
      <c r="U237" s="435"/>
      <c r="V237" s="436">
        <v>0.73051094996321631</v>
      </c>
      <c r="W237" s="437">
        <v>0.26609767589003164</v>
      </c>
      <c r="X237" s="438">
        <v>0.46441327407318467</v>
      </c>
      <c r="Y237" s="436">
        <v>0.87564397212437395</v>
      </c>
      <c r="Z237" s="437">
        <v>0.27689203824462993</v>
      </c>
      <c r="AA237" s="438">
        <v>0.59875193387974401</v>
      </c>
    </row>
    <row r="238" spans="1:27" s="59" customFormat="1" ht="14.5" outlineLevel="1" x14ac:dyDescent="0.35">
      <c r="A238" s="633"/>
      <c r="B238" s="5"/>
      <c r="C238" s="48" t="s">
        <v>439</v>
      </c>
      <c r="D238" s="94" t="s">
        <v>440</v>
      </c>
      <c r="E238" s="48" t="s">
        <v>441</v>
      </c>
      <c r="F238" s="89">
        <v>144087</v>
      </c>
      <c r="G238" s="87">
        <v>136678</v>
      </c>
      <c r="H238" s="88">
        <v>5.4207699849280866E-2</v>
      </c>
      <c r="I238" s="89">
        <v>1182204</v>
      </c>
      <c r="J238" s="87">
        <v>1170498</v>
      </c>
      <c r="K238" s="88">
        <v>1.0000871423958113E-2</v>
      </c>
      <c r="L238" s="5"/>
      <c r="M238" s="89">
        <v>7108</v>
      </c>
      <c r="N238" s="87">
        <v>7001</v>
      </c>
      <c r="O238" s="90">
        <v>107</v>
      </c>
      <c r="P238" s="88">
        <v>1.5283530924153688E-2</v>
      </c>
      <c r="Q238" s="89">
        <v>55630</v>
      </c>
      <c r="R238" s="87">
        <v>67810</v>
      </c>
      <c r="S238" s="90">
        <v>-12180</v>
      </c>
      <c r="T238" s="88">
        <v>-0.1796195251437841</v>
      </c>
      <c r="U238" s="5"/>
      <c r="V238" s="91">
        <v>4.933130677993157</v>
      </c>
      <c r="W238" s="92">
        <v>5.1222581542018464</v>
      </c>
      <c r="X238" s="93">
        <v>-0.18912747620868942</v>
      </c>
      <c r="Y238" s="91">
        <v>4.7056176429787078</v>
      </c>
      <c r="Z238" s="92">
        <v>5.7932606463231888</v>
      </c>
      <c r="AA238" s="93">
        <v>-1.0876430033444811</v>
      </c>
    </row>
    <row r="239" spans="1:27" s="59" customFormat="1" ht="14.5" outlineLevel="1" x14ac:dyDescent="0.35">
      <c r="A239" s="633"/>
      <c r="B239" s="5"/>
      <c r="C239" s="48" t="s">
        <v>442</v>
      </c>
      <c r="D239" s="5" t="s">
        <v>443</v>
      </c>
      <c r="E239" s="12" t="s">
        <v>444</v>
      </c>
      <c r="F239" s="89">
        <v>0</v>
      </c>
      <c r="G239" s="87">
        <v>0</v>
      </c>
      <c r="H239" s="88" t="e">
        <v>#DIV/0!</v>
      </c>
      <c r="I239" s="89">
        <v>0</v>
      </c>
      <c r="J239" s="87">
        <v>0</v>
      </c>
      <c r="K239" s="88" t="e">
        <v>#DIV/0!</v>
      </c>
      <c r="L239" s="5"/>
      <c r="M239" s="89">
        <v>0</v>
      </c>
      <c r="N239" s="87">
        <v>0</v>
      </c>
      <c r="O239" s="90">
        <v>0</v>
      </c>
      <c r="P239" s="88" t="s">
        <v>16</v>
      </c>
      <c r="Q239" s="89">
        <v>0</v>
      </c>
      <c r="R239" s="87">
        <v>0</v>
      </c>
      <c r="S239" s="90">
        <v>0</v>
      </c>
      <c r="T239" s="88" t="s">
        <v>16</v>
      </c>
      <c r="U239" s="5"/>
      <c r="V239" s="91" t="e">
        <v>#DIV/0!</v>
      </c>
      <c r="W239" s="92" t="e">
        <v>#DIV/0!</v>
      </c>
      <c r="X239" s="93" t="e">
        <v>#DIV/0!</v>
      </c>
      <c r="Y239" s="91" t="e">
        <v>#DIV/0!</v>
      </c>
      <c r="Z239" s="92" t="e">
        <v>#DIV/0!</v>
      </c>
      <c r="AA239" s="93" t="e">
        <v>#DIV/0!</v>
      </c>
    </row>
    <row r="240" spans="1:27" s="68" customFormat="1" x14ac:dyDescent="0.3">
      <c r="A240" s="633"/>
      <c r="B240" s="439"/>
      <c r="C240" s="429" t="s">
        <v>445</v>
      </c>
      <c r="D240" s="440" t="s">
        <v>446</v>
      </c>
      <c r="E240" s="441" t="s">
        <v>447</v>
      </c>
      <c r="F240" s="442">
        <v>144087</v>
      </c>
      <c r="G240" s="443">
        <v>136678</v>
      </c>
      <c r="H240" s="444">
        <v>5.4207699849280866E-2</v>
      </c>
      <c r="I240" s="442">
        <v>1182204</v>
      </c>
      <c r="J240" s="443">
        <v>1170498</v>
      </c>
      <c r="K240" s="444">
        <v>1.0000871423958113E-2</v>
      </c>
      <c r="M240" s="442">
        <v>7108</v>
      </c>
      <c r="N240" s="443">
        <v>0</v>
      </c>
      <c r="O240" s="445">
        <v>7108</v>
      </c>
      <c r="P240" s="444" t="s">
        <v>16</v>
      </c>
      <c r="Q240" s="442">
        <v>55630</v>
      </c>
      <c r="R240" s="443">
        <v>67810</v>
      </c>
      <c r="S240" s="445">
        <v>-12180</v>
      </c>
      <c r="T240" s="444">
        <v>-0.1796195251437841</v>
      </c>
      <c r="V240" s="446">
        <v>4.933130677993157</v>
      </c>
      <c r="W240" s="447">
        <v>0</v>
      </c>
      <c r="X240" s="448">
        <v>4.933130677993157</v>
      </c>
      <c r="Y240" s="446">
        <v>4.7056176429787078</v>
      </c>
      <c r="Z240" s="447">
        <v>5.7932606463231888</v>
      </c>
      <c r="AA240" s="448">
        <v>-1.0876430033444811</v>
      </c>
    </row>
    <row r="241" spans="1:27" s="68" customFormat="1" x14ac:dyDescent="0.3">
      <c r="A241" s="633"/>
      <c r="B241" s="439"/>
      <c r="C241" s="429" t="s">
        <v>448</v>
      </c>
      <c r="D241" s="440" t="s">
        <v>449</v>
      </c>
      <c r="E241" s="441" t="s">
        <v>450</v>
      </c>
      <c r="F241" s="442">
        <v>92429</v>
      </c>
      <c r="G241" s="443">
        <v>94201</v>
      </c>
      <c r="H241" s="444">
        <v>-1.8810840649249982E-2</v>
      </c>
      <c r="I241" s="442">
        <v>765932</v>
      </c>
      <c r="J241" s="443">
        <v>771981</v>
      </c>
      <c r="K241" s="444">
        <v>-7.8356850751508667E-3</v>
      </c>
      <c r="M241" s="442">
        <v>810</v>
      </c>
      <c r="N241" s="443">
        <v>914</v>
      </c>
      <c r="O241" s="445">
        <v>-104</v>
      </c>
      <c r="P241" s="444">
        <v>-0.11378555798687084</v>
      </c>
      <c r="Q241" s="442">
        <v>6940</v>
      </c>
      <c r="R241" s="443">
        <v>7270</v>
      </c>
      <c r="S241" s="445">
        <v>-330</v>
      </c>
      <c r="T241" s="444">
        <v>-4.5392022008253097E-2</v>
      </c>
      <c r="V241" s="446">
        <v>0.87634833223339004</v>
      </c>
      <c r="W241" s="447">
        <v>0.97026570843196991</v>
      </c>
      <c r="X241" s="448">
        <v>-9.3917376198579872E-2</v>
      </c>
      <c r="Y241" s="446">
        <v>0.90608565773462912</v>
      </c>
      <c r="Z241" s="447">
        <v>0.94173302192670538</v>
      </c>
      <c r="AA241" s="448">
        <v>-3.5647364192076259E-2</v>
      </c>
    </row>
    <row r="242" spans="1:27" s="68" customFormat="1" x14ac:dyDescent="0.3">
      <c r="A242" s="634"/>
      <c r="B242" s="439"/>
      <c r="C242" s="429" t="s">
        <v>451</v>
      </c>
      <c r="D242" s="440" t="s">
        <v>452</v>
      </c>
      <c r="E242" s="441" t="s">
        <v>453</v>
      </c>
      <c r="F242" s="442">
        <v>355902</v>
      </c>
      <c r="G242" s="443">
        <v>342767</v>
      </c>
      <c r="H242" s="444">
        <v>3.8320491762625863E-2</v>
      </c>
      <c r="I242" s="442">
        <v>3469454</v>
      </c>
      <c r="J242" s="443">
        <v>3486306</v>
      </c>
      <c r="K242" s="444">
        <v>-4.8337696117323192E-3</v>
      </c>
      <c r="M242" s="442">
        <v>474</v>
      </c>
      <c r="N242" s="443">
        <v>442</v>
      </c>
      <c r="O242" s="445">
        <v>32</v>
      </c>
      <c r="P242" s="444">
        <v>7.2398190045248834E-2</v>
      </c>
      <c r="Q242" s="442">
        <v>4762</v>
      </c>
      <c r="R242" s="443">
        <v>5088</v>
      </c>
      <c r="S242" s="445">
        <v>-326</v>
      </c>
      <c r="T242" s="444">
        <v>-6.4072327044025212E-2</v>
      </c>
      <c r="V242" s="446">
        <v>0.13318273007738085</v>
      </c>
      <c r="W242" s="447">
        <v>0.128950569920675</v>
      </c>
      <c r="X242" s="448">
        <v>4.2321601567058553E-3</v>
      </c>
      <c r="Y242" s="446">
        <v>0.13725502629520378</v>
      </c>
      <c r="Z242" s="447">
        <v>0.14594243878764515</v>
      </c>
      <c r="AA242" s="448">
        <v>-8.6874124924413709E-3</v>
      </c>
    </row>
    <row r="243" spans="1:27" outlineLevel="1" x14ac:dyDescent="0.3">
      <c r="A243" s="634"/>
      <c r="B243" s="68"/>
      <c r="C243" s="48" t="s">
        <v>454</v>
      </c>
      <c r="D243" s="5" t="s">
        <v>455</v>
      </c>
      <c r="E243" s="311" t="s">
        <v>456</v>
      </c>
      <c r="F243" s="89">
        <v>98047</v>
      </c>
      <c r="G243" s="87">
        <v>81924</v>
      </c>
      <c r="H243" s="88">
        <v>0.19680435525609097</v>
      </c>
      <c r="I243" s="89">
        <v>716489</v>
      </c>
      <c r="J243" s="87">
        <v>627150</v>
      </c>
      <c r="K243" s="88">
        <v>0.14245236386829307</v>
      </c>
      <c r="M243" s="89">
        <v>8</v>
      </c>
      <c r="N243" s="87">
        <v>57</v>
      </c>
      <c r="O243" s="90">
        <v>-49</v>
      </c>
      <c r="P243" s="88">
        <v>-0.85964912280701755</v>
      </c>
      <c r="Q243" s="89">
        <v>252</v>
      </c>
      <c r="R243" s="87">
        <v>330</v>
      </c>
      <c r="S243" s="90">
        <v>-78</v>
      </c>
      <c r="T243" s="88">
        <v>-0.23636363636363633</v>
      </c>
      <c r="V243" s="91">
        <v>8.1593521474394928E-3</v>
      </c>
      <c r="W243" s="92">
        <v>6.957668082613154E-2</v>
      </c>
      <c r="X243" s="93">
        <v>-6.1417328678692047E-2</v>
      </c>
      <c r="Y243" s="91">
        <v>3.5171509960376227E-2</v>
      </c>
      <c r="Z243" s="92">
        <v>5.2618990672088015E-2</v>
      </c>
      <c r="AA243" s="93">
        <v>-1.7447480711711788E-2</v>
      </c>
    </row>
    <row r="244" spans="1:27" outlineLevel="1" x14ac:dyDescent="0.3">
      <c r="A244" s="634"/>
      <c r="B244" s="68"/>
      <c r="C244" s="48" t="s">
        <v>457</v>
      </c>
      <c r="D244" s="5" t="s">
        <v>458</v>
      </c>
      <c r="E244" s="311" t="s">
        <v>459</v>
      </c>
      <c r="F244" s="89">
        <v>57231</v>
      </c>
      <c r="G244" s="87">
        <v>51716</v>
      </c>
      <c r="H244" s="88">
        <v>0.10664011137752349</v>
      </c>
      <c r="I244" s="89">
        <v>415410</v>
      </c>
      <c r="J244" s="87">
        <v>384726</v>
      </c>
      <c r="K244" s="88">
        <v>7.9755462329034188E-2</v>
      </c>
      <c r="M244" s="89">
        <v>150</v>
      </c>
      <c r="N244" s="87">
        <v>56</v>
      </c>
      <c r="O244" s="90">
        <v>94</v>
      </c>
      <c r="P244" s="88">
        <v>1.6785714285714284</v>
      </c>
      <c r="Q244" s="89">
        <v>727</v>
      </c>
      <c r="R244" s="87">
        <v>407</v>
      </c>
      <c r="S244" s="90">
        <v>320</v>
      </c>
      <c r="T244" s="88">
        <v>0.7862407862407863</v>
      </c>
      <c r="V244" s="91">
        <v>0.26209571735597836</v>
      </c>
      <c r="W244" s="92">
        <v>0.10828370330265295</v>
      </c>
      <c r="X244" s="93">
        <v>0.1538120140533254</v>
      </c>
      <c r="Y244" s="91">
        <v>0.17500782359596542</v>
      </c>
      <c r="Z244" s="92">
        <v>0.10578957491825351</v>
      </c>
      <c r="AA244" s="93">
        <v>6.921824867771191E-2</v>
      </c>
    </row>
    <row r="245" spans="1:27" s="68" customFormat="1" x14ac:dyDescent="0.3">
      <c r="A245" s="634"/>
      <c r="B245" s="439"/>
      <c r="C245" s="449" t="s">
        <v>460</v>
      </c>
      <c r="D245" s="440" t="s">
        <v>460</v>
      </c>
      <c r="E245" s="441" t="s">
        <v>460</v>
      </c>
      <c r="F245" s="442">
        <v>155278</v>
      </c>
      <c r="G245" s="443">
        <v>133640</v>
      </c>
      <c r="H245" s="444">
        <v>0.16191260101765947</v>
      </c>
      <c r="I245" s="442">
        <v>1131899</v>
      </c>
      <c r="J245" s="443">
        <v>1011875.9999999999</v>
      </c>
      <c r="K245" s="444">
        <v>0.11861433614395445</v>
      </c>
      <c r="M245" s="442">
        <v>158</v>
      </c>
      <c r="N245" s="443">
        <v>113</v>
      </c>
      <c r="O245" s="445">
        <v>45</v>
      </c>
      <c r="P245" s="444">
        <v>0.39823008849557517</v>
      </c>
      <c r="Q245" s="442">
        <v>979</v>
      </c>
      <c r="R245" s="443">
        <v>737</v>
      </c>
      <c r="S245" s="445">
        <v>242</v>
      </c>
      <c r="T245" s="444">
        <v>0.32835820895522394</v>
      </c>
      <c r="V245" s="446">
        <v>0.1017529849688945</v>
      </c>
      <c r="W245" s="447">
        <v>8.4555522298712965E-2</v>
      </c>
      <c r="X245" s="448">
        <v>1.7197462670181532E-2</v>
      </c>
      <c r="Y245" s="446">
        <v>8.6491815965912155E-2</v>
      </c>
      <c r="Z245" s="447">
        <v>7.283501140455946E-2</v>
      </c>
      <c r="AA245" s="448">
        <v>1.3656804561352695E-2</v>
      </c>
    </row>
    <row r="246" spans="1:27" ht="17.5" outlineLevel="1" x14ac:dyDescent="0.3">
      <c r="A246" s="634"/>
      <c r="B246" s="5"/>
      <c r="C246" s="48" t="s">
        <v>461</v>
      </c>
      <c r="D246" s="94" t="s">
        <v>462</v>
      </c>
      <c r="E246" s="248" t="s">
        <v>463</v>
      </c>
      <c r="F246" s="89">
        <v>770</v>
      </c>
      <c r="G246" s="87">
        <v>779</v>
      </c>
      <c r="H246" s="88">
        <v>-1.1553273427471145E-2</v>
      </c>
      <c r="I246" s="89">
        <v>5639</v>
      </c>
      <c r="J246" s="87">
        <v>5853</v>
      </c>
      <c r="K246" s="88">
        <v>-3.6562446608576771E-2</v>
      </c>
      <c r="M246" s="89">
        <v>130</v>
      </c>
      <c r="N246" s="87">
        <v>137</v>
      </c>
      <c r="O246" s="90">
        <v>-7</v>
      </c>
      <c r="P246" s="88">
        <v>-5.1094890510948954E-2</v>
      </c>
      <c r="Q246" s="89">
        <v>945</v>
      </c>
      <c r="R246" s="87">
        <v>974</v>
      </c>
      <c r="S246" s="90">
        <v>-29</v>
      </c>
      <c r="T246" s="88">
        <v>-2.9774127310061571E-2</v>
      </c>
      <c r="V246" s="91">
        <v>16.883116883116884</v>
      </c>
      <c r="W246" s="92">
        <v>17.586649550706031</v>
      </c>
      <c r="X246" s="93">
        <v>-0.70353266758914756</v>
      </c>
      <c r="Y246" s="91">
        <v>16.758290477034933</v>
      </c>
      <c r="Z246" s="92">
        <v>16.641038783529812</v>
      </c>
      <c r="AA246" s="93">
        <v>0.11725169350512132</v>
      </c>
    </row>
    <row r="247" spans="1:27" outlineLevel="1" x14ac:dyDescent="0.3">
      <c r="A247" s="634"/>
      <c r="B247" s="5"/>
      <c r="C247" s="48" t="s">
        <v>464</v>
      </c>
      <c r="D247" s="5" t="s">
        <v>465</v>
      </c>
      <c r="E247" s="12" t="s">
        <v>465</v>
      </c>
      <c r="F247" s="89">
        <v>500</v>
      </c>
      <c r="G247" s="87">
        <v>539</v>
      </c>
      <c r="H247" s="88">
        <v>-7.235621521335811E-2</v>
      </c>
      <c r="I247" s="89">
        <v>4009</v>
      </c>
      <c r="J247" s="87">
        <v>3345</v>
      </c>
      <c r="K247" s="88">
        <v>0.19850523168908829</v>
      </c>
      <c r="M247" s="89">
        <v>93</v>
      </c>
      <c r="N247" s="87">
        <v>110</v>
      </c>
      <c r="O247" s="90">
        <v>-17</v>
      </c>
      <c r="P247" s="88">
        <v>-0.15454545454545454</v>
      </c>
      <c r="Q247" s="89">
        <v>865</v>
      </c>
      <c r="R247" s="87">
        <v>606</v>
      </c>
      <c r="S247" s="90">
        <v>259</v>
      </c>
      <c r="T247" s="88">
        <v>0.4273927392739274</v>
      </c>
      <c r="U247" s="450"/>
      <c r="V247" s="91">
        <v>18.600000000000001</v>
      </c>
      <c r="W247" s="92">
        <v>20.408163265306122</v>
      </c>
      <c r="X247" s="93">
        <v>-1.8081632653061206</v>
      </c>
      <c r="Y247" s="91">
        <v>21.576452980793213</v>
      </c>
      <c r="Z247" s="92">
        <v>18.116591928251122</v>
      </c>
      <c r="AA247" s="93">
        <v>3.4598610525420916</v>
      </c>
    </row>
    <row r="248" spans="1:27" outlineLevel="1" x14ac:dyDescent="0.3">
      <c r="A248" s="634"/>
      <c r="B248" s="5"/>
      <c r="C248" s="48" t="s">
        <v>466</v>
      </c>
      <c r="D248" s="5" t="s">
        <v>467</v>
      </c>
      <c r="E248" s="311" t="s">
        <v>468</v>
      </c>
      <c r="F248" s="89">
        <v>6600</v>
      </c>
      <c r="G248" s="87">
        <v>10412</v>
      </c>
      <c r="H248" s="88">
        <v>-0.36611601997694965</v>
      </c>
      <c r="I248" s="89">
        <v>61699</v>
      </c>
      <c r="J248" s="87">
        <v>76314</v>
      </c>
      <c r="K248" s="88">
        <v>-0.19151138716356109</v>
      </c>
      <c r="M248" s="89">
        <v>58</v>
      </c>
      <c r="N248" s="87">
        <v>93</v>
      </c>
      <c r="O248" s="90">
        <v>-35</v>
      </c>
      <c r="P248" s="88">
        <v>-0.37634408602150538</v>
      </c>
      <c r="Q248" s="89">
        <v>489</v>
      </c>
      <c r="R248" s="87">
        <v>664</v>
      </c>
      <c r="S248" s="90">
        <v>-175</v>
      </c>
      <c r="T248" s="88">
        <v>-0.26355421686746983</v>
      </c>
      <c r="V248" s="91">
        <v>0.87878787878787867</v>
      </c>
      <c r="W248" s="92">
        <v>0.89320015366884364</v>
      </c>
      <c r="X248" s="93">
        <v>-1.441227488096497E-2</v>
      </c>
      <c r="Y248" s="91">
        <v>0.79255741584142358</v>
      </c>
      <c r="Z248" s="92">
        <v>0.8700893676127579</v>
      </c>
      <c r="AA248" s="93">
        <v>-7.7531951771334318E-2</v>
      </c>
    </row>
    <row r="249" spans="1:27" outlineLevel="1" x14ac:dyDescent="0.3">
      <c r="A249" s="634"/>
      <c r="B249" s="5"/>
      <c r="C249" s="48" t="s">
        <v>469</v>
      </c>
      <c r="D249" s="5" t="s">
        <v>470</v>
      </c>
      <c r="E249" s="311" t="s">
        <v>471</v>
      </c>
      <c r="F249" s="89">
        <v>13200</v>
      </c>
      <c r="G249" s="87">
        <v>12571</v>
      </c>
      <c r="H249" s="88">
        <v>5.0035796674886557E-2</v>
      </c>
      <c r="I249" s="89">
        <v>102304</v>
      </c>
      <c r="J249" s="87">
        <v>100324</v>
      </c>
      <c r="K249" s="88">
        <v>1.9736055181212908E-2</v>
      </c>
      <c r="M249" s="89">
        <v>29</v>
      </c>
      <c r="N249" s="87">
        <v>43</v>
      </c>
      <c r="O249" s="90">
        <v>-14</v>
      </c>
      <c r="P249" s="88">
        <v>-0.32558139534883723</v>
      </c>
      <c r="Q249" s="89">
        <v>259</v>
      </c>
      <c r="R249" s="87">
        <v>261</v>
      </c>
      <c r="S249" s="90">
        <v>-2</v>
      </c>
      <c r="T249" s="88">
        <v>-7.6628352490420992E-3</v>
      </c>
      <c r="V249" s="91">
        <v>0.21969696969696967</v>
      </c>
      <c r="W249" s="92">
        <v>0.34205711558348578</v>
      </c>
      <c r="X249" s="93">
        <v>-0.12236014588651611</v>
      </c>
      <c r="Y249" s="91">
        <v>0.25316703159211762</v>
      </c>
      <c r="Z249" s="92">
        <v>0.26015709102507878</v>
      </c>
      <c r="AA249" s="93">
        <v>-6.9900594329611598E-3</v>
      </c>
    </row>
    <row r="250" spans="1:27" outlineLevel="1" x14ac:dyDescent="0.3">
      <c r="A250" s="634"/>
      <c r="B250" s="5"/>
      <c r="C250" s="48" t="s">
        <v>472</v>
      </c>
      <c r="D250" s="5" t="s">
        <v>473</v>
      </c>
      <c r="E250" s="311" t="s">
        <v>474</v>
      </c>
      <c r="F250" s="89">
        <v>4160</v>
      </c>
      <c r="G250" s="87">
        <v>3638</v>
      </c>
      <c r="H250" s="88">
        <v>0.14348543155579985</v>
      </c>
      <c r="I250" s="89">
        <v>25874</v>
      </c>
      <c r="J250" s="87">
        <v>28399</v>
      </c>
      <c r="K250" s="88">
        <v>-8.8911581393711026E-2</v>
      </c>
      <c r="M250" s="89">
        <v>11</v>
      </c>
      <c r="N250" s="87">
        <v>15</v>
      </c>
      <c r="O250" s="90">
        <v>-4</v>
      </c>
      <c r="P250" s="88">
        <v>-0.26666666666666672</v>
      </c>
      <c r="Q250" s="89">
        <v>91</v>
      </c>
      <c r="R250" s="87">
        <v>72</v>
      </c>
      <c r="S250" s="90">
        <v>19</v>
      </c>
      <c r="T250" s="88">
        <v>0.26388888888888884</v>
      </c>
      <c r="V250" s="91">
        <v>0.26442307692307693</v>
      </c>
      <c r="W250" s="92">
        <v>0.41231445849367782</v>
      </c>
      <c r="X250" s="93">
        <v>-0.14789138157060089</v>
      </c>
      <c r="Y250" s="91">
        <v>0.35170441369714772</v>
      </c>
      <c r="Z250" s="92">
        <v>0.25353005387513644</v>
      </c>
      <c r="AA250" s="93">
        <v>9.8174359822011281E-2</v>
      </c>
    </row>
    <row r="251" spans="1:27" outlineLevel="1" x14ac:dyDescent="0.3">
      <c r="A251" s="634"/>
      <c r="B251" s="5"/>
      <c r="C251" s="48" t="s">
        <v>475</v>
      </c>
      <c r="D251" s="5" t="s">
        <v>476</v>
      </c>
      <c r="E251" s="311" t="s">
        <v>476</v>
      </c>
      <c r="F251" s="89">
        <v>1082</v>
      </c>
      <c r="G251" s="87">
        <v>1067</v>
      </c>
      <c r="H251" s="88">
        <v>1.4058106841611906E-2</v>
      </c>
      <c r="I251" s="89">
        <v>8656</v>
      </c>
      <c r="J251" s="87">
        <v>8533</v>
      </c>
      <c r="K251" s="88">
        <v>1.4414625571311346E-2</v>
      </c>
      <c r="M251" s="89">
        <v>0</v>
      </c>
      <c r="N251" s="87">
        <v>0</v>
      </c>
      <c r="O251" s="90">
        <v>0</v>
      </c>
      <c r="P251" s="88" t="s">
        <v>16</v>
      </c>
      <c r="Q251" s="89">
        <v>0</v>
      </c>
      <c r="R251" s="87">
        <v>0</v>
      </c>
      <c r="S251" s="90">
        <v>0</v>
      </c>
      <c r="T251" s="88" t="s">
        <v>16</v>
      </c>
      <c r="V251" s="91">
        <v>0</v>
      </c>
      <c r="W251" s="92">
        <v>0</v>
      </c>
      <c r="X251" s="93">
        <v>0</v>
      </c>
      <c r="Y251" s="91">
        <v>0</v>
      </c>
      <c r="Z251" s="92">
        <v>0</v>
      </c>
      <c r="AA251" s="93">
        <v>0</v>
      </c>
    </row>
    <row r="252" spans="1:27" outlineLevel="1" x14ac:dyDescent="0.3">
      <c r="A252" s="634"/>
      <c r="B252" s="5"/>
      <c r="C252" s="48" t="s">
        <v>477</v>
      </c>
      <c r="D252" s="5" t="s">
        <v>478</v>
      </c>
      <c r="E252" s="311" t="s">
        <v>478</v>
      </c>
      <c r="F252" s="89">
        <v>25533</v>
      </c>
      <c r="G252" s="87">
        <v>17902</v>
      </c>
      <c r="H252" s="88">
        <v>0.42626522176293147</v>
      </c>
      <c r="I252" s="89">
        <v>151183</v>
      </c>
      <c r="J252" s="87">
        <v>140053</v>
      </c>
      <c r="K252" s="88">
        <v>7.9469914960764942E-2</v>
      </c>
      <c r="M252" s="89">
        <v>0</v>
      </c>
      <c r="N252" s="87">
        <v>7</v>
      </c>
      <c r="O252" s="90">
        <v>-7</v>
      </c>
      <c r="P252" s="88">
        <v>-1</v>
      </c>
      <c r="Q252" s="89">
        <v>3</v>
      </c>
      <c r="R252" s="87">
        <v>74</v>
      </c>
      <c r="S252" s="90">
        <v>-71</v>
      </c>
      <c r="T252" s="88">
        <v>-0.95945945945945943</v>
      </c>
      <c r="V252" s="91">
        <v>0</v>
      </c>
      <c r="W252" s="92">
        <v>3.9101776337839352E-2</v>
      </c>
      <c r="X252" s="93">
        <v>-3.9101776337839352E-2</v>
      </c>
      <c r="Y252" s="91">
        <v>1.9843500922722794E-3</v>
      </c>
      <c r="Z252" s="92">
        <v>5.2837140225486065E-2</v>
      </c>
      <c r="AA252" s="93">
        <v>-5.0852790133213782E-2</v>
      </c>
    </row>
    <row r="253" spans="1:27" outlineLevel="2" x14ac:dyDescent="0.3">
      <c r="A253" s="634"/>
      <c r="B253" s="68"/>
      <c r="C253" s="48" t="s">
        <v>479</v>
      </c>
      <c r="D253" s="5" t="s">
        <v>480</v>
      </c>
      <c r="E253" s="311" t="s">
        <v>480</v>
      </c>
      <c r="F253" s="89">
        <v>35000</v>
      </c>
      <c r="G253" s="87">
        <v>35773</v>
      </c>
      <c r="H253" s="88">
        <v>-2.16084756660051E-2</v>
      </c>
      <c r="I253" s="89">
        <v>294380.00000000006</v>
      </c>
      <c r="J253" s="87">
        <v>288948</v>
      </c>
      <c r="K253" s="88">
        <v>1.8799230311336457E-2</v>
      </c>
      <c r="M253" s="89">
        <v>0</v>
      </c>
      <c r="N253" s="87">
        <v>0</v>
      </c>
      <c r="O253" s="90">
        <v>0</v>
      </c>
      <c r="P253" s="88" t="s">
        <v>16</v>
      </c>
      <c r="Q253" s="89">
        <v>0</v>
      </c>
      <c r="R253" s="87">
        <v>0</v>
      </c>
      <c r="S253" s="90">
        <v>0</v>
      </c>
      <c r="T253" s="88" t="s">
        <v>16</v>
      </c>
      <c r="V253" s="91">
        <v>0</v>
      </c>
      <c r="W253" s="92">
        <v>0</v>
      </c>
      <c r="X253" s="93">
        <v>0</v>
      </c>
      <c r="Y253" s="91">
        <v>0</v>
      </c>
      <c r="Z253" s="92">
        <v>0</v>
      </c>
      <c r="AA253" s="93">
        <v>0</v>
      </c>
    </row>
    <row r="254" spans="1:27" outlineLevel="2" x14ac:dyDescent="0.3">
      <c r="A254" s="634"/>
      <c r="B254" s="68"/>
      <c r="C254" s="48" t="s">
        <v>481</v>
      </c>
      <c r="D254" s="5" t="s">
        <v>482</v>
      </c>
      <c r="E254" s="311" t="s">
        <v>483</v>
      </c>
      <c r="F254" s="89">
        <v>367</v>
      </c>
      <c r="G254" s="87">
        <v>346</v>
      </c>
      <c r="H254" s="88">
        <v>6.0693641618497107E-2</v>
      </c>
      <c r="I254" s="89">
        <v>2844</v>
      </c>
      <c r="J254" s="87">
        <v>2933</v>
      </c>
      <c r="K254" s="88">
        <v>-3.0344357313331072E-2</v>
      </c>
      <c r="M254" s="89">
        <v>0</v>
      </c>
      <c r="N254" s="87">
        <v>0</v>
      </c>
      <c r="O254" s="90">
        <v>0</v>
      </c>
      <c r="P254" s="88" t="s">
        <v>16</v>
      </c>
      <c r="Q254" s="89">
        <v>0</v>
      </c>
      <c r="R254" s="87">
        <v>0</v>
      </c>
      <c r="S254" s="90">
        <v>0</v>
      </c>
      <c r="T254" s="88" t="s">
        <v>16</v>
      </c>
      <c r="V254" s="91">
        <v>0</v>
      </c>
      <c r="W254" s="92">
        <v>0</v>
      </c>
      <c r="X254" s="93">
        <v>0</v>
      </c>
      <c r="Y254" s="91">
        <v>0</v>
      </c>
      <c r="Z254" s="92">
        <v>0</v>
      </c>
      <c r="AA254" s="93">
        <v>0</v>
      </c>
    </row>
    <row r="255" spans="1:27" outlineLevel="2" x14ac:dyDescent="0.3">
      <c r="A255" s="634"/>
      <c r="B255" s="68"/>
      <c r="C255" s="48" t="s">
        <v>484</v>
      </c>
      <c r="D255" s="5" t="s">
        <v>485</v>
      </c>
      <c r="E255" s="311" t="s">
        <v>485</v>
      </c>
      <c r="F255" s="89">
        <v>1433</v>
      </c>
      <c r="G255" s="87">
        <v>723</v>
      </c>
      <c r="H255" s="88">
        <v>0.98201936376210242</v>
      </c>
      <c r="I255" s="89">
        <v>6629</v>
      </c>
      <c r="J255" s="87">
        <v>4971</v>
      </c>
      <c r="K255" s="88">
        <v>0.33353450010058339</v>
      </c>
      <c r="M255" s="89">
        <v>0</v>
      </c>
      <c r="N255" s="87">
        <v>0</v>
      </c>
      <c r="O255" s="90">
        <v>0</v>
      </c>
      <c r="P255" s="88" t="s">
        <v>16</v>
      </c>
      <c r="Q255" s="89">
        <v>4</v>
      </c>
      <c r="R255" s="87">
        <v>0</v>
      </c>
      <c r="S255" s="90">
        <v>4</v>
      </c>
      <c r="T255" s="88" t="s">
        <v>16</v>
      </c>
      <c r="V255" s="91">
        <v>0</v>
      </c>
      <c r="W255" s="92">
        <v>0</v>
      </c>
      <c r="X255" s="93">
        <v>0</v>
      </c>
      <c r="Y255" s="91">
        <v>6.0340926233217677E-2</v>
      </c>
      <c r="Z255" s="92">
        <v>0</v>
      </c>
      <c r="AA255" s="93">
        <v>6.0340926233217677E-2</v>
      </c>
    </row>
    <row r="256" spans="1:27" outlineLevel="2" x14ac:dyDescent="0.3">
      <c r="A256" s="634"/>
      <c r="B256" s="68"/>
      <c r="C256" s="48" t="s">
        <v>486</v>
      </c>
      <c r="D256" s="5" t="s">
        <v>487</v>
      </c>
      <c r="E256" s="311" t="s">
        <v>487</v>
      </c>
      <c r="F256" s="89">
        <v>669</v>
      </c>
      <c r="G256" s="87">
        <v>600</v>
      </c>
      <c r="H256" s="88">
        <v>0.11499999999999999</v>
      </c>
      <c r="I256" s="89">
        <v>6125</v>
      </c>
      <c r="J256" s="87">
        <v>4047</v>
      </c>
      <c r="K256" s="88">
        <v>0.51346676550531267</v>
      </c>
      <c r="M256" s="89">
        <v>0</v>
      </c>
      <c r="N256" s="87">
        <v>0</v>
      </c>
      <c r="O256" s="90">
        <v>0</v>
      </c>
      <c r="P256" s="88" t="s">
        <v>16</v>
      </c>
      <c r="Q256" s="89">
        <v>34</v>
      </c>
      <c r="R256" s="87">
        <v>0</v>
      </c>
      <c r="S256" s="90">
        <v>34</v>
      </c>
      <c r="T256" s="88" t="s">
        <v>16</v>
      </c>
      <c r="V256" s="91">
        <v>0</v>
      </c>
      <c r="W256" s="92">
        <v>0</v>
      </c>
      <c r="X256" s="93">
        <v>0</v>
      </c>
      <c r="Y256" s="91">
        <v>0.55510204081632653</v>
      </c>
      <c r="Z256" s="92">
        <v>0</v>
      </c>
      <c r="AA256" s="93">
        <v>0.55510204081632653</v>
      </c>
    </row>
    <row r="257" spans="1:30" outlineLevel="2" x14ac:dyDescent="0.3">
      <c r="A257" s="634"/>
      <c r="B257" s="68"/>
      <c r="C257" s="48" t="s">
        <v>488</v>
      </c>
      <c r="D257" s="5" t="s">
        <v>489</v>
      </c>
      <c r="E257" s="311" t="s">
        <v>489</v>
      </c>
      <c r="F257" s="89">
        <v>39019</v>
      </c>
      <c r="G257" s="87">
        <v>39456</v>
      </c>
      <c r="H257" s="88">
        <v>-1.1075628548256278E-2</v>
      </c>
      <c r="I257" s="89">
        <v>263419.00000000006</v>
      </c>
      <c r="J257" s="87">
        <v>294130</v>
      </c>
      <c r="K257" s="88">
        <v>-0.10441301465338437</v>
      </c>
      <c r="M257" s="89">
        <v>0</v>
      </c>
      <c r="N257" s="87">
        <v>0</v>
      </c>
      <c r="O257" s="90">
        <v>0</v>
      </c>
      <c r="P257" s="88" t="s">
        <v>16</v>
      </c>
      <c r="Q257" s="89">
        <v>0</v>
      </c>
      <c r="R257" s="87">
        <v>0</v>
      </c>
      <c r="S257" s="90">
        <v>0</v>
      </c>
      <c r="T257" s="88" t="s">
        <v>16</v>
      </c>
      <c r="V257" s="91">
        <v>0</v>
      </c>
      <c r="W257" s="92">
        <v>0</v>
      </c>
      <c r="X257" s="93">
        <v>0</v>
      </c>
      <c r="Y257" s="91">
        <v>0</v>
      </c>
      <c r="Z257" s="92">
        <v>0</v>
      </c>
      <c r="AA257" s="93">
        <v>0</v>
      </c>
    </row>
    <row r="258" spans="1:30" outlineLevel="2" x14ac:dyDescent="0.3">
      <c r="A258" s="634"/>
      <c r="B258" s="68"/>
      <c r="C258" s="48" t="s">
        <v>490</v>
      </c>
      <c r="D258" s="5" t="s">
        <v>491</v>
      </c>
      <c r="E258" s="311" t="s">
        <v>492</v>
      </c>
      <c r="F258" s="89">
        <v>83700</v>
      </c>
      <c r="G258" s="87">
        <v>67965</v>
      </c>
      <c r="H258" s="88">
        <v>0.23151622158463914</v>
      </c>
      <c r="I258" s="89">
        <v>654711</v>
      </c>
      <c r="J258" s="87">
        <v>543088</v>
      </c>
      <c r="K258" s="88">
        <v>0.20553390978994202</v>
      </c>
      <c r="M258" s="89">
        <v>0</v>
      </c>
      <c r="N258" s="87">
        <v>0</v>
      </c>
      <c r="O258" s="90">
        <v>0</v>
      </c>
      <c r="P258" s="88" t="s">
        <v>16</v>
      </c>
      <c r="Q258" s="89">
        <v>0</v>
      </c>
      <c r="R258" s="87">
        <v>0</v>
      </c>
      <c r="S258" s="90">
        <v>0</v>
      </c>
      <c r="T258" s="88" t="s">
        <v>16</v>
      </c>
      <c r="V258" s="91">
        <v>0</v>
      </c>
      <c r="W258" s="92">
        <v>0</v>
      </c>
      <c r="X258" s="93">
        <v>0</v>
      </c>
      <c r="Y258" s="91">
        <v>0</v>
      </c>
      <c r="Z258" s="92">
        <v>0</v>
      </c>
      <c r="AA258" s="93">
        <v>0</v>
      </c>
    </row>
    <row r="259" spans="1:30" outlineLevel="2" x14ac:dyDescent="0.3">
      <c r="A259" s="634"/>
      <c r="B259" s="68"/>
      <c r="C259" s="48" t="s">
        <v>493</v>
      </c>
      <c r="D259" s="5" t="s">
        <v>494</v>
      </c>
      <c r="E259" s="311" t="s">
        <v>495</v>
      </c>
      <c r="F259" s="89">
        <v>442</v>
      </c>
      <c r="G259" s="87">
        <v>386</v>
      </c>
      <c r="H259" s="88">
        <v>0.14507772020725396</v>
      </c>
      <c r="I259" s="89">
        <v>3159</v>
      </c>
      <c r="J259" s="87">
        <v>3552</v>
      </c>
      <c r="K259" s="88">
        <v>-0.11064189189189189</v>
      </c>
      <c r="M259" s="89">
        <v>0</v>
      </c>
      <c r="N259" s="87">
        <v>0</v>
      </c>
      <c r="O259" s="90">
        <v>0</v>
      </c>
      <c r="P259" s="88" t="s">
        <v>16</v>
      </c>
      <c r="Q259" s="89">
        <v>0</v>
      </c>
      <c r="R259" s="87">
        <v>0</v>
      </c>
      <c r="S259" s="90">
        <v>0</v>
      </c>
      <c r="T259" s="88" t="s">
        <v>16</v>
      </c>
      <c r="V259" s="91">
        <v>0</v>
      </c>
      <c r="W259" s="92">
        <v>0</v>
      </c>
      <c r="X259" s="93">
        <v>0</v>
      </c>
      <c r="Y259" s="91">
        <v>0</v>
      </c>
      <c r="Z259" s="92">
        <v>0</v>
      </c>
      <c r="AA259" s="93">
        <v>0</v>
      </c>
    </row>
    <row r="260" spans="1:30" outlineLevel="2" x14ac:dyDescent="0.3">
      <c r="A260" s="634"/>
      <c r="B260" s="68"/>
      <c r="C260" s="48" t="s">
        <v>496</v>
      </c>
      <c r="D260" s="5" t="s">
        <v>497</v>
      </c>
      <c r="E260" s="311" t="s">
        <v>497</v>
      </c>
      <c r="F260" s="89">
        <v>8</v>
      </c>
      <c r="G260" s="87">
        <v>8</v>
      </c>
      <c r="H260" s="88">
        <v>0</v>
      </c>
      <c r="I260" s="89">
        <v>64</v>
      </c>
      <c r="J260" s="87">
        <v>64</v>
      </c>
      <c r="K260" s="88">
        <v>0</v>
      </c>
      <c r="M260" s="89">
        <v>0</v>
      </c>
      <c r="N260" s="87">
        <v>0</v>
      </c>
      <c r="O260" s="90">
        <v>0</v>
      </c>
      <c r="P260" s="88" t="s">
        <v>16</v>
      </c>
      <c r="Q260" s="89">
        <v>0</v>
      </c>
      <c r="R260" s="87">
        <v>0</v>
      </c>
      <c r="S260" s="90">
        <v>0</v>
      </c>
      <c r="T260" s="88" t="s">
        <v>16</v>
      </c>
      <c r="V260" s="91">
        <v>0</v>
      </c>
      <c r="W260" s="92">
        <v>0</v>
      </c>
      <c r="X260" s="93">
        <v>0</v>
      </c>
      <c r="Y260" s="91">
        <v>0</v>
      </c>
      <c r="Z260" s="92">
        <v>0</v>
      </c>
      <c r="AA260" s="93">
        <v>0</v>
      </c>
    </row>
    <row r="261" spans="1:30" s="59" customFormat="1" ht="14.5" outlineLevel="2" x14ac:dyDescent="0.35">
      <c r="A261" s="634"/>
      <c r="B261" s="5"/>
      <c r="C261" s="48" t="s">
        <v>498</v>
      </c>
      <c r="D261" s="5" t="s">
        <v>499</v>
      </c>
      <c r="E261" s="311" t="s">
        <v>499</v>
      </c>
      <c r="F261" s="89">
        <v>6</v>
      </c>
      <c r="G261" s="87">
        <v>6</v>
      </c>
      <c r="H261" s="88">
        <v>0</v>
      </c>
      <c r="I261" s="89">
        <v>48</v>
      </c>
      <c r="J261" s="87">
        <v>48</v>
      </c>
      <c r="K261" s="88">
        <v>0</v>
      </c>
      <c r="L261" s="5"/>
      <c r="M261" s="89">
        <v>0</v>
      </c>
      <c r="N261" s="87">
        <v>0</v>
      </c>
      <c r="O261" s="90">
        <v>0</v>
      </c>
      <c r="P261" s="88" t="s">
        <v>16</v>
      </c>
      <c r="Q261" s="89">
        <v>0</v>
      </c>
      <c r="R261" s="87">
        <v>0</v>
      </c>
      <c r="S261" s="90">
        <v>0</v>
      </c>
      <c r="T261" s="88" t="s">
        <v>16</v>
      </c>
      <c r="U261" s="5"/>
      <c r="V261" s="91">
        <v>0</v>
      </c>
      <c r="W261" s="92">
        <v>0</v>
      </c>
      <c r="X261" s="93">
        <v>0</v>
      </c>
      <c r="Y261" s="91">
        <v>0</v>
      </c>
      <c r="Z261" s="92">
        <v>0</v>
      </c>
      <c r="AA261" s="93">
        <v>0</v>
      </c>
    </row>
    <row r="262" spans="1:30" s="59" customFormat="1" ht="13.5" customHeight="1" outlineLevel="2" x14ac:dyDescent="0.35">
      <c r="A262" s="634"/>
      <c r="B262" s="68"/>
      <c r="C262" s="48" t="s">
        <v>500</v>
      </c>
      <c r="D262" s="5" t="s">
        <v>501</v>
      </c>
      <c r="E262" s="311" t="s">
        <v>501</v>
      </c>
      <c r="F262" s="89">
        <v>6</v>
      </c>
      <c r="G262" s="87">
        <v>40</v>
      </c>
      <c r="H262" s="88">
        <v>-0.85</v>
      </c>
      <c r="I262" s="89">
        <v>292</v>
      </c>
      <c r="J262" s="87">
        <v>286</v>
      </c>
      <c r="K262" s="88">
        <v>2.0979020979021046E-2</v>
      </c>
      <c r="L262" s="5"/>
      <c r="M262" s="89">
        <v>0</v>
      </c>
      <c r="N262" s="87">
        <v>0</v>
      </c>
      <c r="O262" s="90">
        <v>0</v>
      </c>
      <c r="P262" s="88" t="s">
        <v>16</v>
      </c>
      <c r="Q262" s="89">
        <v>0</v>
      </c>
      <c r="R262" s="87">
        <v>0</v>
      </c>
      <c r="S262" s="90">
        <v>0</v>
      </c>
      <c r="T262" s="88" t="s">
        <v>16</v>
      </c>
      <c r="U262" s="5"/>
      <c r="V262" s="91">
        <v>0</v>
      </c>
      <c r="W262" s="92">
        <v>0</v>
      </c>
      <c r="X262" s="93">
        <v>0</v>
      </c>
      <c r="Y262" s="91">
        <v>0</v>
      </c>
      <c r="Z262" s="92">
        <v>0</v>
      </c>
      <c r="AA262" s="93">
        <v>0</v>
      </c>
    </row>
    <row r="263" spans="1:30" outlineLevel="2" x14ac:dyDescent="0.3">
      <c r="A263" s="634"/>
      <c r="B263" s="5"/>
      <c r="C263" s="48" t="s">
        <v>502</v>
      </c>
      <c r="D263" s="5" t="s">
        <v>503</v>
      </c>
      <c r="E263" s="311" t="s">
        <v>504</v>
      </c>
      <c r="F263" s="89">
        <v>367</v>
      </c>
      <c r="G263" s="87">
        <v>264</v>
      </c>
      <c r="H263" s="88">
        <v>0.39015151515151514</v>
      </c>
      <c r="I263" s="89">
        <v>2833</v>
      </c>
      <c r="J263" s="87">
        <v>1974</v>
      </c>
      <c r="K263" s="88">
        <v>0.43515704154002033</v>
      </c>
      <c r="M263" s="89">
        <v>0</v>
      </c>
      <c r="N263" s="87">
        <v>0</v>
      </c>
      <c r="O263" s="90">
        <v>0</v>
      </c>
      <c r="P263" s="88" t="s">
        <v>16</v>
      </c>
      <c r="Q263" s="89">
        <v>0</v>
      </c>
      <c r="R263" s="87">
        <v>0</v>
      </c>
      <c r="S263" s="90">
        <v>0</v>
      </c>
      <c r="T263" s="88" t="s">
        <v>16</v>
      </c>
      <c r="V263" s="91">
        <v>0</v>
      </c>
      <c r="W263" s="92">
        <v>0</v>
      </c>
      <c r="X263" s="93">
        <v>0</v>
      </c>
      <c r="Y263" s="91">
        <v>0</v>
      </c>
      <c r="Z263" s="92">
        <v>0</v>
      </c>
      <c r="AA263" s="93">
        <v>0</v>
      </c>
    </row>
    <row r="264" spans="1:30" ht="14.5" outlineLevel="2" x14ac:dyDescent="0.35">
      <c r="A264" s="634"/>
      <c r="B264" s="59"/>
      <c r="C264" s="48" t="s">
        <v>505</v>
      </c>
      <c r="D264" s="5" t="s">
        <v>506</v>
      </c>
      <c r="E264" s="311" t="s">
        <v>507</v>
      </c>
      <c r="F264" s="89">
        <v>4</v>
      </c>
      <c r="G264" s="87">
        <v>4</v>
      </c>
      <c r="H264" s="88">
        <v>0</v>
      </c>
      <c r="I264" s="89">
        <v>32</v>
      </c>
      <c r="J264" s="87">
        <v>32</v>
      </c>
      <c r="K264" s="88">
        <v>0</v>
      </c>
      <c r="M264" s="89">
        <v>0</v>
      </c>
      <c r="N264" s="87">
        <v>0</v>
      </c>
      <c r="O264" s="90">
        <v>0</v>
      </c>
      <c r="P264" s="88" t="s">
        <v>16</v>
      </c>
      <c r="Q264" s="89">
        <v>0</v>
      </c>
      <c r="R264" s="87">
        <v>0</v>
      </c>
      <c r="S264" s="90">
        <v>0</v>
      </c>
      <c r="T264" s="88" t="s">
        <v>16</v>
      </c>
      <c r="V264" s="91">
        <v>0</v>
      </c>
      <c r="W264" s="92">
        <v>0</v>
      </c>
      <c r="X264" s="93">
        <v>0</v>
      </c>
      <c r="Y264" s="91">
        <v>0</v>
      </c>
      <c r="Z264" s="92">
        <v>0</v>
      </c>
      <c r="AA264" s="93">
        <v>0</v>
      </c>
    </row>
    <row r="265" spans="1:30" s="68" customFormat="1" ht="14.5" outlineLevel="2" x14ac:dyDescent="0.35">
      <c r="A265" s="634"/>
      <c r="B265" s="59"/>
      <c r="C265" s="48" t="s">
        <v>508</v>
      </c>
      <c r="D265" s="5" t="s">
        <v>509</v>
      </c>
      <c r="E265" s="12" t="s">
        <v>510</v>
      </c>
      <c r="F265" s="89">
        <v>6</v>
      </c>
      <c r="G265" s="87">
        <v>20</v>
      </c>
      <c r="H265" s="88">
        <v>-0.7</v>
      </c>
      <c r="I265" s="89">
        <v>152</v>
      </c>
      <c r="J265" s="87">
        <v>130</v>
      </c>
      <c r="K265" s="88">
        <v>0.1692307692307693</v>
      </c>
      <c r="L265" s="5"/>
      <c r="M265" s="89">
        <v>0</v>
      </c>
      <c r="N265" s="87">
        <v>0</v>
      </c>
      <c r="O265" s="90">
        <v>0</v>
      </c>
      <c r="P265" s="88" t="s">
        <v>16</v>
      </c>
      <c r="Q265" s="89">
        <v>0</v>
      </c>
      <c r="R265" s="87">
        <v>0</v>
      </c>
      <c r="S265" s="90">
        <v>0</v>
      </c>
      <c r="T265" s="88" t="s">
        <v>16</v>
      </c>
      <c r="U265" s="5"/>
      <c r="V265" s="91">
        <v>0</v>
      </c>
      <c r="W265" s="92">
        <v>0</v>
      </c>
      <c r="X265" s="93">
        <v>0</v>
      </c>
      <c r="Y265" s="91">
        <v>0</v>
      </c>
      <c r="Z265" s="92">
        <v>0</v>
      </c>
      <c r="AA265" s="93">
        <v>0</v>
      </c>
    </row>
    <row r="266" spans="1:30" ht="14.5" outlineLevel="2" x14ac:dyDescent="0.35">
      <c r="A266" s="634"/>
      <c r="B266" s="59"/>
      <c r="C266" s="48" t="s">
        <v>511</v>
      </c>
      <c r="D266" s="5" t="s">
        <v>512</v>
      </c>
      <c r="E266" s="311" t="s">
        <v>512</v>
      </c>
      <c r="F266" s="89">
        <v>12</v>
      </c>
      <c r="G266" s="87">
        <v>5</v>
      </c>
      <c r="H266" s="88">
        <v>1.4</v>
      </c>
      <c r="I266" s="89">
        <v>52</v>
      </c>
      <c r="J266" s="87">
        <v>40</v>
      </c>
      <c r="K266" s="88">
        <v>0.30000000000000004</v>
      </c>
      <c r="M266" s="89">
        <v>0</v>
      </c>
      <c r="N266" s="87">
        <v>0</v>
      </c>
      <c r="O266" s="90">
        <v>0</v>
      </c>
      <c r="P266" s="88" t="s">
        <v>16</v>
      </c>
      <c r="Q266" s="89">
        <v>0</v>
      </c>
      <c r="R266" s="87">
        <v>0</v>
      </c>
      <c r="S266" s="90">
        <v>0</v>
      </c>
      <c r="T266" s="88" t="s">
        <v>16</v>
      </c>
      <c r="V266" s="91">
        <v>0</v>
      </c>
      <c r="W266" s="92">
        <v>0</v>
      </c>
      <c r="X266" s="93">
        <v>0</v>
      </c>
      <c r="Y266" s="91">
        <v>0</v>
      </c>
      <c r="Z266" s="92">
        <v>0</v>
      </c>
      <c r="AA266" s="93">
        <v>0</v>
      </c>
    </row>
    <row r="267" spans="1:30" ht="14.5" outlineLevel="2" x14ac:dyDescent="0.35">
      <c r="A267" s="634"/>
      <c r="B267" s="95"/>
      <c r="C267" s="48" t="s">
        <v>513</v>
      </c>
      <c r="D267" s="5" t="s">
        <v>514</v>
      </c>
      <c r="E267" s="311" t="s">
        <v>515</v>
      </c>
      <c r="F267" s="89">
        <v>4</v>
      </c>
      <c r="G267" s="87">
        <v>4</v>
      </c>
      <c r="H267" s="88">
        <v>0</v>
      </c>
      <c r="I267" s="89">
        <v>32</v>
      </c>
      <c r="J267" s="87">
        <v>32</v>
      </c>
      <c r="K267" s="88">
        <v>0</v>
      </c>
      <c r="M267" s="89">
        <v>0</v>
      </c>
      <c r="N267" s="87">
        <v>0</v>
      </c>
      <c r="O267" s="90">
        <v>0</v>
      </c>
      <c r="P267" s="88" t="s">
        <v>16</v>
      </c>
      <c r="Q267" s="89">
        <v>0</v>
      </c>
      <c r="R267" s="87">
        <v>0</v>
      </c>
      <c r="S267" s="90">
        <v>0</v>
      </c>
      <c r="T267" s="88" t="s">
        <v>16</v>
      </c>
      <c r="V267" s="91">
        <v>0</v>
      </c>
      <c r="W267" s="92">
        <v>0</v>
      </c>
      <c r="X267" s="93">
        <v>0</v>
      </c>
      <c r="Y267" s="91">
        <v>0</v>
      </c>
      <c r="Z267" s="92">
        <v>0</v>
      </c>
      <c r="AA267" s="93">
        <v>0</v>
      </c>
    </row>
    <row r="268" spans="1:30" s="59" customFormat="1" ht="14.5" outlineLevel="2" x14ac:dyDescent="0.35">
      <c r="A268" s="634"/>
      <c r="B268" s="5"/>
      <c r="C268" s="48" t="s">
        <v>516</v>
      </c>
      <c r="D268" s="5" t="s">
        <v>517</v>
      </c>
      <c r="E268" s="311" t="s">
        <v>517</v>
      </c>
      <c r="F268" s="89">
        <v>738</v>
      </c>
      <c r="G268" s="87">
        <v>759</v>
      </c>
      <c r="H268" s="88">
        <v>-2.7667984189723271E-2</v>
      </c>
      <c r="I268" s="89">
        <v>4811</v>
      </c>
      <c r="J268" s="87">
        <v>5516</v>
      </c>
      <c r="K268" s="88">
        <v>-0.12781000725163161</v>
      </c>
      <c r="L268" s="5"/>
      <c r="M268" s="89">
        <v>0</v>
      </c>
      <c r="N268" s="87">
        <v>0</v>
      </c>
      <c r="O268" s="90">
        <v>0</v>
      </c>
      <c r="P268" s="88" t="s">
        <v>16</v>
      </c>
      <c r="Q268" s="89">
        <v>0</v>
      </c>
      <c r="R268" s="87">
        <v>0</v>
      </c>
      <c r="S268" s="90">
        <v>0</v>
      </c>
      <c r="T268" s="88" t="s">
        <v>16</v>
      </c>
      <c r="U268" s="5"/>
      <c r="V268" s="91">
        <v>0</v>
      </c>
      <c r="W268" s="92">
        <v>0</v>
      </c>
      <c r="X268" s="93">
        <v>0</v>
      </c>
      <c r="Y268" s="91">
        <v>0</v>
      </c>
      <c r="Z268" s="92">
        <v>0</v>
      </c>
      <c r="AA268" s="93">
        <v>0</v>
      </c>
    </row>
    <row r="269" spans="1:30" s="111" customFormat="1" outlineLevel="1" x14ac:dyDescent="0.3">
      <c r="A269" s="634"/>
      <c r="B269" s="451"/>
      <c r="C269" s="449" t="s">
        <v>518</v>
      </c>
      <c r="D269" s="440" t="s">
        <v>519</v>
      </c>
      <c r="E269" s="441" t="s">
        <v>520</v>
      </c>
      <c r="F269" s="442">
        <v>161781</v>
      </c>
      <c r="G269" s="443">
        <v>146359.00000000003</v>
      </c>
      <c r="H269" s="444">
        <v>0.10537103970374195</v>
      </c>
      <c r="I269" s="442">
        <v>1239583</v>
      </c>
      <c r="J269" s="443">
        <v>1149790.9999999998</v>
      </c>
      <c r="K269" s="444">
        <v>7.809419277068641E-2</v>
      </c>
      <c r="L269" s="68"/>
      <c r="M269" s="442">
        <v>0</v>
      </c>
      <c r="N269" s="443">
        <v>0</v>
      </c>
      <c r="O269" s="445">
        <v>0</v>
      </c>
      <c r="P269" s="444" t="s">
        <v>16</v>
      </c>
      <c r="Q269" s="442">
        <v>38</v>
      </c>
      <c r="R269" s="443">
        <v>0</v>
      </c>
      <c r="S269" s="445">
        <v>38</v>
      </c>
      <c r="T269" s="444" t="s">
        <v>16</v>
      </c>
      <c r="U269" s="68"/>
      <c r="V269" s="446">
        <v>0</v>
      </c>
      <c r="W269" s="447">
        <v>0</v>
      </c>
      <c r="X269" s="448">
        <v>0</v>
      </c>
      <c r="Y269" s="446">
        <v>3.0655470428361795E-3</v>
      </c>
      <c r="Z269" s="447">
        <v>0</v>
      </c>
      <c r="AA269" s="448">
        <v>3.0655470428361795E-3</v>
      </c>
    </row>
    <row r="270" spans="1:30" s="68" customFormat="1" ht="15" customHeight="1" x14ac:dyDescent="0.3">
      <c r="A270" s="634"/>
      <c r="B270" s="439"/>
      <c r="C270" s="449" t="s">
        <v>521</v>
      </c>
      <c r="D270" s="440" t="s">
        <v>522</v>
      </c>
      <c r="E270" s="441" t="s">
        <v>523</v>
      </c>
      <c r="F270" s="442">
        <v>213626</v>
      </c>
      <c r="G270" s="443">
        <v>193267.00000000006</v>
      </c>
      <c r="H270" s="444">
        <v>0.10534131538234637</v>
      </c>
      <c r="I270" s="442">
        <v>1598947.0000000002</v>
      </c>
      <c r="J270" s="443">
        <v>1512611.9999999998</v>
      </c>
      <c r="K270" s="444">
        <v>5.7076765224657988E-2</v>
      </c>
      <c r="M270" s="442">
        <v>321</v>
      </c>
      <c r="N270" s="443">
        <v>405</v>
      </c>
      <c r="O270" s="445">
        <v>-84</v>
      </c>
      <c r="P270" s="444">
        <v>-0.20740740740740737</v>
      </c>
      <c r="Q270" s="442">
        <v>2690</v>
      </c>
      <c r="R270" s="443">
        <v>2651</v>
      </c>
      <c r="S270" s="445">
        <v>39</v>
      </c>
      <c r="T270" s="444">
        <v>1.4711429649189034E-2</v>
      </c>
      <c r="V270" s="446">
        <v>0.15026260848398604</v>
      </c>
      <c r="W270" s="447">
        <v>0.20955465754629601</v>
      </c>
      <c r="X270" s="448">
        <v>-5.9292049062309976E-2</v>
      </c>
      <c r="Y270" s="446">
        <v>0.1682357201333127</v>
      </c>
      <c r="Z270" s="447">
        <v>0.17525974936070851</v>
      </c>
      <c r="AA270" s="448">
        <v>-7.0240292273958116E-3</v>
      </c>
    </row>
    <row r="271" spans="1:30" s="68" customFormat="1" ht="15" customHeight="1" x14ac:dyDescent="0.3">
      <c r="A271" s="452"/>
      <c r="B271" s="439"/>
      <c r="C271" s="453" t="s">
        <v>524</v>
      </c>
      <c r="D271" s="453" t="s">
        <v>524</v>
      </c>
      <c r="E271" s="441" t="s">
        <v>525</v>
      </c>
      <c r="F271" s="442">
        <v>368904</v>
      </c>
      <c r="G271" s="443">
        <v>326907.00000000006</v>
      </c>
      <c r="H271" s="444">
        <v>0.1284677293542198</v>
      </c>
      <c r="I271" s="455">
        <v>2730846</v>
      </c>
      <c r="J271" s="454">
        <v>2524487.9999999995</v>
      </c>
      <c r="K271" s="444">
        <v>8.174251571011637E-2</v>
      </c>
      <c r="M271" s="455">
        <v>479</v>
      </c>
      <c r="N271" s="454">
        <v>518</v>
      </c>
      <c r="O271" s="456">
        <v>-39</v>
      </c>
      <c r="P271" s="444">
        <v>-7.528957528957525E-2</v>
      </c>
      <c r="Q271" s="455">
        <v>3669</v>
      </c>
      <c r="R271" s="454">
        <v>3388</v>
      </c>
      <c r="S271" s="456">
        <v>281</v>
      </c>
      <c r="T271" s="444">
        <v>8.2939787485242E-2</v>
      </c>
      <c r="V271" s="446">
        <v>0.12984407867629519</v>
      </c>
      <c r="W271" s="447">
        <v>0.15845485107385276</v>
      </c>
      <c r="X271" s="448">
        <v>-2.8610772397557577E-2</v>
      </c>
      <c r="Y271" s="446">
        <v>0.13435396942925379</v>
      </c>
      <c r="Z271" s="447">
        <v>0.13420543096263482</v>
      </c>
      <c r="AA271" s="448">
        <v>1.485384666189693E-4</v>
      </c>
    </row>
    <row r="272" spans="1:30" s="43" customFormat="1" ht="15.5" x14ac:dyDescent="0.35">
      <c r="A272" s="457"/>
      <c r="B272" s="458" t="s">
        <v>526</v>
      </c>
      <c r="C272" s="459" t="s">
        <v>526</v>
      </c>
      <c r="D272" s="459" t="s">
        <v>435</v>
      </c>
      <c r="E272" s="460" t="s">
        <v>527</v>
      </c>
      <c r="F272" s="461">
        <v>3168818</v>
      </c>
      <c r="G272" s="462">
        <v>2967839</v>
      </c>
      <c r="H272" s="463">
        <v>6.7718969930646411E-2</v>
      </c>
      <c r="I272" s="465">
        <v>25414129</v>
      </c>
      <c r="J272" s="464">
        <v>24518213</v>
      </c>
      <c r="K272" s="463">
        <v>3.6540835989963938E-2</v>
      </c>
      <c r="M272" s="465">
        <v>24997</v>
      </c>
      <c r="N272" s="464">
        <v>14376</v>
      </c>
      <c r="O272" s="466">
        <v>10621</v>
      </c>
      <c r="P272" s="463">
        <v>0.73880077907623809</v>
      </c>
      <c r="Q272" s="465">
        <v>222187</v>
      </c>
      <c r="R272" s="464">
        <v>129423</v>
      </c>
      <c r="S272" s="466">
        <v>92764</v>
      </c>
      <c r="T272" s="463">
        <v>0.71675050029747411</v>
      </c>
      <c r="V272" s="467">
        <v>0.78884303232309338</v>
      </c>
      <c r="W272" s="468">
        <v>0.484392852846802</v>
      </c>
      <c r="X272" s="469">
        <v>0.30445017947629138</v>
      </c>
      <c r="Y272" s="467">
        <v>0.87426564963135267</v>
      </c>
      <c r="Z272" s="468">
        <v>0.52786473467703376</v>
      </c>
      <c r="AA272" s="469">
        <v>0.34640091495431891</v>
      </c>
      <c r="AB272" s="470"/>
      <c r="AC272" s="470"/>
      <c r="AD272" s="470"/>
    </row>
    <row r="273" spans="1:30" s="473" customFormat="1" ht="15.5" x14ac:dyDescent="0.35">
      <c r="A273" s="471"/>
      <c r="B273" s="472"/>
      <c r="C273" s="472"/>
      <c r="E273" s="134"/>
      <c r="F273" s="474">
        <v>0</v>
      </c>
      <c r="G273" s="475">
        <v>0</v>
      </c>
      <c r="H273" s="476"/>
      <c r="I273" s="474">
        <v>0</v>
      </c>
      <c r="J273" s="475">
        <v>0</v>
      </c>
      <c r="K273" s="476"/>
      <c r="L273" s="477"/>
      <c r="M273" s="478"/>
      <c r="N273" s="479"/>
      <c r="O273" s="480"/>
      <c r="P273" s="476"/>
      <c r="Q273" s="478"/>
      <c r="R273" s="479"/>
      <c r="S273" s="480"/>
      <c r="T273" s="476"/>
      <c r="U273" s="477"/>
      <c r="V273" s="481"/>
      <c r="W273" s="482"/>
      <c r="X273" s="483"/>
      <c r="Y273" s="481"/>
      <c r="Z273" s="482"/>
      <c r="AA273" s="483"/>
      <c r="AB273" s="484"/>
      <c r="AC273" s="484"/>
      <c r="AD273" s="484"/>
    </row>
    <row r="274" spans="1:30" s="43" customFormat="1" ht="16.5" customHeight="1" x14ac:dyDescent="0.35">
      <c r="A274" s="485"/>
      <c r="B274" s="486" t="s">
        <v>528</v>
      </c>
      <c r="C274" s="487"/>
      <c r="D274" s="488" t="s">
        <v>528</v>
      </c>
      <c r="E274" s="489" t="s">
        <v>528</v>
      </c>
      <c r="F274" s="67">
        <v>4587893</v>
      </c>
      <c r="G274" s="65">
        <v>4462210</v>
      </c>
      <c r="H274" s="490">
        <v>2.8166088104325082E-2</v>
      </c>
      <c r="I274" s="67">
        <v>36859424</v>
      </c>
      <c r="J274" s="65">
        <v>35373482</v>
      </c>
      <c r="K274" s="66">
        <v>4.2007230161848375E-2</v>
      </c>
      <c r="L274" s="68"/>
      <c r="M274" s="67">
        <v>151552</v>
      </c>
      <c r="N274" s="65">
        <v>153807</v>
      </c>
      <c r="O274" s="69">
        <v>-2255</v>
      </c>
      <c r="P274" s="490">
        <v>-1.4661231283361609E-2</v>
      </c>
      <c r="Q274" s="67">
        <v>1325051</v>
      </c>
      <c r="R274" s="65">
        <v>1164386</v>
      </c>
      <c r="S274" s="69">
        <v>160665</v>
      </c>
      <c r="T274" s="66">
        <v>0.13798259340115737</v>
      </c>
      <c r="U274" s="68"/>
      <c r="V274" s="70">
        <v>3.3033028451186635</v>
      </c>
      <c r="W274" s="71">
        <v>3.4468794610742211</v>
      </c>
      <c r="X274" s="72">
        <v>-0.1435766159555576</v>
      </c>
      <c r="Y274" s="70">
        <v>3.5948771201633534</v>
      </c>
      <c r="Z274" s="71">
        <v>3.2916917819964682</v>
      </c>
      <c r="AA274" s="72">
        <v>0.3031853381668852</v>
      </c>
      <c r="AB274" s="470"/>
      <c r="AC274" s="470"/>
      <c r="AD274" s="470"/>
    </row>
    <row r="275" spans="1:30" ht="18.649999999999999" customHeight="1" thickBot="1" x14ac:dyDescent="0.4">
      <c r="A275" s="491"/>
      <c r="B275" s="492"/>
      <c r="C275" s="493"/>
      <c r="D275" s="494"/>
      <c r="E275" s="495"/>
      <c r="F275" s="496">
        <v>0</v>
      </c>
      <c r="G275" s="496">
        <v>0</v>
      </c>
      <c r="H275" s="497"/>
      <c r="I275" s="496">
        <v>0</v>
      </c>
      <c r="J275" s="496">
        <v>0</v>
      </c>
      <c r="K275" s="498"/>
      <c r="M275" s="87">
        <v>0</v>
      </c>
      <c r="N275" s="87">
        <v>0</v>
      </c>
      <c r="O275" s="90"/>
      <c r="P275" s="499"/>
      <c r="Q275" s="87">
        <v>0</v>
      </c>
      <c r="R275" s="87">
        <v>0</v>
      </c>
      <c r="S275" s="90"/>
      <c r="T275" s="500"/>
      <c r="V275" s="501"/>
      <c r="W275" s="502"/>
      <c r="X275" s="503"/>
      <c r="Y275" s="501"/>
      <c r="Z275" s="502"/>
      <c r="AA275" s="503"/>
      <c r="AB275" s="504"/>
      <c r="AC275" s="504"/>
      <c r="AD275" s="504"/>
    </row>
    <row r="276" spans="1:30" ht="12.75" customHeight="1" x14ac:dyDescent="0.3">
      <c r="A276" s="635"/>
      <c r="B276" s="404"/>
      <c r="C276" s="505" t="s">
        <v>529</v>
      </c>
      <c r="D276" s="94" t="s">
        <v>529</v>
      </c>
      <c r="E276" s="48" t="s">
        <v>529</v>
      </c>
      <c r="F276" s="89">
        <v>180014</v>
      </c>
      <c r="G276" s="87">
        <v>183945</v>
      </c>
      <c r="H276" s="88">
        <v>-2.137051836146675E-2</v>
      </c>
      <c r="I276" s="89">
        <v>1392008</v>
      </c>
      <c r="J276" s="87">
        <v>1404848</v>
      </c>
      <c r="K276" s="88">
        <v>-9.1397788230470622E-3</v>
      </c>
      <c r="M276" s="506"/>
      <c r="N276" s="507"/>
      <c r="O276" s="508"/>
      <c r="P276" s="509"/>
      <c r="Q276" s="506"/>
      <c r="R276" s="507"/>
      <c r="S276" s="508"/>
      <c r="T276" s="252"/>
      <c r="V276" s="510"/>
      <c r="W276" s="511"/>
      <c r="X276" s="512"/>
      <c r="Y276" s="510"/>
      <c r="Z276" s="511"/>
      <c r="AA276" s="512"/>
      <c r="AB276" s="504"/>
      <c r="AC276" s="504"/>
      <c r="AD276" s="504"/>
    </row>
    <row r="277" spans="1:30" s="68" customFormat="1" ht="15.5" outlineLevel="1" x14ac:dyDescent="0.35">
      <c r="A277" s="636"/>
      <c r="B277" s="513"/>
      <c r="C277" s="514" t="s">
        <v>530</v>
      </c>
      <c r="D277" s="5" t="s">
        <v>531</v>
      </c>
      <c r="E277" s="515" t="s">
        <v>532</v>
      </c>
      <c r="F277" s="516">
        <v>1481973</v>
      </c>
      <c r="G277" s="517">
        <v>1484826</v>
      </c>
      <c r="H277" s="518">
        <v>-1.9214372593152618E-3</v>
      </c>
      <c r="I277" s="516">
        <v>11464685</v>
      </c>
      <c r="J277" s="517">
        <v>11353909</v>
      </c>
      <c r="K277" s="518">
        <v>9.7566397616890566E-3</v>
      </c>
      <c r="L277" s="13"/>
      <c r="M277" s="519"/>
      <c r="N277" s="521"/>
      <c r="O277" s="522"/>
      <c r="P277" s="523"/>
      <c r="Q277" s="519"/>
      <c r="R277" s="521"/>
      <c r="S277" s="522"/>
      <c r="T277" s="520"/>
      <c r="U277" s="13"/>
      <c r="V277" s="524"/>
      <c r="W277" s="525"/>
      <c r="X277" s="526"/>
      <c r="Y277" s="524"/>
      <c r="Z277" s="525"/>
      <c r="AA277" s="526"/>
    </row>
    <row r="278" spans="1:30" ht="15.5" outlineLevel="1" x14ac:dyDescent="0.35">
      <c r="A278" s="527"/>
      <c r="B278" s="528" t="s">
        <v>533</v>
      </c>
      <c r="C278" s="529" t="s">
        <v>533</v>
      </c>
      <c r="D278" s="530" t="s">
        <v>534</v>
      </c>
      <c r="E278" s="531" t="s">
        <v>534</v>
      </c>
      <c r="F278" s="532">
        <v>1661987</v>
      </c>
      <c r="G278" s="533">
        <v>1668771</v>
      </c>
      <c r="H278" s="534">
        <v>-4.0652671936413087E-3</v>
      </c>
      <c r="I278" s="532">
        <v>12856693</v>
      </c>
      <c r="J278" s="533">
        <v>12758757</v>
      </c>
      <c r="K278" s="535">
        <v>7.6759828563237598E-3</v>
      </c>
      <c r="L278" s="38"/>
      <c r="M278" s="532"/>
      <c r="N278" s="533"/>
      <c r="O278" s="536"/>
      <c r="P278" s="537"/>
      <c r="Q278" s="532"/>
      <c r="R278" s="533"/>
      <c r="S278" s="536"/>
      <c r="T278" s="535"/>
      <c r="U278" s="38"/>
      <c r="V278" s="538"/>
      <c r="W278" s="539"/>
      <c r="X278" s="540"/>
      <c r="Y278" s="538"/>
      <c r="Z278" s="539"/>
      <c r="AA278" s="540"/>
    </row>
    <row r="279" spans="1:30" s="43" customFormat="1" ht="16" thickBot="1" x14ac:dyDescent="0.4">
      <c r="A279" s="12"/>
      <c r="B279" s="5"/>
      <c r="C279" s="12"/>
      <c r="D279" s="5"/>
      <c r="E279" s="541"/>
      <c r="F279" s="80"/>
      <c r="G279" s="87"/>
      <c r="H279" s="542"/>
      <c r="I279" s="87"/>
      <c r="J279" s="87"/>
      <c r="K279" s="543"/>
      <c r="L279" s="5"/>
      <c r="M279" s="87"/>
      <c r="N279" s="87"/>
      <c r="O279" s="90"/>
      <c r="P279" s="542"/>
      <c r="Q279" s="87"/>
      <c r="R279" s="87"/>
      <c r="S279" s="90"/>
      <c r="T279" s="543"/>
      <c r="U279" s="5"/>
      <c r="V279" s="92"/>
      <c r="W279" s="92"/>
      <c r="X279" s="277"/>
      <c r="Y279" s="92"/>
      <c r="Z279" s="92"/>
      <c r="AA279" s="277"/>
    </row>
    <row r="280" spans="1:30" ht="16.5" customHeight="1" x14ac:dyDescent="0.35">
      <c r="A280" s="544" t="s">
        <v>535</v>
      </c>
      <c r="B280" s="545"/>
      <c r="C280" s="546" t="s">
        <v>535</v>
      </c>
      <c r="D280" s="547" t="s">
        <v>536</v>
      </c>
      <c r="E280" s="548" t="s">
        <v>537</v>
      </c>
      <c r="F280" s="549">
        <v>5873323</v>
      </c>
      <c r="G280" s="549">
        <v>5486023</v>
      </c>
      <c r="H280" s="550">
        <v>7.0597589547109152E-2</v>
      </c>
      <c r="I280" s="552">
        <v>49361709</v>
      </c>
      <c r="J280" s="549">
        <v>47222343</v>
      </c>
      <c r="K280" s="551">
        <v>4.5304105304558862E-2</v>
      </c>
      <c r="L280" s="43"/>
      <c r="M280" s="552">
        <v>311822</v>
      </c>
      <c r="N280" s="549">
        <v>259913</v>
      </c>
      <c r="O280" s="553">
        <v>51909</v>
      </c>
      <c r="P280" s="551">
        <v>0.19971682832332349</v>
      </c>
      <c r="Q280" s="552">
        <v>2712816</v>
      </c>
      <c r="R280" s="549">
        <v>2432827</v>
      </c>
      <c r="S280" s="553">
        <v>279989</v>
      </c>
      <c r="T280" s="551">
        <v>0.11508792034945348</v>
      </c>
      <c r="U280" s="43"/>
      <c r="V280" s="554">
        <v>5.3091239831352715</v>
      </c>
      <c r="W280" s="555">
        <v>4.7377307750988287</v>
      </c>
      <c r="X280" s="556">
        <v>0.57139320803644278</v>
      </c>
      <c r="Y280" s="554">
        <v>5.495790269336096</v>
      </c>
      <c r="Z280" s="555">
        <v>5.1518557645477268</v>
      </c>
      <c r="AA280" s="556">
        <v>0.34393450478836929</v>
      </c>
    </row>
    <row r="281" spans="1:30" s="43" customFormat="1" ht="20.25" customHeight="1" x14ac:dyDescent="0.35">
      <c r="A281" s="557" t="s">
        <v>538</v>
      </c>
      <c r="B281" s="558"/>
      <c r="C281" s="559" t="s">
        <v>538</v>
      </c>
      <c r="D281" s="560" t="s">
        <v>539</v>
      </c>
      <c r="E281" s="561" t="s">
        <v>537</v>
      </c>
      <c r="F281" s="562">
        <v>7535310</v>
      </c>
      <c r="G281" s="562">
        <v>7154794</v>
      </c>
      <c r="H281" s="563">
        <v>5.3183362092605213E-2</v>
      </c>
      <c r="I281" s="565">
        <v>62218402</v>
      </c>
      <c r="J281" s="562">
        <v>59981100</v>
      </c>
      <c r="K281" s="564">
        <v>3.7300116203270672E-2</v>
      </c>
      <c r="M281" s="565">
        <v>311822</v>
      </c>
      <c r="N281" s="562">
        <v>259913</v>
      </c>
      <c r="O281" s="566">
        <v>51909</v>
      </c>
      <c r="P281" s="564">
        <v>0.19971682832332349</v>
      </c>
      <c r="Q281" s="565">
        <v>2712816</v>
      </c>
      <c r="R281" s="562">
        <v>2432827</v>
      </c>
      <c r="S281" s="566">
        <v>279989</v>
      </c>
      <c r="T281" s="564">
        <v>0.11508792034945348</v>
      </c>
      <c r="V281" s="567">
        <v>4.1381442833805115</v>
      </c>
      <c r="W281" s="568">
        <v>3.6327111584204936</v>
      </c>
      <c r="X281" s="569">
        <v>0.50543312496001791</v>
      </c>
      <c r="Y281" s="567">
        <v>4.3601505548149566</v>
      </c>
      <c r="Z281" s="568">
        <v>4.0559893032972054</v>
      </c>
      <c r="AA281" s="569">
        <v>0.3041612515177512</v>
      </c>
    </row>
    <row r="282" spans="1:30" s="43" customFormat="1" ht="19.5" customHeight="1" thickBot="1" x14ac:dyDescent="0.4">
      <c r="A282" s="570" t="s">
        <v>540</v>
      </c>
      <c r="B282" s="571"/>
      <c r="C282" s="572" t="s">
        <v>540</v>
      </c>
      <c r="D282" s="573" t="s">
        <v>541</v>
      </c>
      <c r="E282" s="124"/>
      <c r="F282" s="562">
        <v>7535310</v>
      </c>
      <c r="G282" s="562">
        <v>7154794</v>
      </c>
      <c r="H282" s="574">
        <v>5.3183362092605213E-2</v>
      </c>
      <c r="I282" s="565">
        <v>62218402</v>
      </c>
      <c r="J282" s="562">
        <v>59981100</v>
      </c>
      <c r="K282" s="575">
        <v>3.7300116203270672E-2</v>
      </c>
      <c r="L282" s="473"/>
      <c r="M282" s="565">
        <v>311825</v>
      </c>
      <c r="N282" s="562">
        <v>259916</v>
      </c>
      <c r="O282" s="566">
        <v>51909</v>
      </c>
      <c r="P282" s="564">
        <v>0.19971452315363436</v>
      </c>
      <c r="Q282" s="565">
        <v>2712896</v>
      </c>
      <c r="R282" s="562">
        <v>2433113</v>
      </c>
      <c r="S282" s="566">
        <v>279783</v>
      </c>
      <c r="T282" s="564">
        <v>0.11498972715200639</v>
      </c>
      <c r="V282" s="567">
        <v>4.1381442833805115</v>
      </c>
      <c r="W282" s="568">
        <v>3.6327111584204936</v>
      </c>
      <c r="X282" s="569">
        <v>0.50543312496001791</v>
      </c>
      <c r="Y282" s="567">
        <v>4.3601505548149566</v>
      </c>
      <c r="Z282" s="568">
        <v>4.0559893032972054</v>
      </c>
      <c r="AA282" s="569">
        <v>0.3041612515177512</v>
      </c>
    </row>
    <row r="283" spans="1:30" s="473" customFormat="1" ht="15.5" x14ac:dyDescent="0.35">
      <c r="A283" s="576" t="s">
        <v>542</v>
      </c>
      <c r="B283" s="576"/>
      <c r="C283" s="577" t="s">
        <v>542</v>
      </c>
      <c r="D283" s="578"/>
      <c r="E283" s="12"/>
      <c r="F283" s="579">
        <v>7445510</v>
      </c>
      <c r="G283" s="580">
        <v>7011980</v>
      </c>
      <c r="H283" s="581">
        <v>6.1827044572289047E-2</v>
      </c>
      <c r="I283" s="579">
        <v>61258774</v>
      </c>
      <c r="J283" s="580">
        <v>59046842</v>
      </c>
      <c r="K283" s="582">
        <v>3.7460631679506307E-2</v>
      </c>
      <c r="M283" s="579">
        <v>304196</v>
      </c>
      <c r="N283" s="580">
        <v>245394</v>
      </c>
      <c r="O283" s="583">
        <v>58802</v>
      </c>
      <c r="P283" s="582">
        <v>0.23962281066366731</v>
      </c>
      <c r="Q283" s="579">
        <v>2616816</v>
      </c>
      <c r="R283" s="580">
        <v>2333210</v>
      </c>
      <c r="S283" s="583">
        <v>283606</v>
      </c>
      <c r="T283" s="582">
        <v>0.12155185345511121</v>
      </c>
      <c r="V283" s="584">
        <v>4.0856301314483492</v>
      </c>
      <c r="W283" s="585">
        <v>3.4996391889309439</v>
      </c>
      <c r="X283" s="586">
        <v>0.58599094251740524</v>
      </c>
      <c r="Y283" s="584">
        <v>4.2717407305604906</v>
      </c>
      <c r="Z283" s="585">
        <v>3.9514560321447845</v>
      </c>
      <c r="AA283" s="586">
        <v>0.32028469841570617</v>
      </c>
    </row>
    <row r="284" spans="1:30" s="473" customFormat="1" ht="15.5" x14ac:dyDescent="0.35">
      <c r="A284" s="576" t="s">
        <v>543</v>
      </c>
      <c r="B284" s="576"/>
      <c r="C284" s="577" t="s">
        <v>543</v>
      </c>
      <c r="D284" s="578"/>
      <c r="E284" s="12"/>
      <c r="F284" s="587">
        <v>7445510</v>
      </c>
      <c r="G284" s="588">
        <v>7011980</v>
      </c>
      <c r="H284" s="589">
        <v>6.1827044572289047E-2</v>
      </c>
      <c r="I284" s="587">
        <v>61258774</v>
      </c>
      <c r="J284" s="588">
        <v>59046842</v>
      </c>
      <c r="K284" s="590">
        <v>3.7460631679506307E-2</v>
      </c>
      <c r="M284" s="587">
        <v>297030</v>
      </c>
      <c r="N284" s="588">
        <v>238396</v>
      </c>
      <c r="O284" s="591">
        <v>58634</v>
      </c>
      <c r="P284" s="590">
        <v>0.24595211329049138</v>
      </c>
      <c r="Q284" s="587">
        <v>2563098</v>
      </c>
      <c r="R284" s="588">
        <v>2265945</v>
      </c>
      <c r="S284" s="591">
        <v>297153</v>
      </c>
      <c r="T284" s="590">
        <v>0.13113866400111207</v>
      </c>
      <c r="V284" s="592">
        <v>3.9893842060517009</v>
      </c>
      <c r="W284" s="593">
        <v>3.3998385620038847</v>
      </c>
      <c r="X284" s="594">
        <v>0.58954564404781618</v>
      </c>
      <c r="Y284" s="592">
        <v>4.1840504349629981</v>
      </c>
      <c r="Z284" s="593">
        <v>3.8375380007621742</v>
      </c>
      <c r="AA284" s="594">
        <v>0.34651243420082389</v>
      </c>
    </row>
    <row r="285" spans="1:30" s="43" customFormat="1" ht="19.5" customHeight="1" x14ac:dyDescent="0.35">
      <c r="A285" s="595"/>
      <c r="B285" s="595"/>
      <c r="C285" s="595"/>
      <c r="D285" s="596"/>
      <c r="E285" s="5"/>
      <c r="F285" s="423"/>
      <c r="G285" s="423"/>
      <c r="H285" s="423"/>
      <c r="I285" s="423"/>
      <c r="J285" s="423"/>
      <c r="K285" s="597"/>
      <c r="L285" s="473"/>
      <c r="M285" s="423"/>
      <c r="N285" s="423"/>
      <c r="O285" s="425"/>
      <c r="P285" s="598"/>
      <c r="Q285" s="423"/>
      <c r="R285" s="423"/>
      <c r="S285" s="425"/>
      <c r="T285" s="598"/>
      <c r="V285" s="426"/>
      <c r="W285" s="426"/>
      <c r="X285" s="427"/>
      <c r="Y285" s="426"/>
      <c r="Z285" s="426"/>
      <c r="AA285" s="427"/>
    </row>
    <row r="286" spans="1:30" s="43" customFormat="1" ht="19.5" customHeight="1" x14ac:dyDescent="0.35">
      <c r="A286" s="595"/>
      <c r="B286" s="595"/>
      <c r="C286" s="595"/>
      <c r="D286" s="596"/>
      <c r="E286" s="5"/>
      <c r="F286" s="423"/>
      <c r="G286" s="423"/>
      <c r="H286" s="423"/>
      <c r="I286" s="423"/>
      <c r="J286" s="423"/>
      <c r="K286" s="597"/>
      <c r="L286" s="473"/>
      <c r="M286" s="423"/>
      <c r="N286" s="423"/>
      <c r="O286" s="425"/>
      <c r="P286" s="598"/>
      <c r="Q286" s="423"/>
      <c r="R286" s="423"/>
      <c r="S286" s="425"/>
      <c r="T286" s="598"/>
      <c r="V286" s="426"/>
      <c r="W286" s="426"/>
      <c r="X286" s="427"/>
      <c r="Y286" s="426"/>
      <c r="Z286" s="426"/>
      <c r="AA286" s="427"/>
    </row>
    <row r="287" spans="1:30" s="473" customFormat="1" ht="15.5" x14ac:dyDescent="0.35">
      <c r="A287" s="599" t="s">
        <v>544</v>
      </c>
      <c r="B287" s="12"/>
      <c r="C287" s="12"/>
      <c r="D287" s="5"/>
      <c r="E287" s="12"/>
      <c r="F287" s="5"/>
      <c r="G287" s="5"/>
      <c r="H287" s="5"/>
      <c r="I287" s="12"/>
      <c r="J287" s="12"/>
      <c r="K287" s="600"/>
      <c r="L287" s="5"/>
      <c r="M287" s="12"/>
      <c r="N287" s="12"/>
      <c r="O287" s="90"/>
      <c r="P287" s="12"/>
      <c r="Q287" s="5"/>
      <c r="R287" s="5"/>
      <c r="S287" s="216"/>
      <c r="T287" s="601" t="s">
        <v>16</v>
      </c>
      <c r="U287" s="5"/>
      <c r="V287" s="5"/>
      <c r="W287" s="5"/>
      <c r="X287" s="277"/>
      <c r="Y287" s="12"/>
      <c r="Z287" s="12"/>
      <c r="AA287" s="277"/>
    </row>
    <row r="288" spans="1:30" x14ac:dyDescent="0.3">
      <c r="A288" s="599" t="s">
        <v>545</v>
      </c>
      <c r="B288" s="12"/>
      <c r="C288" s="12"/>
      <c r="E288" s="404"/>
      <c r="F288" s="87"/>
      <c r="G288" s="87"/>
      <c r="H288" s="87"/>
      <c r="I288" s="87"/>
      <c r="J288" s="87"/>
      <c r="K288" s="600"/>
      <c r="M288" s="12"/>
      <c r="N288" s="87"/>
      <c r="O288" s="90"/>
      <c r="P288" s="12"/>
      <c r="Q288" s="87"/>
      <c r="R288" s="12"/>
      <c r="S288" s="90"/>
      <c r="T288" s="600" t="s">
        <v>16</v>
      </c>
      <c r="X288" s="277"/>
      <c r="AA288" s="277"/>
    </row>
    <row r="289" spans="1:27" x14ac:dyDescent="0.3">
      <c r="K289" s="604"/>
      <c r="O289" s="605"/>
      <c r="S289" s="605"/>
      <c r="T289" s="604" t="s">
        <v>16</v>
      </c>
      <c r="X289" s="277"/>
      <c r="AA289" s="12"/>
    </row>
    <row r="290" spans="1:27" x14ac:dyDescent="0.3">
      <c r="K290" s="604"/>
      <c r="O290" s="605"/>
      <c r="S290" s="605"/>
      <c r="T290" s="604" t="s">
        <v>16</v>
      </c>
      <c r="X290" s="277"/>
      <c r="AA290" s="12"/>
    </row>
    <row r="291" spans="1:27" x14ac:dyDescent="0.3">
      <c r="A291" s="12"/>
      <c r="B291" s="5"/>
      <c r="C291" s="12"/>
      <c r="E291" s="606"/>
      <c r="F291" s="87"/>
      <c r="G291" s="87"/>
      <c r="H291" s="87"/>
      <c r="I291" s="87"/>
      <c r="J291" s="87"/>
      <c r="K291" s="600"/>
      <c r="M291" s="87"/>
      <c r="N291" s="87"/>
      <c r="O291" s="90"/>
      <c r="P291" s="87"/>
      <c r="Q291" s="87"/>
      <c r="R291" s="87"/>
      <c r="S291" s="90"/>
      <c r="T291" s="87"/>
      <c r="X291" s="277"/>
      <c r="AA291" s="12"/>
    </row>
    <row r="292" spans="1:27" x14ac:dyDescent="0.3">
      <c r="O292" s="605"/>
      <c r="T292" s="1" t="s">
        <v>16</v>
      </c>
      <c r="X292" s="277"/>
    </row>
    <row r="293" spans="1:27" x14ac:dyDescent="0.3">
      <c r="O293" s="605"/>
      <c r="T293" s="1" t="s">
        <v>16</v>
      </c>
      <c r="X293" s="277"/>
    </row>
    <row r="294" spans="1:27" x14ac:dyDescent="0.3">
      <c r="O294" s="605"/>
      <c r="T294" s="1" t="s">
        <v>16</v>
      </c>
      <c r="X294" s="277"/>
    </row>
    <row r="295" spans="1:27" x14ac:dyDescent="0.3">
      <c r="O295" s="605"/>
      <c r="T295" s="1" t="s">
        <v>16</v>
      </c>
      <c r="X295" s="277"/>
    </row>
    <row r="296" spans="1:27" x14ac:dyDescent="0.3">
      <c r="O296" s="605"/>
      <c r="T296" s="1" t="s">
        <v>16</v>
      </c>
      <c r="X296" s="277"/>
    </row>
    <row r="297" spans="1:27" x14ac:dyDescent="0.3">
      <c r="O297" s="605"/>
      <c r="T297" s="1" t="s">
        <v>16</v>
      </c>
      <c r="X297" s="277"/>
    </row>
    <row r="298" spans="1:27" x14ac:dyDescent="0.3">
      <c r="O298" s="605"/>
      <c r="T298" s="1" t="s">
        <v>16</v>
      </c>
      <c r="X298" s="277"/>
    </row>
    <row r="299" spans="1:27" x14ac:dyDescent="0.3">
      <c r="O299" s="605"/>
      <c r="T299" s="1" t="s">
        <v>16</v>
      </c>
      <c r="X299" s="277"/>
    </row>
    <row r="300" spans="1:27" x14ac:dyDescent="0.3">
      <c r="O300" s="605"/>
      <c r="T300" s="1" t="s">
        <v>16</v>
      </c>
      <c r="X300" s="277"/>
    </row>
    <row r="301" spans="1:27" x14ac:dyDescent="0.3">
      <c r="O301" s="605"/>
      <c r="T301" s="1" t="s">
        <v>16</v>
      </c>
      <c r="X301" s="277"/>
    </row>
    <row r="302" spans="1:27" x14ac:dyDescent="0.3">
      <c r="O302" s="605"/>
      <c r="T302" s="1" t="s">
        <v>16</v>
      </c>
      <c r="X302" s="277"/>
    </row>
    <row r="303" spans="1:27" x14ac:dyDescent="0.3">
      <c r="O303" s="605"/>
      <c r="T303" s="1" t="s">
        <v>16</v>
      </c>
      <c r="X303" s="277"/>
    </row>
    <row r="304" spans="1:27" x14ac:dyDescent="0.3">
      <c r="O304" s="605"/>
      <c r="T304" s="1" t="s">
        <v>16</v>
      </c>
      <c r="X304" s="277"/>
    </row>
    <row r="305" spans="15:24" x14ac:dyDescent="0.3">
      <c r="O305" s="605"/>
      <c r="T305" s="1" t="s">
        <v>16</v>
      </c>
      <c r="X305" s="277"/>
    </row>
    <row r="306" spans="15:24" x14ac:dyDescent="0.3">
      <c r="O306" s="605"/>
      <c r="T306" s="1" t="s">
        <v>16</v>
      </c>
      <c r="X306" s="277"/>
    </row>
    <row r="307" spans="15:24" x14ac:dyDescent="0.3">
      <c r="O307" s="605"/>
      <c r="T307" s="1" t="s">
        <v>16</v>
      </c>
      <c r="X307" s="277"/>
    </row>
    <row r="308" spans="15:24" x14ac:dyDescent="0.3">
      <c r="O308" s="605"/>
      <c r="T308" s="1" t="s">
        <v>16</v>
      </c>
      <c r="X308" s="277"/>
    </row>
    <row r="309" spans="15:24" x14ac:dyDescent="0.3">
      <c r="O309" s="605"/>
      <c r="T309" s="1" t="s">
        <v>16</v>
      </c>
      <c r="X309" s="277"/>
    </row>
    <row r="310" spans="15:24" x14ac:dyDescent="0.3">
      <c r="O310" s="605"/>
      <c r="T310" s="1" t="s">
        <v>16</v>
      </c>
      <c r="X310" s="277"/>
    </row>
    <row r="311" spans="15:24" x14ac:dyDescent="0.3">
      <c r="O311" s="605"/>
      <c r="T311" s="1" t="s">
        <v>16</v>
      </c>
      <c r="X311" s="277"/>
    </row>
    <row r="312" spans="15:24" x14ac:dyDescent="0.3">
      <c r="O312" s="605"/>
      <c r="T312" s="1" t="s">
        <v>16</v>
      </c>
      <c r="X312" s="277"/>
    </row>
    <row r="313" spans="15:24" x14ac:dyDescent="0.3">
      <c r="O313" s="605"/>
      <c r="T313" s="1" t="s">
        <v>16</v>
      </c>
      <c r="X313" s="277"/>
    </row>
    <row r="314" spans="15:24" x14ac:dyDescent="0.3">
      <c r="O314" s="605"/>
      <c r="T314" s="1" t="s">
        <v>16</v>
      </c>
      <c r="X314" s="277"/>
    </row>
    <row r="315" spans="15:24" x14ac:dyDescent="0.3">
      <c r="O315" s="605"/>
      <c r="T315" s="1" t="s">
        <v>16</v>
      </c>
      <c r="X315" s="277"/>
    </row>
    <row r="316" spans="15:24" x14ac:dyDescent="0.3">
      <c r="O316" s="605"/>
      <c r="T316" s="1" t="s">
        <v>16</v>
      </c>
      <c r="X316" s="277"/>
    </row>
    <row r="317" spans="15:24" x14ac:dyDescent="0.3">
      <c r="O317" s="605"/>
      <c r="T317" s="1" t="s">
        <v>16</v>
      </c>
      <c r="X317" s="277"/>
    </row>
    <row r="318" spans="15:24" x14ac:dyDescent="0.3">
      <c r="O318" s="605"/>
      <c r="T318" s="1" t="s">
        <v>16</v>
      </c>
      <c r="X318" s="277"/>
    </row>
    <row r="319" spans="15:24" x14ac:dyDescent="0.3">
      <c r="O319" s="605"/>
      <c r="T319" s="1" t="s">
        <v>16</v>
      </c>
      <c r="X319" s="277"/>
    </row>
    <row r="320" spans="15:24" x14ac:dyDescent="0.3">
      <c r="O320" s="605"/>
      <c r="T320" s="1" t="s">
        <v>16</v>
      </c>
      <c r="X320" s="277"/>
    </row>
    <row r="321" spans="15:24" x14ac:dyDescent="0.3">
      <c r="O321" s="605"/>
      <c r="T321" s="1" t="s">
        <v>16</v>
      </c>
      <c r="X321" s="277"/>
    </row>
    <row r="322" spans="15:24" x14ac:dyDescent="0.3">
      <c r="O322" s="605"/>
      <c r="T322" s="1" t="s">
        <v>16</v>
      </c>
      <c r="X322" s="277"/>
    </row>
    <row r="323" spans="15:24" x14ac:dyDescent="0.3">
      <c r="O323" s="605"/>
      <c r="T323" s="1" t="s">
        <v>16</v>
      </c>
      <c r="X323" s="277"/>
    </row>
    <row r="324" spans="15:24" x14ac:dyDescent="0.3">
      <c r="O324" s="605"/>
      <c r="T324" s="1" t="s">
        <v>16</v>
      </c>
      <c r="X324" s="277"/>
    </row>
    <row r="325" spans="15:24" x14ac:dyDescent="0.3">
      <c r="O325" s="605"/>
      <c r="T325" s="1" t="s">
        <v>16</v>
      </c>
      <c r="X325" s="277"/>
    </row>
    <row r="326" spans="15:24" x14ac:dyDescent="0.3">
      <c r="O326" s="605"/>
      <c r="T326" s="1" t="s">
        <v>16</v>
      </c>
      <c r="X326" s="277"/>
    </row>
    <row r="327" spans="15:24" x14ac:dyDescent="0.3">
      <c r="O327" s="605"/>
      <c r="T327" s="1" t="s">
        <v>16</v>
      </c>
      <c r="X327" s="277"/>
    </row>
    <row r="328" spans="15:24" x14ac:dyDescent="0.3">
      <c r="O328" s="605"/>
      <c r="T328" s="1" t="s">
        <v>16</v>
      </c>
      <c r="X328" s="277"/>
    </row>
    <row r="329" spans="15:24" x14ac:dyDescent="0.3">
      <c r="O329" s="605"/>
      <c r="T329" s="1" t="s">
        <v>16</v>
      </c>
      <c r="X329" s="277"/>
    </row>
    <row r="330" spans="15:24" x14ac:dyDescent="0.3">
      <c r="O330" s="605"/>
      <c r="T330" s="1" t="s">
        <v>16</v>
      </c>
      <c r="X330" s="277"/>
    </row>
    <row r="331" spans="15:24" x14ac:dyDescent="0.3">
      <c r="O331" s="605"/>
      <c r="X331" s="277"/>
    </row>
    <row r="332" spans="15:24" x14ac:dyDescent="0.3">
      <c r="O332" s="605"/>
      <c r="X332" s="277"/>
    </row>
    <row r="333" spans="15:24" x14ac:dyDescent="0.3">
      <c r="O333" s="605"/>
      <c r="X333" s="277"/>
    </row>
    <row r="334" spans="15:24" x14ac:dyDescent="0.3">
      <c r="O334" s="605"/>
      <c r="X334" s="277"/>
    </row>
    <row r="335" spans="15:24" x14ac:dyDescent="0.3">
      <c r="O335" s="605"/>
      <c r="X335" s="277"/>
    </row>
    <row r="336" spans="15:24" x14ac:dyDescent="0.3">
      <c r="O336" s="605"/>
      <c r="X336" s="277"/>
    </row>
    <row r="337" spans="1:55" x14ac:dyDescent="0.3">
      <c r="O337" s="605"/>
      <c r="X337" s="277"/>
    </row>
    <row r="338" spans="1:55" x14ac:dyDescent="0.3">
      <c r="O338" s="605"/>
    </row>
    <row r="339" spans="1:55" x14ac:dyDescent="0.3">
      <c r="O339" s="605"/>
    </row>
    <row r="340" spans="1:55" x14ac:dyDescent="0.3">
      <c r="O340" s="605"/>
    </row>
    <row r="341" spans="1:55" x14ac:dyDescent="0.3">
      <c r="O341" s="605"/>
    </row>
    <row r="342" spans="1:55" x14ac:dyDescent="0.3">
      <c r="O342" s="605"/>
    </row>
    <row r="343" spans="1:55" x14ac:dyDescent="0.3">
      <c r="O343" s="605"/>
    </row>
    <row r="344" spans="1:55" s="602" customFormat="1" x14ac:dyDescent="0.3">
      <c r="A344" s="1"/>
      <c r="B344" s="2"/>
      <c r="C344" s="1"/>
      <c r="D344" s="5"/>
      <c r="E344" s="12"/>
      <c r="F344" s="603"/>
      <c r="G344" s="603"/>
      <c r="H344" s="603"/>
      <c r="I344" s="603"/>
      <c r="J344" s="603"/>
      <c r="K344" s="603"/>
      <c r="L344" s="5"/>
      <c r="M344" s="1"/>
      <c r="N344" s="1"/>
      <c r="O344" s="605"/>
      <c r="P344" s="1"/>
      <c r="Q344" s="1"/>
      <c r="R344" s="1"/>
      <c r="S344" s="1"/>
      <c r="T344" s="1"/>
      <c r="U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s="602" customFormat="1" x14ac:dyDescent="0.3">
      <c r="A345" s="1"/>
      <c r="B345" s="2"/>
      <c r="C345" s="1"/>
      <c r="D345" s="5"/>
      <c r="E345" s="12"/>
      <c r="F345" s="603"/>
      <c r="G345" s="603"/>
      <c r="H345" s="603"/>
      <c r="I345" s="603"/>
      <c r="J345" s="603"/>
      <c r="K345" s="603"/>
      <c r="L345" s="5"/>
      <c r="M345" s="1"/>
      <c r="N345" s="1"/>
      <c r="O345" s="605"/>
      <c r="P345" s="1"/>
      <c r="Q345" s="1"/>
      <c r="R345" s="1"/>
      <c r="S345" s="1"/>
      <c r="T345" s="1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s="602" customFormat="1" x14ac:dyDescent="0.3">
      <c r="A346" s="1"/>
      <c r="B346" s="2"/>
      <c r="C346" s="1"/>
      <c r="D346" s="5"/>
      <c r="E346" s="12"/>
      <c r="F346" s="603"/>
      <c r="G346" s="603"/>
      <c r="H346" s="603"/>
      <c r="I346" s="603"/>
      <c r="J346" s="603"/>
      <c r="K346" s="603"/>
      <c r="L346" s="5"/>
      <c r="M346" s="1"/>
      <c r="N346" s="1"/>
      <c r="O346" s="605"/>
      <c r="P346" s="1"/>
      <c r="Q346" s="1"/>
      <c r="R346" s="1"/>
      <c r="S346" s="1"/>
      <c r="T346" s="1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s="602" customFormat="1" x14ac:dyDescent="0.3">
      <c r="A347" s="1"/>
      <c r="B347" s="2"/>
      <c r="C347" s="1"/>
      <c r="D347" s="5"/>
      <c r="E347" s="12"/>
      <c r="F347" s="603"/>
      <c r="G347" s="603"/>
      <c r="H347" s="603"/>
      <c r="I347" s="603"/>
      <c r="J347" s="603"/>
      <c r="K347" s="603"/>
      <c r="L347" s="5"/>
      <c r="M347" s="1"/>
      <c r="N347" s="1"/>
      <c r="O347" s="605"/>
      <c r="P347" s="1"/>
      <c r="Q347" s="1"/>
      <c r="R347" s="1"/>
      <c r="S347" s="1"/>
      <c r="T347" s="1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s="602" customFormat="1" x14ac:dyDescent="0.3">
      <c r="A348" s="1"/>
      <c r="B348" s="2"/>
      <c r="C348" s="1"/>
      <c r="D348" s="5"/>
      <c r="E348" s="12"/>
      <c r="F348" s="603"/>
      <c r="G348" s="603"/>
      <c r="H348" s="603"/>
      <c r="I348" s="603"/>
      <c r="J348" s="603"/>
      <c r="K348" s="603"/>
      <c r="L348" s="5"/>
      <c r="M348" s="1"/>
      <c r="N348" s="1"/>
      <c r="O348" s="605"/>
      <c r="P348" s="1"/>
      <c r="Q348" s="1"/>
      <c r="R348" s="1"/>
      <c r="S348" s="1"/>
      <c r="T348" s="1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s="602" customFormat="1" x14ac:dyDescent="0.3">
      <c r="A349" s="1"/>
      <c r="B349" s="2"/>
      <c r="C349" s="1"/>
      <c r="D349" s="5"/>
      <c r="E349" s="12"/>
      <c r="F349" s="603"/>
      <c r="G349" s="603"/>
      <c r="H349" s="603"/>
      <c r="I349" s="603"/>
      <c r="J349" s="603"/>
      <c r="K349" s="603"/>
      <c r="L349" s="5"/>
      <c r="M349" s="1"/>
      <c r="N349" s="1"/>
      <c r="O349" s="605"/>
      <c r="P349" s="1"/>
      <c r="Q349" s="1"/>
      <c r="R349" s="1"/>
      <c r="S349" s="1"/>
      <c r="T349" s="1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s="602" customFormat="1" x14ac:dyDescent="0.3">
      <c r="A350" s="1"/>
      <c r="B350" s="2"/>
      <c r="C350" s="1"/>
      <c r="D350" s="5"/>
      <c r="E350" s="12"/>
      <c r="F350" s="603"/>
      <c r="G350" s="603"/>
      <c r="H350" s="603"/>
      <c r="I350" s="603"/>
      <c r="J350" s="603"/>
      <c r="K350" s="603"/>
      <c r="L350" s="5"/>
      <c r="M350" s="1"/>
      <c r="N350" s="1"/>
      <c r="O350" s="605"/>
      <c r="P350" s="1"/>
      <c r="Q350" s="1"/>
      <c r="R350" s="1"/>
      <c r="S350" s="1"/>
      <c r="T350" s="1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s="602" customFormat="1" x14ac:dyDescent="0.3">
      <c r="A351" s="1"/>
      <c r="B351" s="2"/>
      <c r="C351" s="1"/>
      <c r="D351" s="5"/>
      <c r="E351" s="12"/>
      <c r="F351" s="603"/>
      <c r="G351" s="603"/>
      <c r="H351" s="603"/>
      <c r="I351" s="603"/>
      <c r="J351" s="603"/>
      <c r="K351" s="603"/>
      <c r="L351" s="5"/>
      <c r="M351" s="1"/>
      <c r="N351" s="1"/>
      <c r="O351" s="605"/>
      <c r="P351" s="1"/>
      <c r="Q351" s="1"/>
      <c r="R351" s="1"/>
      <c r="S351" s="1"/>
      <c r="T351" s="1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s="602" customFormat="1" x14ac:dyDescent="0.3">
      <c r="A352" s="1"/>
      <c r="B352" s="2"/>
      <c r="C352" s="1"/>
      <c r="D352" s="5"/>
      <c r="E352" s="12"/>
      <c r="F352" s="603"/>
      <c r="G352" s="603"/>
      <c r="H352" s="603"/>
      <c r="I352" s="603"/>
      <c r="J352" s="603"/>
      <c r="K352" s="603"/>
      <c r="L352" s="5"/>
      <c r="M352" s="1"/>
      <c r="N352" s="1"/>
      <c r="O352" s="605"/>
      <c r="P352" s="1"/>
      <c r="Q352" s="1"/>
      <c r="R352" s="1"/>
      <c r="S352" s="1"/>
      <c r="T352" s="1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s="602" customFormat="1" x14ac:dyDescent="0.3">
      <c r="A353" s="1"/>
      <c r="B353" s="2"/>
      <c r="C353" s="1"/>
      <c r="D353" s="5"/>
      <c r="E353" s="12"/>
      <c r="F353" s="603"/>
      <c r="G353" s="603"/>
      <c r="H353" s="603"/>
      <c r="I353" s="603"/>
      <c r="J353" s="603"/>
      <c r="K353" s="603"/>
      <c r="L353" s="5"/>
      <c r="M353" s="1"/>
      <c r="N353" s="1"/>
      <c r="O353" s="605"/>
      <c r="P353" s="1"/>
      <c r="Q353" s="1"/>
      <c r="R353" s="1"/>
      <c r="S353" s="1"/>
      <c r="T353" s="1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s="602" customFormat="1" x14ac:dyDescent="0.3">
      <c r="A354" s="1"/>
      <c r="B354" s="2"/>
      <c r="C354" s="1"/>
      <c r="D354" s="5"/>
      <c r="E354" s="12"/>
      <c r="F354" s="603"/>
      <c r="G354" s="603"/>
      <c r="H354" s="603"/>
      <c r="I354" s="603"/>
      <c r="J354" s="603"/>
      <c r="K354" s="603"/>
      <c r="L354" s="5"/>
      <c r="M354" s="1"/>
      <c r="N354" s="1"/>
      <c r="O354" s="605"/>
      <c r="P354" s="1"/>
      <c r="Q354" s="1"/>
      <c r="R354" s="1"/>
      <c r="S354" s="1"/>
      <c r="T354" s="1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s="602" customFormat="1" x14ac:dyDescent="0.3">
      <c r="A355" s="1"/>
      <c r="B355" s="2"/>
      <c r="C355" s="1"/>
      <c r="D355" s="5"/>
      <c r="E355" s="12"/>
      <c r="F355" s="603"/>
      <c r="G355" s="603"/>
      <c r="H355" s="603"/>
      <c r="I355" s="603"/>
      <c r="J355" s="603"/>
      <c r="K355" s="603"/>
      <c r="L355" s="5"/>
      <c r="M355" s="1"/>
      <c r="N355" s="1"/>
      <c r="O355" s="605"/>
      <c r="P355" s="1"/>
      <c r="Q355" s="1"/>
      <c r="R355" s="1"/>
      <c r="S355" s="1"/>
      <c r="T355" s="1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s="602" customFormat="1" x14ac:dyDescent="0.3">
      <c r="A356" s="1"/>
      <c r="B356" s="2"/>
      <c r="C356" s="1"/>
      <c r="D356" s="5"/>
      <c r="E356" s="12"/>
      <c r="F356" s="603"/>
      <c r="G356" s="603"/>
      <c r="H356" s="603"/>
      <c r="I356" s="603"/>
      <c r="J356" s="603"/>
      <c r="K356" s="603"/>
      <c r="L356" s="5"/>
      <c r="M356" s="1"/>
      <c r="N356" s="1"/>
      <c r="O356" s="605"/>
      <c r="P356" s="1"/>
      <c r="Q356" s="1"/>
      <c r="R356" s="1"/>
      <c r="S356" s="1"/>
      <c r="T356" s="1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s="602" customFormat="1" x14ac:dyDescent="0.3">
      <c r="A357" s="1"/>
      <c r="B357" s="2"/>
      <c r="C357" s="1"/>
      <c r="D357" s="5"/>
      <c r="E357" s="12"/>
      <c r="F357" s="603"/>
      <c r="G357" s="603"/>
      <c r="H357" s="603"/>
      <c r="I357" s="603"/>
      <c r="J357" s="603"/>
      <c r="K357" s="603"/>
      <c r="L357" s="5"/>
      <c r="M357" s="1"/>
      <c r="N357" s="1"/>
      <c r="O357" s="605"/>
      <c r="P357" s="1"/>
      <c r="Q357" s="1"/>
      <c r="R357" s="1"/>
      <c r="S357" s="1"/>
      <c r="T357" s="1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s="602" customFormat="1" x14ac:dyDescent="0.3">
      <c r="A358" s="1"/>
      <c r="B358" s="2"/>
      <c r="C358" s="1"/>
      <c r="D358" s="5"/>
      <c r="E358" s="12"/>
      <c r="F358" s="603"/>
      <c r="G358" s="603"/>
      <c r="H358" s="603"/>
      <c r="I358" s="603"/>
      <c r="J358" s="603"/>
      <c r="K358" s="603"/>
      <c r="L358" s="5"/>
      <c r="M358" s="1"/>
      <c r="N358" s="1"/>
      <c r="O358" s="605"/>
      <c r="P358" s="1"/>
      <c r="Q358" s="1"/>
      <c r="R358" s="1"/>
      <c r="S358" s="1"/>
      <c r="T358" s="1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s="602" customFormat="1" x14ac:dyDescent="0.3">
      <c r="A359" s="1"/>
      <c r="B359" s="2"/>
      <c r="C359" s="1"/>
      <c r="D359" s="5"/>
      <c r="E359" s="12"/>
      <c r="F359" s="603"/>
      <c r="G359" s="603"/>
      <c r="H359" s="603"/>
      <c r="I359" s="603"/>
      <c r="J359" s="603"/>
      <c r="K359" s="603"/>
      <c r="L359" s="5"/>
      <c r="M359" s="1"/>
      <c r="N359" s="1"/>
      <c r="O359" s="605"/>
      <c r="P359" s="1"/>
      <c r="Q359" s="1"/>
      <c r="R359" s="1"/>
      <c r="S359" s="1"/>
      <c r="T359" s="1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s="602" customFormat="1" x14ac:dyDescent="0.3">
      <c r="A360" s="1"/>
      <c r="B360" s="2"/>
      <c r="C360" s="1"/>
      <c r="D360" s="5"/>
      <c r="E360" s="12"/>
      <c r="F360" s="603"/>
      <c r="G360" s="603"/>
      <c r="H360" s="603"/>
      <c r="I360" s="603"/>
      <c r="J360" s="603"/>
      <c r="K360" s="603"/>
      <c r="L360" s="5"/>
      <c r="M360" s="1"/>
      <c r="N360" s="1"/>
      <c r="O360" s="605"/>
      <c r="P360" s="1"/>
      <c r="Q360" s="1"/>
      <c r="R360" s="1"/>
      <c r="S360" s="1"/>
      <c r="T360" s="1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s="602" customFormat="1" x14ac:dyDescent="0.3">
      <c r="A361" s="1"/>
      <c r="B361" s="2"/>
      <c r="C361" s="1"/>
      <c r="D361" s="5"/>
      <c r="E361" s="12"/>
      <c r="F361" s="603"/>
      <c r="G361" s="603"/>
      <c r="H361" s="603"/>
      <c r="I361" s="603"/>
      <c r="J361" s="603"/>
      <c r="K361" s="603"/>
      <c r="L361" s="5"/>
      <c r="M361" s="1"/>
      <c r="N361" s="1"/>
      <c r="O361" s="605"/>
      <c r="P361" s="1"/>
      <c r="Q361" s="1"/>
      <c r="R361" s="1"/>
      <c r="S361" s="1"/>
      <c r="T361" s="1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s="602" customFormat="1" x14ac:dyDescent="0.3">
      <c r="A362" s="1"/>
      <c r="B362" s="2"/>
      <c r="C362" s="1"/>
      <c r="D362" s="5"/>
      <c r="E362" s="12"/>
      <c r="F362" s="603"/>
      <c r="G362" s="603"/>
      <c r="H362" s="603"/>
      <c r="I362" s="603"/>
      <c r="J362" s="603"/>
      <c r="K362" s="603"/>
      <c r="L362" s="5"/>
      <c r="M362" s="1"/>
      <c r="N362" s="1"/>
      <c r="O362" s="605"/>
      <c r="P362" s="1"/>
      <c r="Q362" s="1"/>
      <c r="R362" s="1"/>
      <c r="S362" s="1"/>
      <c r="T362" s="1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s="602" customFormat="1" x14ac:dyDescent="0.3">
      <c r="A363" s="1"/>
      <c r="B363" s="2"/>
      <c r="C363" s="1"/>
      <c r="D363" s="5"/>
      <c r="E363" s="12"/>
      <c r="F363" s="603"/>
      <c r="G363" s="603"/>
      <c r="H363" s="603"/>
      <c r="I363" s="603"/>
      <c r="J363" s="603"/>
      <c r="K363" s="603"/>
      <c r="L363" s="5"/>
      <c r="M363" s="1"/>
      <c r="N363" s="1"/>
      <c r="O363" s="605"/>
      <c r="P363" s="1"/>
      <c r="Q363" s="1"/>
      <c r="R363" s="1"/>
      <c r="S363" s="1"/>
      <c r="T363" s="1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s="602" customFormat="1" x14ac:dyDescent="0.3">
      <c r="A364" s="1"/>
      <c r="B364" s="2"/>
      <c r="C364" s="1"/>
      <c r="D364" s="5"/>
      <c r="E364" s="12"/>
      <c r="F364" s="603"/>
      <c r="G364" s="603"/>
      <c r="H364" s="603"/>
      <c r="I364" s="603"/>
      <c r="J364" s="603"/>
      <c r="K364" s="603"/>
      <c r="L364" s="5"/>
      <c r="M364" s="1"/>
      <c r="N364" s="1"/>
      <c r="O364" s="605"/>
      <c r="P364" s="1"/>
      <c r="Q364" s="1"/>
      <c r="R364" s="1"/>
      <c r="S364" s="1"/>
      <c r="T364" s="1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s="602" customFormat="1" x14ac:dyDescent="0.3">
      <c r="A365" s="1"/>
      <c r="B365" s="2"/>
      <c r="C365" s="1"/>
      <c r="D365" s="5"/>
      <c r="E365" s="12"/>
      <c r="F365" s="603"/>
      <c r="G365" s="603"/>
      <c r="H365" s="603"/>
      <c r="I365" s="603"/>
      <c r="J365" s="603"/>
      <c r="K365" s="603"/>
      <c r="L365" s="5"/>
      <c r="M365" s="1"/>
      <c r="N365" s="1"/>
      <c r="O365" s="605"/>
      <c r="P365" s="1"/>
      <c r="Q365" s="1"/>
      <c r="R365" s="1"/>
      <c r="S365" s="1"/>
      <c r="T365" s="1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s="602" customFormat="1" x14ac:dyDescent="0.3">
      <c r="A366" s="1"/>
      <c r="B366" s="2"/>
      <c r="C366" s="1"/>
      <c r="D366" s="5"/>
      <c r="E366" s="12"/>
      <c r="F366" s="603"/>
      <c r="G366" s="603"/>
      <c r="H366" s="603"/>
      <c r="I366" s="603"/>
      <c r="J366" s="603"/>
      <c r="K366" s="603"/>
      <c r="L366" s="5"/>
      <c r="M366" s="1"/>
      <c r="N366" s="1"/>
      <c r="O366" s="605"/>
      <c r="P366" s="1"/>
      <c r="Q366" s="1"/>
      <c r="R366" s="1"/>
      <c r="S366" s="1"/>
      <c r="T366" s="1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s="602" customFormat="1" x14ac:dyDescent="0.3">
      <c r="A367" s="1"/>
      <c r="B367" s="2"/>
      <c r="C367" s="1"/>
      <c r="D367" s="5"/>
      <c r="E367" s="12"/>
      <c r="F367" s="603"/>
      <c r="G367" s="603"/>
      <c r="H367" s="603"/>
      <c r="I367" s="603"/>
      <c r="J367" s="603"/>
      <c r="K367" s="603"/>
      <c r="L367" s="5"/>
      <c r="M367" s="1"/>
      <c r="N367" s="1"/>
      <c r="O367" s="605"/>
      <c r="P367" s="1"/>
      <c r="Q367" s="1"/>
      <c r="R367" s="1"/>
      <c r="S367" s="1"/>
      <c r="T367" s="1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s="602" customFormat="1" x14ac:dyDescent="0.3">
      <c r="A368" s="1"/>
      <c r="B368" s="2"/>
      <c r="C368" s="1"/>
      <c r="D368" s="5"/>
      <c r="E368" s="12"/>
      <c r="F368" s="603"/>
      <c r="G368" s="603"/>
      <c r="H368" s="603"/>
      <c r="I368" s="603"/>
      <c r="J368" s="603"/>
      <c r="K368" s="603"/>
      <c r="L368" s="5"/>
      <c r="M368" s="1"/>
      <c r="N368" s="1"/>
      <c r="O368" s="605"/>
      <c r="P368" s="1"/>
      <c r="Q368" s="1"/>
      <c r="R368" s="1"/>
      <c r="S368" s="1"/>
      <c r="T368" s="1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s="602" customFormat="1" x14ac:dyDescent="0.3">
      <c r="A369" s="1"/>
      <c r="B369" s="2"/>
      <c r="C369" s="1"/>
      <c r="D369" s="5"/>
      <c r="E369" s="12"/>
      <c r="F369" s="603"/>
      <c r="G369" s="603"/>
      <c r="H369" s="603"/>
      <c r="I369" s="603"/>
      <c r="J369" s="603"/>
      <c r="K369" s="603"/>
      <c r="L369" s="5"/>
      <c r="M369" s="1"/>
      <c r="N369" s="1"/>
      <c r="O369" s="605"/>
      <c r="P369" s="1"/>
      <c r="Q369" s="1"/>
      <c r="R369" s="1"/>
      <c r="S369" s="1"/>
      <c r="T369" s="1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s="602" customFormat="1" x14ac:dyDescent="0.3">
      <c r="A370" s="1"/>
      <c r="B370" s="2"/>
      <c r="C370" s="1"/>
      <c r="D370" s="5"/>
      <c r="E370" s="12"/>
      <c r="F370" s="603"/>
      <c r="G370" s="603"/>
      <c r="H370" s="603"/>
      <c r="I370" s="603"/>
      <c r="J370" s="603"/>
      <c r="K370" s="603"/>
      <c r="L370" s="5"/>
      <c r="M370" s="1"/>
      <c r="N370" s="1"/>
      <c r="O370" s="605"/>
      <c r="P370" s="1"/>
      <c r="Q370" s="1"/>
      <c r="R370" s="1"/>
      <c r="S370" s="1"/>
      <c r="T370" s="1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s="602" customFormat="1" x14ac:dyDescent="0.3">
      <c r="A371" s="1"/>
      <c r="B371" s="2"/>
      <c r="C371" s="1"/>
      <c r="D371" s="5"/>
      <c r="E371" s="12"/>
      <c r="F371" s="603"/>
      <c r="G371" s="603"/>
      <c r="H371" s="603"/>
      <c r="I371" s="603"/>
      <c r="J371" s="603"/>
      <c r="K371" s="603"/>
      <c r="L371" s="5"/>
      <c r="M371" s="1"/>
      <c r="N371" s="1"/>
      <c r="O371" s="605"/>
      <c r="P371" s="1"/>
      <c r="Q371" s="1"/>
      <c r="R371" s="1"/>
      <c r="S371" s="1"/>
      <c r="T371" s="1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s="602" customFormat="1" x14ac:dyDescent="0.3">
      <c r="A372" s="1"/>
      <c r="B372" s="2"/>
      <c r="C372" s="1"/>
      <c r="D372" s="5"/>
      <c r="E372" s="12"/>
      <c r="F372" s="603"/>
      <c r="G372" s="603"/>
      <c r="H372" s="603"/>
      <c r="I372" s="603"/>
      <c r="J372" s="603"/>
      <c r="K372" s="603"/>
      <c r="L372" s="5"/>
      <c r="M372" s="1"/>
      <c r="N372" s="1"/>
      <c r="O372" s="605"/>
      <c r="P372" s="1"/>
      <c r="Q372" s="1"/>
      <c r="R372" s="1"/>
      <c r="S372" s="1"/>
      <c r="T372" s="1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s="602" customFormat="1" x14ac:dyDescent="0.3">
      <c r="A373" s="1"/>
      <c r="B373" s="2"/>
      <c r="C373" s="1"/>
      <c r="D373" s="5"/>
      <c r="E373" s="12"/>
      <c r="F373" s="603"/>
      <c r="G373" s="603"/>
      <c r="H373" s="603"/>
      <c r="I373" s="603"/>
      <c r="J373" s="603"/>
      <c r="K373" s="603"/>
      <c r="L373" s="5"/>
      <c r="M373" s="1"/>
      <c r="N373" s="1"/>
      <c r="O373" s="605"/>
      <c r="P373" s="1"/>
      <c r="Q373" s="1"/>
      <c r="R373" s="1"/>
      <c r="S373" s="1"/>
      <c r="T373" s="1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s="602" customFormat="1" x14ac:dyDescent="0.3">
      <c r="A374" s="1"/>
      <c r="B374" s="2"/>
      <c r="C374" s="1"/>
      <c r="D374" s="5"/>
      <c r="E374" s="12"/>
      <c r="F374" s="603"/>
      <c r="G374" s="603"/>
      <c r="H374" s="603"/>
      <c r="I374" s="603"/>
      <c r="J374" s="603"/>
      <c r="K374" s="603"/>
      <c r="L374" s="5"/>
      <c r="M374" s="1"/>
      <c r="N374" s="1"/>
      <c r="O374" s="605"/>
      <c r="P374" s="1"/>
      <c r="Q374" s="1"/>
      <c r="R374" s="1"/>
      <c r="S374" s="1"/>
      <c r="T374" s="1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s="602" customFormat="1" x14ac:dyDescent="0.3">
      <c r="A375" s="1"/>
      <c r="B375" s="2"/>
      <c r="C375" s="1"/>
      <c r="D375" s="5"/>
      <c r="E375" s="12"/>
      <c r="F375" s="603"/>
      <c r="G375" s="603"/>
      <c r="H375" s="603"/>
      <c r="I375" s="603"/>
      <c r="J375" s="603"/>
      <c r="K375" s="603"/>
      <c r="L375" s="5"/>
      <c r="M375" s="1"/>
      <c r="N375" s="1"/>
      <c r="O375" s="605"/>
      <c r="P375" s="1"/>
      <c r="Q375" s="1"/>
      <c r="R375" s="1"/>
      <c r="S375" s="1"/>
      <c r="T375" s="1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s="602" customFormat="1" x14ac:dyDescent="0.3">
      <c r="A376" s="1"/>
      <c r="B376" s="2"/>
      <c r="C376" s="1"/>
      <c r="D376" s="5"/>
      <c r="E376" s="12"/>
      <c r="F376" s="603"/>
      <c r="G376" s="603"/>
      <c r="H376" s="603"/>
      <c r="I376" s="603"/>
      <c r="J376" s="603"/>
      <c r="K376" s="603"/>
      <c r="L376" s="5"/>
      <c r="M376" s="1"/>
      <c r="N376" s="1"/>
      <c r="O376" s="605"/>
      <c r="P376" s="1"/>
      <c r="Q376" s="1"/>
      <c r="R376" s="1"/>
      <c r="S376" s="1"/>
      <c r="T376" s="1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s="602" customFormat="1" x14ac:dyDescent="0.3">
      <c r="A377" s="1"/>
      <c r="B377" s="2"/>
      <c r="C377" s="1"/>
      <c r="D377" s="5"/>
      <c r="E377" s="12"/>
      <c r="F377" s="603"/>
      <c r="G377" s="603"/>
      <c r="H377" s="603"/>
      <c r="I377" s="603"/>
      <c r="J377" s="603"/>
      <c r="K377" s="603"/>
      <c r="L377" s="5"/>
      <c r="M377" s="1"/>
      <c r="N377" s="1"/>
      <c r="O377" s="605"/>
      <c r="P377" s="1"/>
      <c r="Q377" s="1"/>
      <c r="R377" s="1"/>
      <c r="S377" s="1"/>
      <c r="T377" s="1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s="602" customFormat="1" x14ac:dyDescent="0.3">
      <c r="A378" s="1"/>
      <c r="B378" s="2"/>
      <c r="C378" s="1"/>
      <c r="D378" s="5"/>
      <c r="E378" s="12"/>
      <c r="F378" s="603"/>
      <c r="G378" s="603"/>
      <c r="H378" s="603"/>
      <c r="I378" s="603"/>
      <c r="J378" s="603"/>
      <c r="K378" s="603"/>
      <c r="L378" s="5"/>
      <c r="M378" s="1"/>
      <c r="N378" s="1"/>
      <c r="O378" s="605"/>
      <c r="P378" s="1"/>
      <c r="Q378" s="1"/>
      <c r="R378" s="1"/>
      <c r="S378" s="1"/>
      <c r="T378" s="1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s="602" customFormat="1" x14ac:dyDescent="0.3">
      <c r="A379" s="1"/>
      <c r="B379" s="2"/>
      <c r="C379" s="1"/>
      <c r="D379" s="5"/>
      <c r="E379" s="12"/>
      <c r="F379" s="603"/>
      <c r="G379" s="603"/>
      <c r="H379" s="603"/>
      <c r="I379" s="603"/>
      <c r="J379" s="603"/>
      <c r="K379" s="603"/>
      <c r="L379" s="5"/>
      <c r="M379" s="1"/>
      <c r="N379" s="1"/>
      <c r="O379" s="605"/>
      <c r="P379" s="1"/>
      <c r="Q379" s="1"/>
      <c r="R379" s="1"/>
      <c r="S379" s="1"/>
      <c r="T379" s="1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s="602" customFormat="1" x14ac:dyDescent="0.3">
      <c r="A380" s="1"/>
      <c r="B380" s="2"/>
      <c r="C380" s="1"/>
      <c r="D380" s="5"/>
      <c r="E380" s="12"/>
      <c r="F380" s="603"/>
      <c r="G380" s="603"/>
      <c r="H380" s="603"/>
      <c r="I380" s="603"/>
      <c r="J380" s="603"/>
      <c r="K380" s="603"/>
      <c r="L380" s="5"/>
      <c r="M380" s="1"/>
      <c r="N380" s="1"/>
      <c r="O380" s="605"/>
      <c r="P380" s="1"/>
      <c r="Q380" s="1"/>
      <c r="R380" s="1"/>
      <c r="S380" s="1"/>
      <c r="T380" s="1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s="602" customFormat="1" x14ac:dyDescent="0.3">
      <c r="A381" s="1"/>
      <c r="B381" s="2"/>
      <c r="C381" s="1"/>
      <c r="D381" s="5"/>
      <c r="E381" s="12"/>
      <c r="F381" s="603"/>
      <c r="G381" s="603"/>
      <c r="H381" s="603"/>
      <c r="I381" s="603"/>
      <c r="J381" s="603"/>
      <c r="K381" s="603"/>
      <c r="L381" s="5"/>
      <c r="M381" s="1"/>
      <c r="N381" s="1"/>
      <c r="O381" s="605"/>
      <c r="P381" s="1"/>
      <c r="Q381" s="1"/>
      <c r="R381" s="1"/>
      <c r="S381" s="1"/>
      <c r="T381" s="1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s="602" customFormat="1" x14ac:dyDescent="0.3">
      <c r="A382" s="1"/>
      <c r="B382" s="2"/>
      <c r="C382" s="1"/>
      <c r="D382" s="5"/>
      <c r="E382" s="12"/>
      <c r="F382" s="603"/>
      <c r="G382" s="603"/>
      <c r="H382" s="603"/>
      <c r="I382" s="603"/>
      <c r="J382" s="603"/>
      <c r="K382" s="603"/>
      <c r="L382" s="5"/>
      <c r="M382" s="1"/>
      <c r="N382" s="1"/>
      <c r="O382" s="605"/>
      <c r="P382" s="1"/>
      <c r="Q382" s="1"/>
      <c r="R382" s="1"/>
      <c r="S382" s="1"/>
      <c r="T382" s="1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s="602" customFormat="1" x14ac:dyDescent="0.3">
      <c r="A383" s="1"/>
      <c r="B383" s="2"/>
      <c r="C383" s="1"/>
      <c r="D383" s="5"/>
      <c r="E383" s="12"/>
      <c r="F383" s="603"/>
      <c r="G383" s="603"/>
      <c r="H383" s="603"/>
      <c r="I383" s="603"/>
      <c r="J383" s="603"/>
      <c r="K383" s="603"/>
      <c r="L383" s="5"/>
      <c r="M383" s="1"/>
      <c r="N383" s="1"/>
      <c r="O383" s="605"/>
      <c r="P383" s="1"/>
      <c r="Q383" s="1"/>
      <c r="R383" s="1"/>
      <c r="S383" s="1"/>
      <c r="T383" s="1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s="602" customFormat="1" x14ac:dyDescent="0.3">
      <c r="A384" s="1"/>
      <c r="B384" s="2"/>
      <c r="C384" s="1"/>
      <c r="D384" s="5"/>
      <c r="E384" s="12"/>
      <c r="F384" s="603"/>
      <c r="G384" s="603"/>
      <c r="H384" s="603"/>
      <c r="I384" s="603"/>
      <c r="J384" s="603"/>
      <c r="K384" s="603"/>
      <c r="L384" s="5"/>
      <c r="M384" s="1"/>
      <c r="N384" s="1"/>
      <c r="O384" s="605"/>
      <c r="P384" s="1"/>
      <c r="Q384" s="1"/>
      <c r="R384" s="1"/>
      <c r="S384" s="1"/>
      <c r="T384" s="1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s="602" customFormat="1" x14ac:dyDescent="0.3">
      <c r="A385" s="1"/>
      <c r="B385" s="2"/>
      <c r="C385" s="1"/>
      <c r="D385" s="5"/>
      <c r="E385" s="12"/>
      <c r="F385" s="603"/>
      <c r="G385" s="603"/>
      <c r="H385" s="603"/>
      <c r="I385" s="603"/>
      <c r="J385" s="603"/>
      <c r="K385" s="603"/>
      <c r="L385" s="5"/>
      <c r="M385" s="1"/>
      <c r="N385" s="1"/>
      <c r="O385" s="605"/>
      <c r="P385" s="1"/>
      <c r="Q385" s="1"/>
      <c r="R385" s="1"/>
      <c r="S385" s="1"/>
      <c r="T385" s="1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s="602" customFormat="1" x14ac:dyDescent="0.3">
      <c r="A386" s="1"/>
      <c r="B386" s="2"/>
      <c r="C386" s="1"/>
      <c r="D386" s="5"/>
      <c r="E386" s="12"/>
      <c r="F386" s="603"/>
      <c r="G386" s="603"/>
      <c r="H386" s="603"/>
      <c r="I386" s="603"/>
      <c r="J386" s="603"/>
      <c r="K386" s="603"/>
      <c r="L386" s="5"/>
      <c r="M386" s="1"/>
      <c r="N386" s="1"/>
      <c r="O386" s="605"/>
      <c r="P386" s="1"/>
      <c r="Q386" s="1"/>
      <c r="R386" s="1"/>
      <c r="S386" s="1"/>
      <c r="T386" s="1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s="602" customFormat="1" x14ac:dyDescent="0.3">
      <c r="A387" s="1"/>
      <c r="B387" s="2"/>
      <c r="C387" s="1"/>
      <c r="D387" s="5"/>
      <c r="E387" s="12"/>
      <c r="F387" s="603"/>
      <c r="G387" s="603"/>
      <c r="H387" s="603"/>
      <c r="I387" s="603"/>
      <c r="J387" s="603"/>
      <c r="K387" s="603"/>
      <c r="L387" s="5"/>
      <c r="M387" s="1"/>
      <c r="N387" s="1"/>
      <c r="O387" s="605"/>
      <c r="P387" s="1"/>
      <c r="Q387" s="1"/>
      <c r="R387" s="1"/>
      <c r="S387" s="1"/>
      <c r="T387" s="1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602" customFormat="1" x14ac:dyDescent="0.3">
      <c r="A388" s="1"/>
      <c r="B388" s="2"/>
      <c r="C388" s="1"/>
      <c r="D388" s="5"/>
      <c r="E388" s="12"/>
      <c r="F388" s="603"/>
      <c r="G388" s="603"/>
      <c r="H388" s="603"/>
      <c r="I388" s="603"/>
      <c r="J388" s="603"/>
      <c r="K388" s="603"/>
      <c r="L388" s="5"/>
      <c r="M388" s="1"/>
      <c r="N388" s="1"/>
      <c r="O388" s="1"/>
      <c r="P388" s="1"/>
      <c r="Q388" s="1"/>
      <c r="R388" s="1"/>
      <c r="S388" s="1"/>
      <c r="T388" s="1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602" customFormat="1" x14ac:dyDescent="0.3">
      <c r="A389" s="1"/>
      <c r="B389" s="2"/>
      <c r="C389" s="1"/>
      <c r="D389" s="5"/>
      <c r="E389" s="12"/>
      <c r="F389" s="603"/>
      <c r="G389" s="603"/>
      <c r="H389" s="603"/>
      <c r="I389" s="603"/>
      <c r="J389" s="603"/>
      <c r="K389" s="603"/>
      <c r="L389" s="5"/>
      <c r="M389" s="1"/>
      <c r="N389" s="1"/>
      <c r="O389" s="1"/>
      <c r="P389" s="1"/>
      <c r="Q389" s="1"/>
      <c r="R389" s="1"/>
      <c r="S389" s="1"/>
      <c r="T389" s="1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s="602" customFormat="1" x14ac:dyDescent="0.3">
      <c r="A390" s="1"/>
      <c r="B390" s="2"/>
      <c r="C390" s="1"/>
      <c r="D390" s="5"/>
      <c r="E390" s="12"/>
      <c r="F390" s="603"/>
      <c r="G390" s="603"/>
      <c r="H390" s="603"/>
      <c r="I390" s="603"/>
      <c r="J390" s="603"/>
      <c r="K390" s="603"/>
      <c r="L390" s="5"/>
      <c r="M390" s="1"/>
      <c r="N390" s="1"/>
      <c r="O390" s="1"/>
      <c r="P390" s="1"/>
      <c r="Q390" s="1"/>
      <c r="R390" s="1"/>
      <c r="S390" s="1"/>
      <c r="T390" s="1"/>
      <c r="U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s="602" customFormat="1" x14ac:dyDescent="0.3">
      <c r="A391" s="1"/>
      <c r="B391" s="2"/>
      <c r="C391" s="1"/>
      <c r="D391" s="5"/>
      <c r="E391" s="12"/>
      <c r="F391" s="603"/>
      <c r="G391" s="603"/>
      <c r="H391" s="603"/>
      <c r="I391" s="603"/>
      <c r="J391" s="603"/>
      <c r="K391" s="603"/>
      <c r="L391" s="5"/>
      <c r="M391" s="1"/>
      <c r="N391" s="1"/>
      <c r="O391" s="1"/>
      <c r="P391" s="1"/>
      <c r="Q391" s="1"/>
      <c r="R391" s="1"/>
      <c r="S391" s="1"/>
      <c r="T391" s="1"/>
      <c r="U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s="602" customFormat="1" x14ac:dyDescent="0.3">
      <c r="A392" s="1"/>
      <c r="B392" s="2"/>
      <c r="C392" s="1"/>
      <c r="D392" s="5"/>
      <c r="E392" s="12"/>
      <c r="F392" s="603"/>
      <c r="G392" s="603"/>
      <c r="H392" s="603"/>
      <c r="I392" s="603"/>
      <c r="J392" s="603"/>
      <c r="K392" s="603"/>
      <c r="L392" s="5"/>
      <c r="M392" s="1"/>
      <c r="N392" s="1"/>
      <c r="O392" s="1"/>
      <c r="P392" s="1"/>
      <c r="Q392" s="1"/>
      <c r="R392" s="1"/>
      <c r="S392" s="1"/>
      <c r="T392" s="1"/>
      <c r="U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s="602" customFormat="1" x14ac:dyDescent="0.3">
      <c r="A393" s="1"/>
      <c r="B393" s="2"/>
      <c r="C393" s="1"/>
      <c r="D393" s="5"/>
      <c r="E393" s="12"/>
      <c r="F393" s="603"/>
      <c r="G393" s="603"/>
      <c r="H393" s="603"/>
      <c r="I393" s="603"/>
      <c r="J393" s="603"/>
      <c r="K393" s="603"/>
      <c r="L393" s="5"/>
      <c r="M393" s="1"/>
      <c r="N393" s="1"/>
      <c r="O393" s="1"/>
      <c r="P393" s="1"/>
      <c r="Q393" s="1"/>
      <c r="R393" s="1"/>
      <c r="S393" s="1"/>
      <c r="T393" s="1"/>
      <c r="U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s="602" customFormat="1" x14ac:dyDescent="0.3">
      <c r="A394" s="1"/>
      <c r="B394" s="2"/>
      <c r="C394" s="1"/>
      <c r="D394" s="5"/>
      <c r="E394" s="12"/>
      <c r="F394" s="603"/>
      <c r="G394" s="603"/>
      <c r="H394" s="603"/>
      <c r="I394" s="603"/>
      <c r="J394" s="603"/>
      <c r="K394" s="603"/>
      <c r="L394" s="5"/>
      <c r="M394" s="1"/>
      <c r="N394" s="1"/>
      <c r="O394" s="1"/>
      <c r="P394" s="1"/>
      <c r="Q394" s="1"/>
      <c r="R394" s="1"/>
      <c r="S394" s="1"/>
      <c r="T394" s="1"/>
      <c r="U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s="602" customFormat="1" x14ac:dyDescent="0.3">
      <c r="A395" s="1"/>
      <c r="B395" s="2"/>
      <c r="C395" s="1"/>
      <c r="D395" s="5"/>
      <c r="E395" s="12"/>
      <c r="F395" s="603"/>
      <c r="G395" s="603"/>
      <c r="H395" s="603"/>
      <c r="I395" s="603"/>
      <c r="J395" s="603"/>
      <c r="K395" s="603"/>
      <c r="L395" s="5"/>
      <c r="M395" s="1"/>
      <c r="N395" s="1"/>
      <c r="O395" s="1"/>
      <c r="P395" s="1"/>
      <c r="Q395" s="1"/>
      <c r="R395" s="1"/>
      <c r="S395" s="1"/>
      <c r="T395" s="1"/>
      <c r="U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s="602" customFormat="1" x14ac:dyDescent="0.3">
      <c r="A396" s="1"/>
      <c r="B396" s="2"/>
      <c r="C396" s="1"/>
      <c r="D396" s="5"/>
      <c r="E396" s="12"/>
      <c r="F396" s="603"/>
      <c r="G396" s="603"/>
      <c r="H396" s="603"/>
      <c r="I396" s="603"/>
      <c r="J396" s="603"/>
      <c r="K396" s="603"/>
      <c r="L396" s="5"/>
      <c r="M396" s="1"/>
      <c r="N396" s="1"/>
      <c r="O396" s="1"/>
      <c r="P396" s="1"/>
      <c r="Q396" s="1"/>
      <c r="R396" s="1"/>
      <c r="S396" s="1"/>
      <c r="T396" s="1"/>
      <c r="U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s="602" customFormat="1" x14ac:dyDescent="0.3">
      <c r="A397" s="1"/>
      <c r="B397" s="2"/>
      <c r="C397" s="1"/>
      <c r="D397" s="5"/>
      <c r="E397" s="12"/>
      <c r="F397" s="603"/>
      <c r="G397" s="603"/>
      <c r="H397" s="603"/>
      <c r="I397" s="603"/>
      <c r="J397" s="603"/>
      <c r="K397" s="603"/>
      <c r="L397" s="5"/>
      <c r="M397" s="1"/>
      <c r="N397" s="1"/>
      <c r="O397" s="1"/>
      <c r="P397" s="1"/>
      <c r="Q397" s="1"/>
      <c r="R397" s="1"/>
      <c r="S397" s="1"/>
      <c r="T397" s="1"/>
      <c r="U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s="602" customFormat="1" x14ac:dyDescent="0.3">
      <c r="A398" s="1"/>
      <c r="B398" s="2"/>
      <c r="C398" s="1"/>
      <c r="D398" s="5"/>
      <c r="E398" s="12"/>
      <c r="F398" s="603"/>
      <c r="G398" s="603"/>
      <c r="H398" s="603"/>
      <c r="I398" s="603"/>
      <c r="J398" s="603"/>
      <c r="K398" s="603"/>
      <c r="L398" s="5"/>
      <c r="M398" s="1"/>
      <c r="N398" s="1"/>
      <c r="O398" s="1"/>
      <c r="P398" s="1"/>
      <c r="Q398" s="1"/>
      <c r="R398" s="1"/>
      <c r="S398" s="1"/>
      <c r="T398" s="1"/>
      <c r="U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s="602" customFormat="1" x14ac:dyDescent="0.3">
      <c r="A399" s="1"/>
      <c r="B399" s="2"/>
      <c r="C399" s="1"/>
      <c r="D399" s="5"/>
      <c r="E399" s="12"/>
      <c r="F399" s="603"/>
      <c r="G399" s="603"/>
      <c r="H399" s="603"/>
      <c r="I399" s="603"/>
      <c r="J399" s="603"/>
      <c r="K399" s="603"/>
      <c r="L399" s="5"/>
      <c r="M399" s="1"/>
      <c r="N399" s="1"/>
      <c r="O399" s="1"/>
      <c r="P399" s="1"/>
      <c r="Q399" s="1"/>
      <c r="R399" s="1"/>
      <c r="S399" s="1"/>
      <c r="T399" s="1"/>
      <c r="U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s="602" customFormat="1" x14ac:dyDescent="0.3">
      <c r="A400" s="1"/>
      <c r="B400" s="2"/>
      <c r="C400" s="1"/>
      <c r="D400" s="5"/>
      <c r="E400" s="12"/>
      <c r="F400" s="603"/>
      <c r="G400" s="603"/>
      <c r="H400" s="603"/>
      <c r="I400" s="603"/>
      <c r="J400" s="603"/>
      <c r="K400" s="603"/>
      <c r="L400" s="5"/>
      <c r="M400" s="1"/>
      <c r="N400" s="1"/>
      <c r="O400" s="1"/>
      <c r="P400" s="1"/>
      <c r="Q400" s="1"/>
      <c r="R400" s="1"/>
      <c r="S400" s="1"/>
      <c r="T400" s="1"/>
      <c r="U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s="602" customFormat="1" x14ac:dyDescent="0.3">
      <c r="A401" s="1"/>
      <c r="B401" s="2"/>
      <c r="C401" s="1"/>
      <c r="D401" s="5"/>
      <c r="E401" s="12"/>
      <c r="F401" s="603"/>
      <c r="G401" s="603"/>
      <c r="H401" s="603"/>
      <c r="I401" s="603"/>
      <c r="J401" s="603"/>
      <c r="K401" s="603"/>
      <c r="L401" s="5"/>
      <c r="M401" s="1"/>
      <c r="N401" s="1"/>
      <c r="O401" s="1"/>
      <c r="P401" s="1"/>
      <c r="Q401" s="1"/>
      <c r="R401" s="1"/>
      <c r="S401" s="1"/>
      <c r="T401" s="1"/>
      <c r="U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s="602" customFormat="1" x14ac:dyDescent="0.3">
      <c r="A402" s="1"/>
      <c r="B402" s="2"/>
      <c r="C402" s="1"/>
      <c r="D402" s="5"/>
      <c r="E402" s="12"/>
      <c r="F402" s="603"/>
      <c r="G402" s="603"/>
      <c r="H402" s="603"/>
      <c r="I402" s="603"/>
      <c r="J402" s="603"/>
      <c r="K402" s="603"/>
      <c r="L402" s="5"/>
      <c r="M402" s="1"/>
      <c r="N402" s="1"/>
      <c r="O402" s="1"/>
      <c r="P402" s="1"/>
      <c r="Q402" s="1"/>
      <c r="R402" s="1"/>
      <c r="S402" s="1"/>
      <c r="T402" s="1"/>
      <c r="U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1:55" s="602" customFormat="1" x14ac:dyDescent="0.3">
      <c r="A403" s="1"/>
      <c r="B403" s="2"/>
      <c r="C403" s="1"/>
      <c r="D403" s="5"/>
      <c r="E403" s="12"/>
      <c r="F403" s="603"/>
      <c r="G403" s="603"/>
      <c r="H403" s="603"/>
      <c r="I403" s="603"/>
      <c r="J403" s="603"/>
      <c r="K403" s="603"/>
      <c r="L403" s="5"/>
      <c r="M403" s="1"/>
      <c r="N403" s="1"/>
      <c r="O403" s="1"/>
      <c r="P403" s="1"/>
      <c r="Q403" s="1"/>
      <c r="R403" s="1"/>
      <c r="S403" s="1"/>
      <c r="T403" s="1"/>
      <c r="U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1:55" s="602" customFormat="1" x14ac:dyDescent="0.3">
      <c r="A404" s="1"/>
      <c r="B404" s="2"/>
      <c r="C404" s="1"/>
      <c r="D404" s="5"/>
      <c r="E404" s="12"/>
      <c r="F404" s="603"/>
      <c r="G404" s="603"/>
      <c r="H404" s="603"/>
      <c r="I404" s="603"/>
      <c r="J404" s="603"/>
      <c r="K404" s="603"/>
      <c r="L404" s="5"/>
      <c r="M404" s="1"/>
      <c r="N404" s="1"/>
      <c r="O404" s="1"/>
      <c r="P404" s="1"/>
      <c r="Q404" s="1"/>
      <c r="R404" s="1"/>
      <c r="S404" s="1"/>
      <c r="T404" s="1"/>
      <c r="U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</row>
  </sheetData>
  <dataConsolidate/>
  <mergeCells count="18">
    <mergeCell ref="A237:A270"/>
    <mergeCell ref="A276:A277"/>
    <mergeCell ref="V5:X5"/>
    <mergeCell ref="Y5:AA5"/>
    <mergeCell ref="A10:A55"/>
    <mergeCell ref="A59:A166"/>
    <mergeCell ref="A169:A188"/>
    <mergeCell ref="A191:A234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91:T291">
    <cfRule type="cellIs" dxfId="2" priority="1" stopIfTrue="1" operator="notEqual">
      <formula>0</formula>
    </cfRule>
  </conditionalFormatting>
  <conditionalFormatting sqref="T285:T286 P285:P286 AA285:AA286 X285:X286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9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CE97-CA9A-4AA5-87E6-D913623EEC03}">
  <dimension ref="B1:L270"/>
  <sheetViews>
    <sheetView showGridLines="0" workbookViewId="0">
      <selection activeCell="N3" sqref="N3"/>
    </sheetView>
  </sheetViews>
  <sheetFormatPr baseColWidth="10" defaultRowHeight="12.5" x14ac:dyDescent="0.25"/>
  <cols>
    <col min="1" max="1" width="1.09765625" style="607" customWidth="1"/>
    <col min="2" max="2" width="6.59765625" style="607" customWidth="1"/>
    <col min="3" max="3" width="12.09765625" style="607" customWidth="1"/>
    <col min="4" max="4" width="13.19921875" style="607" customWidth="1"/>
    <col min="5" max="5" width="2.19921875" style="607" customWidth="1"/>
    <col min="6" max="6" width="1.09765625" style="607" customWidth="1"/>
    <col min="7" max="7" width="16.5" style="607" customWidth="1"/>
    <col min="8" max="10" width="13.19921875" style="607" customWidth="1"/>
    <col min="11" max="11" width="9.8984375" style="607" customWidth="1"/>
    <col min="12" max="12" width="2.19921875" style="607" customWidth="1"/>
    <col min="13" max="256" width="9.59765625" style="607" customWidth="1"/>
    <col min="257" max="257" width="1.09765625" style="607" customWidth="1"/>
    <col min="258" max="258" width="6.59765625" style="607" customWidth="1"/>
    <col min="259" max="259" width="12.09765625" style="607" customWidth="1"/>
    <col min="260" max="260" width="13.19921875" style="607" customWidth="1"/>
    <col min="261" max="261" width="2.19921875" style="607" customWidth="1"/>
    <col min="262" max="262" width="1.09765625" style="607" customWidth="1"/>
    <col min="263" max="263" width="16.5" style="607" customWidth="1"/>
    <col min="264" max="266" width="13.19921875" style="607" customWidth="1"/>
    <col min="267" max="267" width="9.8984375" style="607" customWidth="1"/>
    <col min="268" max="268" width="2.19921875" style="607" customWidth="1"/>
    <col min="269" max="512" width="9.59765625" style="607" customWidth="1"/>
    <col min="513" max="513" width="1.09765625" style="607" customWidth="1"/>
    <col min="514" max="514" width="6.59765625" style="607" customWidth="1"/>
    <col min="515" max="515" width="12.09765625" style="607" customWidth="1"/>
    <col min="516" max="516" width="13.19921875" style="607" customWidth="1"/>
    <col min="517" max="517" width="2.19921875" style="607" customWidth="1"/>
    <col min="518" max="518" width="1.09765625" style="607" customWidth="1"/>
    <col min="519" max="519" width="16.5" style="607" customWidth="1"/>
    <col min="520" max="522" width="13.19921875" style="607" customWidth="1"/>
    <col min="523" max="523" width="9.8984375" style="607" customWidth="1"/>
    <col min="524" max="524" width="2.19921875" style="607" customWidth="1"/>
    <col min="525" max="768" width="9.59765625" style="607" customWidth="1"/>
    <col min="769" max="769" width="1.09765625" style="607" customWidth="1"/>
    <col min="770" max="770" width="6.59765625" style="607" customWidth="1"/>
    <col min="771" max="771" width="12.09765625" style="607" customWidth="1"/>
    <col min="772" max="772" width="13.19921875" style="607" customWidth="1"/>
    <col min="773" max="773" width="2.19921875" style="607" customWidth="1"/>
    <col min="774" max="774" width="1.09765625" style="607" customWidth="1"/>
    <col min="775" max="775" width="16.5" style="607" customWidth="1"/>
    <col min="776" max="778" width="13.19921875" style="607" customWidth="1"/>
    <col min="779" max="779" width="9.8984375" style="607" customWidth="1"/>
    <col min="780" max="780" width="2.19921875" style="607" customWidth="1"/>
    <col min="781" max="1024" width="9.59765625" style="607" customWidth="1"/>
    <col min="1025" max="1025" width="1.09765625" style="607" customWidth="1"/>
    <col min="1026" max="1026" width="6.59765625" style="607" customWidth="1"/>
    <col min="1027" max="1027" width="12.09765625" style="607" customWidth="1"/>
    <col min="1028" max="1028" width="13.19921875" style="607" customWidth="1"/>
    <col min="1029" max="1029" width="2.19921875" style="607" customWidth="1"/>
    <col min="1030" max="1030" width="1.09765625" style="607" customWidth="1"/>
    <col min="1031" max="1031" width="16.5" style="607" customWidth="1"/>
    <col min="1032" max="1034" width="13.19921875" style="607" customWidth="1"/>
    <col min="1035" max="1035" width="9.8984375" style="607" customWidth="1"/>
    <col min="1036" max="1036" width="2.19921875" style="607" customWidth="1"/>
    <col min="1037" max="1280" width="9.59765625" style="607" customWidth="1"/>
    <col min="1281" max="1281" width="1.09765625" style="607" customWidth="1"/>
    <col min="1282" max="1282" width="6.59765625" style="607" customWidth="1"/>
    <col min="1283" max="1283" width="12.09765625" style="607" customWidth="1"/>
    <col min="1284" max="1284" width="13.19921875" style="607" customWidth="1"/>
    <col min="1285" max="1285" width="2.19921875" style="607" customWidth="1"/>
    <col min="1286" max="1286" width="1.09765625" style="607" customWidth="1"/>
    <col min="1287" max="1287" width="16.5" style="607" customWidth="1"/>
    <col min="1288" max="1290" width="13.19921875" style="607" customWidth="1"/>
    <col min="1291" max="1291" width="9.8984375" style="607" customWidth="1"/>
    <col min="1292" max="1292" width="2.19921875" style="607" customWidth="1"/>
    <col min="1293" max="1536" width="9.59765625" style="607" customWidth="1"/>
    <col min="1537" max="1537" width="1.09765625" style="607" customWidth="1"/>
    <col min="1538" max="1538" width="6.59765625" style="607" customWidth="1"/>
    <col min="1539" max="1539" width="12.09765625" style="607" customWidth="1"/>
    <col min="1540" max="1540" width="13.19921875" style="607" customWidth="1"/>
    <col min="1541" max="1541" width="2.19921875" style="607" customWidth="1"/>
    <col min="1542" max="1542" width="1.09765625" style="607" customWidth="1"/>
    <col min="1543" max="1543" width="16.5" style="607" customWidth="1"/>
    <col min="1544" max="1546" width="13.19921875" style="607" customWidth="1"/>
    <col min="1547" max="1547" width="9.8984375" style="607" customWidth="1"/>
    <col min="1548" max="1548" width="2.19921875" style="607" customWidth="1"/>
    <col min="1549" max="1792" width="9.59765625" style="607" customWidth="1"/>
    <col min="1793" max="1793" width="1.09765625" style="607" customWidth="1"/>
    <col min="1794" max="1794" width="6.59765625" style="607" customWidth="1"/>
    <col min="1795" max="1795" width="12.09765625" style="607" customWidth="1"/>
    <col min="1796" max="1796" width="13.19921875" style="607" customWidth="1"/>
    <col min="1797" max="1797" width="2.19921875" style="607" customWidth="1"/>
    <col min="1798" max="1798" width="1.09765625" style="607" customWidth="1"/>
    <col min="1799" max="1799" width="16.5" style="607" customWidth="1"/>
    <col min="1800" max="1802" width="13.19921875" style="607" customWidth="1"/>
    <col min="1803" max="1803" width="9.8984375" style="607" customWidth="1"/>
    <col min="1804" max="1804" width="2.19921875" style="607" customWidth="1"/>
    <col min="1805" max="2048" width="9.59765625" style="607" customWidth="1"/>
    <col min="2049" max="2049" width="1.09765625" style="607" customWidth="1"/>
    <col min="2050" max="2050" width="6.59765625" style="607" customWidth="1"/>
    <col min="2051" max="2051" width="12.09765625" style="607" customWidth="1"/>
    <col min="2052" max="2052" width="13.19921875" style="607" customWidth="1"/>
    <col min="2053" max="2053" width="2.19921875" style="607" customWidth="1"/>
    <col min="2054" max="2054" width="1.09765625" style="607" customWidth="1"/>
    <col min="2055" max="2055" width="16.5" style="607" customWidth="1"/>
    <col min="2056" max="2058" width="13.19921875" style="607" customWidth="1"/>
    <col min="2059" max="2059" width="9.8984375" style="607" customWidth="1"/>
    <col min="2060" max="2060" width="2.19921875" style="607" customWidth="1"/>
    <col min="2061" max="2304" width="9.59765625" style="607" customWidth="1"/>
    <col min="2305" max="2305" width="1.09765625" style="607" customWidth="1"/>
    <col min="2306" max="2306" width="6.59765625" style="607" customWidth="1"/>
    <col min="2307" max="2307" width="12.09765625" style="607" customWidth="1"/>
    <col min="2308" max="2308" width="13.19921875" style="607" customWidth="1"/>
    <col min="2309" max="2309" width="2.19921875" style="607" customWidth="1"/>
    <col min="2310" max="2310" width="1.09765625" style="607" customWidth="1"/>
    <col min="2311" max="2311" width="16.5" style="607" customWidth="1"/>
    <col min="2312" max="2314" width="13.19921875" style="607" customWidth="1"/>
    <col min="2315" max="2315" width="9.8984375" style="607" customWidth="1"/>
    <col min="2316" max="2316" width="2.19921875" style="607" customWidth="1"/>
    <col min="2317" max="2560" width="9.59765625" style="607" customWidth="1"/>
    <col min="2561" max="2561" width="1.09765625" style="607" customWidth="1"/>
    <col min="2562" max="2562" width="6.59765625" style="607" customWidth="1"/>
    <col min="2563" max="2563" width="12.09765625" style="607" customWidth="1"/>
    <col min="2564" max="2564" width="13.19921875" style="607" customWidth="1"/>
    <col min="2565" max="2565" width="2.19921875" style="607" customWidth="1"/>
    <col min="2566" max="2566" width="1.09765625" style="607" customWidth="1"/>
    <col min="2567" max="2567" width="16.5" style="607" customWidth="1"/>
    <col min="2568" max="2570" width="13.19921875" style="607" customWidth="1"/>
    <col min="2571" max="2571" width="9.8984375" style="607" customWidth="1"/>
    <col min="2572" max="2572" width="2.19921875" style="607" customWidth="1"/>
    <col min="2573" max="2816" width="9.59765625" style="607" customWidth="1"/>
    <col min="2817" max="2817" width="1.09765625" style="607" customWidth="1"/>
    <col min="2818" max="2818" width="6.59765625" style="607" customWidth="1"/>
    <col min="2819" max="2819" width="12.09765625" style="607" customWidth="1"/>
    <col min="2820" max="2820" width="13.19921875" style="607" customWidth="1"/>
    <col min="2821" max="2821" width="2.19921875" style="607" customWidth="1"/>
    <col min="2822" max="2822" width="1.09765625" style="607" customWidth="1"/>
    <col min="2823" max="2823" width="16.5" style="607" customWidth="1"/>
    <col min="2824" max="2826" width="13.19921875" style="607" customWidth="1"/>
    <col min="2827" max="2827" width="9.8984375" style="607" customWidth="1"/>
    <col min="2828" max="2828" width="2.19921875" style="607" customWidth="1"/>
    <col min="2829" max="3072" width="9.59765625" style="607" customWidth="1"/>
    <col min="3073" max="3073" width="1.09765625" style="607" customWidth="1"/>
    <col min="3074" max="3074" width="6.59765625" style="607" customWidth="1"/>
    <col min="3075" max="3075" width="12.09765625" style="607" customWidth="1"/>
    <col min="3076" max="3076" width="13.19921875" style="607" customWidth="1"/>
    <col min="3077" max="3077" width="2.19921875" style="607" customWidth="1"/>
    <col min="3078" max="3078" width="1.09765625" style="607" customWidth="1"/>
    <col min="3079" max="3079" width="16.5" style="607" customWidth="1"/>
    <col min="3080" max="3082" width="13.19921875" style="607" customWidth="1"/>
    <col min="3083" max="3083" width="9.8984375" style="607" customWidth="1"/>
    <col min="3084" max="3084" width="2.19921875" style="607" customWidth="1"/>
    <col min="3085" max="3328" width="9.59765625" style="607" customWidth="1"/>
    <col min="3329" max="3329" width="1.09765625" style="607" customWidth="1"/>
    <col min="3330" max="3330" width="6.59765625" style="607" customWidth="1"/>
    <col min="3331" max="3331" width="12.09765625" style="607" customWidth="1"/>
    <col min="3332" max="3332" width="13.19921875" style="607" customWidth="1"/>
    <col min="3333" max="3333" width="2.19921875" style="607" customWidth="1"/>
    <col min="3334" max="3334" width="1.09765625" style="607" customWidth="1"/>
    <col min="3335" max="3335" width="16.5" style="607" customWidth="1"/>
    <col min="3336" max="3338" width="13.19921875" style="607" customWidth="1"/>
    <col min="3339" max="3339" width="9.8984375" style="607" customWidth="1"/>
    <col min="3340" max="3340" width="2.19921875" style="607" customWidth="1"/>
    <col min="3341" max="3584" width="9.59765625" style="607" customWidth="1"/>
    <col min="3585" max="3585" width="1.09765625" style="607" customWidth="1"/>
    <col min="3586" max="3586" width="6.59765625" style="607" customWidth="1"/>
    <col min="3587" max="3587" width="12.09765625" style="607" customWidth="1"/>
    <col min="3588" max="3588" width="13.19921875" style="607" customWidth="1"/>
    <col min="3589" max="3589" width="2.19921875" style="607" customWidth="1"/>
    <col min="3590" max="3590" width="1.09765625" style="607" customWidth="1"/>
    <col min="3591" max="3591" width="16.5" style="607" customWidth="1"/>
    <col min="3592" max="3594" width="13.19921875" style="607" customWidth="1"/>
    <col min="3595" max="3595" width="9.8984375" style="607" customWidth="1"/>
    <col min="3596" max="3596" width="2.19921875" style="607" customWidth="1"/>
    <col min="3597" max="3840" width="9.59765625" style="607" customWidth="1"/>
    <col min="3841" max="3841" width="1.09765625" style="607" customWidth="1"/>
    <col min="3842" max="3842" width="6.59765625" style="607" customWidth="1"/>
    <col min="3843" max="3843" width="12.09765625" style="607" customWidth="1"/>
    <col min="3844" max="3844" width="13.19921875" style="607" customWidth="1"/>
    <col min="3845" max="3845" width="2.19921875" style="607" customWidth="1"/>
    <col min="3846" max="3846" width="1.09765625" style="607" customWidth="1"/>
    <col min="3847" max="3847" width="16.5" style="607" customWidth="1"/>
    <col min="3848" max="3850" width="13.19921875" style="607" customWidth="1"/>
    <col min="3851" max="3851" width="9.8984375" style="607" customWidth="1"/>
    <col min="3852" max="3852" width="2.19921875" style="607" customWidth="1"/>
    <col min="3853" max="4096" width="9.59765625" style="607" customWidth="1"/>
    <col min="4097" max="4097" width="1.09765625" style="607" customWidth="1"/>
    <col min="4098" max="4098" width="6.59765625" style="607" customWidth="1"/>
    <col min="4099" max="4099" width="12.09765625" style="607" customWidth="1"/>
    <col min="4100" max="4100" width="13.19921875" style="607" customWidth="1"/>
    <col min="4101" max="4101" width="2.19921875" style="607" customWidth="1"/>
    <col min="4102" max="4102" width="1.09765625" style="607" customWidth="1"/>
    <col min="4103" max="4103" width="16.5" style="607" customWidth="1"/>
    <col min="4104" max="4106" width="13.19921875" style="607" customWidth="1"/>
    <col min="4107" max="4107" width="9.8984375" style="607" customWidth="1"/>
    <col min="4108" max="4108" width="2.19921875" style="607" customWidth="1"/>
    <col min="4109" max="4352" width="9.59765625" style="607" customWidth="1"/>
    <col min="4353" max="4353" width="1.09765625" style="607" customWidth="1"/>
    <col min="4354" max="4354" width="6.59765625" style="607" customWidth="1"/>
    <col min="4355" max="4355" width="12.09765625" style="607" customWidth="1"/>
    <col min="4356" max="4356" width="13.19921875" style="607" customWidth="1"/>
    <col min="4357" max="4357" width="2.19921875" style="607" customWidth="1"/>
    <col min="4358" max="4358" width="1.09765625" style="607" customWidth="1"/>
    <col min="4359" max="4359" width="16.5" style="607" customWidth="1"/>
    <col min="4360" max="4362" width="13.19921875" style="607" customWidth="1"/>
    <col min="4363" max="4363" width="9.8984375" style="607" customWidth="1"/>
    <col min="4364" max="4364" width="2.19921875" style="607" customWidth="1"/>
    <col min="4365" max="4608" width="9.59765625" style="607" customWidth="1"/>
    <col min="4609" max="4609" width="1.09765625" style="607" customWidth="1"/>
    <col min="4610" max="4610" width="6.59765625" style="607" customWidth="1"/>
    <col min="4611" max="4611" width="12.09765625" style="607" customWidth="1"/>
    <col min="4612" max="4612" width="13.19921875" style="607" customWidth="1"/>
    <col min="4613" max="4613" width="2.19921875" style="607" customWidth="1"/>
    <col min="4614" max="4614" width="1.09765625" style="607" customWidth="1"/>
    <col min="4615" max="4615" width="16.5" style="607" customWidth="1"/>
    <col min="4616" max="4618" width="13.19921875" style="607" customWidth="1"/>
    <col min="4619" max="4619" width="9.8984375" style="607" customWidth="1"/>
    <col min="4620" max="4620" width="2.19921875" style="607" customWidth="1"/>
    <col min="4621" max="4864" width="9.59765625" style="607" customWidth="1"/>
    <col min="4865" max="4865" width="1.09765625" style="607" customWidth="1"/>
    <col min="4866" max="4866" width="6.59765625" style="607" customWidth="1"/>
    <col min="4867" max="4867" width="12.09765625" style="607" customWidth="1"/>
    <col min="4868" max="4868" width="13.19921875" style="607" customWidth="1"/>
    <col min="4869" max="4869" width="2.19921875" style="607" customWidth="1"/>
    <col min="4870" max="4870" width="1.09765625" style="607" customWidth="1"/>
    <col min="4871" max="4871" width="16.5" style="607" customWidth="1"/>
    <col min="4872" max="4874" width="13.19921875" style="607" customWidth="1"/>
    <col min="4875" max="4875" width="9.8984375" style="607" customWidth="1"/>
    <col min="4876" max="4876" width="2.19921875" style="607" customWidth="1"/>
    <col min="4877" max="5120" width="9.59765625" style="607" customWidth="1"/>
    <col min="5121" max="5121" width="1.09765625" style="607" customWidth="1"/>
    <col min="5122" max="5122" width="6.59765625" style="607" customWidth="1"/>
    <col min="5123" max="5123" width="12.09765625" style="607" customWidth="1"/>
    <col min="5124" max="5124" width="13.19921875" style="607" customWidth="1"/>
    <col min="5125" max="5125" width="2.19921875" style="607" customWidth="1"/>
    <col min="5126" max="5126" width="1.09765625" style="607" customWidth="1"/>
    <col min="5127" max="5127" width="16.5" style="607" customWidth="1"/>
    <col min="5128" max="5130" width="13.19921875" style="607" customWidth="1"/>
    <col min="5131" max="5131" width="9.8984375" style="607" customWidth="1"/>
    <col min="5132" max="5132" width="2.19921875" style="607" customWidth="1"/>
    <col min="5133" max="5376" width="9.59765625" style="607" customWidth="1"/>
    <col min="5377" max="5377" width="1.09765625" style="607" customWidth="1"/>
    <col min="5378" max="5378" width="6.59765625" style="607" customWidth="1"/>
    <col min="5379" max="5379" width="12.09765625" style="607" customWidth="1"/>
    <col min="5380" max="5380" width="13.19921875" style="607" customWidth="1"/>
    <col min="5381" max="5381" width="2.19921875" style="607" customWidth="1"/>
    <col min="5382" max="5382" width="1.09765625" style="607" customWidth="1"/>
    <col min="5383" max="5383" width="16.5" style="607" customWidth="1"/>
    <col min="5384" max="5386" width="13.19921875" style="607" customWidth="1"/>
    <col min="5387" max="5387" width="9.8984375" style="607" customWidth="1"/>
    <col min="5388" max="5388" width="2.19921875" style="607" customWidth="1"/>
    <col min="5389" max="5632" width="9.59765625" style="607" customWidth="1"/>
    <col min="5633" max="5633" width="1.09765625" style="607" customWidth="1"/>
    <col min="5634" max="5634" width="6.59765625" style="607" customWidth="1"/>
    <col min="5635" max="5635" width="12.09765625" style="607" customWidth="1"/>
    <col min="5636" max="5636" width="13.19921875" style="607" customWidth="1"/>
    <col min="5637" max="5637" width="2.19921875" style="607" customWidth="1"/>
    <col min="5638" max="5638" width="1.09765625" style="607" customWidth="1"/>
    <col min="5639" max="5639" width="16.5" style="607" customWidth="1"/>
    <col min="5640" max="5642" width="13.19921875" style="607" customWidth="1"/>
    <col min="5643" max="5643" width="9.8984375" style="607" customWidth="1"/>
    <col min="5644" max="5644" width="2.19921875" style="607" customWidth="1"/>
    <col min="5645" max="5888" width="9.59765625" style="607" customWidth="1"/>
    <col min="5889" max="5889" width="1.09765625" style="607" customWidth="1"/>
    <col min="5890" max="5890" width="6.59765625" style="607" customWidth="1"/>
    <col min="5891" max="5891" width="12.09765625" style="607" customWidth="1"/>
    <col min="5892" max="5892" width="13.19921875" style="607" customWidth="1"/>
    <col min="5893" max="5893" width="2.19921875" style="607" customWidth="1"/>
    <col min="5894" max="5894" width="1.09765625" style="607" customWidth="1"/>
    <col min="5895" max="5895" width="16.5" style="607" customWidth="1"/>
    <col min="5896" max="5898" width="13.19921875" style="607" customWidth="1"/>
    <col min="5899" max="5899" width="9.8984375" style="607" customWidth="1"/>
    <col min="5900" max="5900" width="2.19921875" style="607" customWidth="1"/>
    <col min="5901" max="6144" width="9.59765625" style="607" customWidth="1"/>
    <col min="6145" max="6145" width="1.09765625" style="607" customWidth="1"/>
    <col min="6146" max="6146" width="6.59765625" style="607" customWidth="1"/>
    <col min="6147" max="6147" width="12.09765625" style="607" customWidth="1"/>
    <col min="6148" max="6148" width="13.19921875" style="607" customWidth="1"/>
    <col min="6149" max="6149" width="2.19921875" style="607" customWidth="1"/>
    <col min="6150" max="6150" width="1.09765625" style="607" customWidth="1"/>
    <col min="6151" max="6151" width="16.5" style="607" customWidth="1"/>
    <col min="6152" max="6154" width="13.19921875" style="607" customWidth="1"/>
    <col min="6155" max="6155" width="9.8984375" style="607" customWidth="1"/>
    <col min="6156" max="6156" width="2.19921875" style="607" customWidth="1"/>
    <col min="6157" max="6400" width="9.59765625" style="607" customWidth="1"/>
    <col min="6401" max="6401" width="1.09765625" style="607" customWidth="1"/>
    <col min="6402" max="6402" width="6.59765625" style="607" customWidth="1"/>
    <col min="6403" max="6403" width="12.09765625" style="607" customWidth="1"/>
    <col min="6404" max="6404" width="13.19921875" style="607" customWidth="1"/>
    <col min="6405" max="6405" width="2.19921875" style="607" customWidth="1"/>
    <col min="6406" max="6406" width="1.09765625" style="607" customWidth="1"/>
    <col min="6407" max="6407" width="16.5" style="607" customWidth="1"/>
    <col min="6408" max="6410" width="13.19921875" style="607" customWidth="1"/>
    <col min="6411" max="6411" width="9.8984375" style="607" customWidth="1"/>
    <col min="6412" max="6412" width="2.19921875" style="607" customWidth="1"/>
    <col min="6413" max="6656" width="9.59765625" style="607" customWidth="1"/>
    <col min="6657" max="6657" width="1.09765625" style="607" customWidth="1"/>
    <col min="6658" max="6658" width="6.59765625" style="607" customWidth="1"/>
    <col min="6659" max="6659" width="12.09765625" style="607" customWidth="1"/>
    <col min="6660" max="6660" width="13.19921875" style="607" customWidth="1"/>
    <col min="6661" max="6661" width="2.19921875" style="607" customWidth="1"/>
    <col min="6662" max="6662" width="1.09765625" style="607" customWidth="1"/>
    <col min="6663" max="6663" width="16.5" style="607" customWidth="1"/>
    <col min="6664" max="6666" width="13.19921875" style="607" customWidth="1"/>
    <col min="6667" max="6667" width="9.8984375" style="607" customWidth="1"/>
    <col min="6668" max="6668" width="2.19921875" style="607" customWidth="1"/>
    <col min="6669" max="6912" width="9.59765625" style="607" customWidth="1"/>
    <col min="6913" max="6913" width="1.09765625" style="607" customWidth="1"/>
    <col min="6914" max="6914" width="6.59765625" style="607" customWidth="1"/>
    <col min="6915" max="6915" width="12.09765625" style="607" customWidth="1"/>
    <col min="6916" max="6916" width="13.19921875" style="607" customWidth="1"/>
    <col min="6917" max="6917" width="2.19921875" style="607" customWidth="1"/>
    <col min="6918" max="6918" width="1.09765625" style="607" customWidth="1"/>
    <col min="6919" max="6919" width="16.5" style="607" customWidth="1"/>
    <col min="6920" max="6922" width="13.19921875" style="607" customWidth="1"/>
    <col min="6923" max="6923" width="9.8984375" style="607" customWidth="1"/>
    <col min="6924" max="6924" width="2.19921875" style="607" customWidth="1"/>
    <col min="6925" max="7168" width="9.59765625" style="607" customWidth="1"/>
    <col min="7169" max="7169" width="1.09765625" style="607" customWidth="1"/>
    <col min="7170" max="7170" width="6.59765625" style="607" customWidth="1"/>
    <col min="7171" max="7171" width="12.09765625" style="607" customWidth="1"/>
    <col min="7172" max="7172" width="13.19921875" style="607" customWidth="1"/>
    <col min="7173" max="7173" width="2.19921875" style="607" customWidth="1"/>
    <col min="7174" max="7174" width="1.09765625" style="607" customWidth="1"/>
    <col min="7175" max="7175" width="16.5" style="607" customWidth="1"/>
    <col min="7176" max="7178" width="13.19921875" style="607" customWidth="1"/>
    <col min="7179" max="7179" width="9.8984375" style="607" customWidth="1"/>
    <col min="7180" max="7180" width="2.19921875" style="607" customWidth="1"/>
    <col min="7181" max="7424" width="9.59765625" style="607" customWidth="1"/>
    <col min="7425" max="7425" width="1.09765625" style="607" customWidth="1"/>
    <col min="7426" max="7426" width="6.59765625" style="607" customWidth="1"/>
    <col min="7427" max="7427" width="12.09765625" style="607" customWidth="1"/>
    <col min="7428" max="7428" width="13.19921875" style="607" customWidth="1"/>
    <col min="7429" max="7429" width="2.19921875" style="607" customWidth="1"/>
    <col min="7430" max="7430" width="1.09765625" style="607" customWidth="1"/>
    <col min="7431" max="7431" width="16.5" style="607" customWidth="1"/>
    <col min="7432" max="7434" width="13.19921875" style="607" customWidth="1"/>
    <col min="7435" max="7435" width="9.8984375" style="607" customWidth="1"/>
    <col min="7436" max="7436" width="2.19921875" style="607" customWidth="1"/>
    <col min="7437" max="7680" width="9.59765625" style="607" customWidth="1"/>
    <col min="7681" max="7681" width="1.09765625" style="607" customWidth="1"/>
    <col min="7682" max="7682" width="6.59765625" style="607" customWidth="1"/>
    <col min="7683" max="7683" width="12.09765625" style="607" customWidth="1"/>
    <col min="7684" max="7684" width="13.19921875" style="607" customWidth="1"/>
    <col min="7685" max="7685" width="2.19921875" style="607" customWidth="1"/>
    <col min="7686" max="7686" width="1.09765625" style="607" customWidth="1"/>
    <col min="7687" max="7687" width="16.5" style="607" customWidth="1"/>
    <col min="7688" max="7690" width="13.19921875" style="607" customWidth="1"/>
    <col min="7691" max="7691" width="9.8984375" style="607" customWidth="1"/>
    <col min="7692" max="7692" width="2.19921875" style="607" customWidth="1"/>
    <col min="7693" max="7936" width="9.59765625" style="607" customWidth="1"/>
    <col min="7937" max="7937" width="1.09765625" style="607" customWidth="1"/>
    <col min="7938" max="7938" width="6.59765625" style="607" customWidth="1"/>
    <col min="7939" max="7939" width="12.09765625" style="607" customWidth="1"/>
    <col min="7940" max="7940" width="13.19921875" style="607" customWidth="1"/>
    <col min="7941" max="7941" width="2.19921875" style="607" customWidth="1"/>
    <col min="7942" max="7942" width="1.09765625" style="607" customWidth="1"/>
    <col min="7943" max="7943" width="16.5" style="607" customWidth="1"/>
    <col min="7944" max="7946" width="13.19921875" style="607" customWidth="1"/>
    <col min="7947" max="7947" width="9.8984375" style="607" customWidth="1"/>
    <col min="7948" max="7948" width="2.19921875" style="607" customWidth="1"/>
    <col min="7949" max="8192" width="9.59765625" style="607" customWidth="1"/>
    <col min="8193" max="8193" width="1.09765625" style="607" customWidth="1"/>
    <col min="8194" max="8194" width="6.59765625" style="607" customWidth="1"/>
    <col min="8195" max="8195" width="12.09765625" style="607" customWidth="1"/>
    <col min="8196" max="8196" width="13.19921875" style="607" customWidth="1"/>
    <col min="8197" max="8197" width="2.19921875" style="607" customWidth="1"/>
    <col min="8198" max="8198" width="1.09765625" style="607" customWidth="1"/>
    <col min="8199" max="8199" width="16.5" style="607" customWidth="1"/>
    <col min="8200" max="8202" width="13.19921875" style="607" customWidth="1"/>
    <col min="8203" max="8203" width="9.8984375" style="607" customWidth="1"/>
    <col min="8204" max="8204" width="2.19921875" style="607" customWidth="1"/>
    <col min="8205" max="8448" width="9.59765625" style="607" customWidth="1"/>
    <col min="8449" max="8449" width="1.09765625" style="607" customWidth="1"/>
    <col min="8450" max="8450" width="6.59765625" style="607" customWidth="1"/>
    <col min="8451" max="8451" width="12.09765625" style="607" customWidth="1"/>
    <col min="8452" max="8452" width="13.19921875" style="607" customWidth="1"/>
    <col min="8453" max="8453" width="2.19921875" style="607" customWidth="1"/>
    <col min="8454" max="8454" width="1.09765625" style="607" customWidth="1"/>
    <col min="8455" max="8455" width="16.5" style="607" customWidth="1"/>
    <col min="8456" max="8458" width="13.19921875" style="607" customWidth="1"/>
    <col min="8459" max="8459" width="9.8984375" style="607" customWidth="1"/>
    <col min="8460" max="8460" width="2.19921875" style="607" customWidth="1"/>
    <col min="8461" max="8704" width="9.59765625" style="607" customWidth="1"/>
    <col min="8705" max="8705" width="1.09765625" style="607" customWidth="1"/>
    <col min="8706" max="8706" width="6.59765625" style="607" customWidth="1"/>
    <col min="8707" max="8707" width="12.09765625" style="607" customWidth="1"/>
    <col min="8708" max="8708" width="13.19921875" style="607" customWidth="1"/>
    <col min="8709" max="8709" width="2.19921875" style="607" customWidth="1"/>
    <col min="8710" max="8710" width="1.09765625" style="607" customWidth="1"/>
    <col min="8711" max="8711" width="16.5" style="607" customWidth="1"/>
    <col min="8712" max="8714" width="13.19921875" style="607" customWidth="1"/>
    <col min="8715" max="8715" width="9.8984375" style="607" customWidth="1"/>
    <col min="8716" max="8716" width="2.19921875" style="607" customWidth="1"/>
    <col min="8717" max="8960" width="9.59765625" style="607" customWidth="1"/>
    <col min="8961" max="8961" width="1.09765625" style="607" customWidth="1"/>
    <col min="8962" max="8962" width="6.59765625" style="607" customWidth="1"/>
    <col min="8963" max="8963" width="12.09765625" style="607" customWidth="1"/>
    <col min="8964" max="8964" width="13.19921875" style="607" customWidth="1"/>
    <col min="8965" max="8965" width="2.19921875" style="607" customWidth="1"/>
    <col min="8966" max="8966" width="1.09765625" style="607" customWidth="1"/>
    <col min="8967" max="8967" width="16.5" style="607" customWidth="1"/>
    <col min="8968" max="8970" width="13.19921875" style="607" customWidth="1"/>
    <col min="8971" max="8971" width="9.8984375" style="607" customWidth="1"/>
    <col min="8972" max="8972" width="2.19921875" style="607" customWidth="1"/>
    <col min="8973" max="9216" width="9.59765625" style="607" customWidth="1"/>
    <col min="9217" max="9217" width="1.09765625" style="607" customWidth="1"/>
    <col min="9218" max="9218" width="6.59765625" style="607" customWidth="1"/>
    <col min="9219" max="9219" width="12.09765625" style="607" customWidth="1"/>
    <col min="9220" max="9220" width="13.19921875" style="607" customWidth="1"/>
    <col min="9221" max="9221" width="2.19921875" style="607" customWidth="1"/>
    <col min="9222" max="9222" width="1.09765625" style="607" customWidth="1"/>
    <col min="9223" max="9223" width="16.5" style="607" customWidth="1"/>
    <col min="9224" max="9226" width="13.19921875" style="607" customWidth="1"/>
    <col min="9227" max="9227" width="9.8984375" style="607" customWidth="1"/>
    <col min="9228" max="9228" width="2.19921875" style="607" customWidth="1"/>
    <col min="9229" max="9472" width="9.59765625" style="607" customWidth="1"/>
    <col min="9473" max="9473" width="1.09765625" style="607" customWidth="1"/>
    <col min="9474" max="9474" width="6.59765625" style="607" customWidth="1"/>
    <col min="9475" max="9475" width="12.09765625" style="607" customWidth="1"/>
    <col min="9476" max="9476" width="13.19921875" style="607" customWidth="1"/>
    <col min="9477" max="9477" width="2.19921875" style="607" customWidth="1"/>
    <col min="9478" max="9478" width="1.09765625" style="607" customWidth="1"/>
    <col min="9479" max="9479" width="16.5" style="607" customWidth="1"/>
    <col min="9480" max="9482" width="13.19921875" style="607" customWidth="1"/>
    <col min="9483" max="9483" width="9.8984375" style="607" customWidth="1"/>
    <col min="9484" max="9484" width="2.19921875" style="607" customWidth="1"/>
    <col min="9485" max="9728" width="9.59765625" style="607" customWidth="1"/>
    <col min="9729" max="9729" width="1.09765625" style="607" customWidth="1"/>
    <col min="9730" max="9730" width="6.59765625" style="607" customWidth="1"/>
    <col min="9731" max="9731" width="12.09765625" style="607" customWidth="1"/>
    <col min="9732" max="9732" width="13.19921875" style="607" customWidth="1"/>
    <col min="9733" max="9733" width="2.19921875" style="607" customWidth="1"/>
    <col min="9734" max="9734" width="1.09765625" style="607" customWidth="1"/>
    <col min="9735" max="9735" width="16.5" style="607" customWidth="1"/>
    <col min="9736" max="9738" width="13.19921875" style="607" customWidth="1"/>
    <col min="9739" max="9739" width="9.8984375" style="607" customWidth="1"/>
    <col min="9740" max="9740" width="2.19921875" style="607" customWidth="1"/>
    <col min="9741" max="9984" width="9.59765625" style="607" customWidth="1"/>
    <col min="9985" max="9985" width="1.09765625" style="607" customWidth="1"/>
    <col min="9986" max="9986" width="6.59765625" style="607" customWidth="1"/>
    <col min="9987" max="9987" width="12.09765625" style="607" customWidth="1"/>
    <col min="9988" max="9988" width="13.19921875" style="607" customWidth="1"/>
    <col min="9989" max="9989" width="2.19921875" style="607" customWidth="1"/>
    <col min="9990" max="9990" width="1.09765625" style="607" customWidth="1"/>
    <col min="9991" max="9991" width="16.5" style="607" customWidth="1"/>
    <col min="9992" max="9994" width="13.19921875" style="607" customWidth="1"/>
    <col min="9995" max="9995" width="9.8984375" style="607" customWidth="1"/>
    <col min="9996" max="9996" width="2.19921875" style="607" customWidth="1"/>
    <col min="9997" max="10240" width="9.59765625" style="607" customWidth="1"/>
    <col min="10241" max="10241" width="1.09765625" style="607" customWidth="1"/>
    <col min="10242" max="10242" width="6.59765625" style="607" customWidth="1"/>
    <col min="10243" max="10243" width="12.09765625" style="607" customWidth="1"/>
    <col min="10244" max="10244" width="13.19921875" style="607" customWidth="1"/>
    <col min="10245" max="10245" width="2.19921875" style="607" customWidth="1"/>
    <col min="10246" max="10246" width="1.09765625" style="607" customWidth="1"/>
    <col min="10247" max="10247" width="16.5" style="607" customWidth="1"/>
    <col min="10248" max="10250" width="13.19921875" style="607" customWidth="1"/>
    <col min="10251" max="10251" width="9.8984375" style="607" customWidth="1"/>
    <col min="10252" max="10252" width="2.19921875" style="607" customWidth="1"/>
    <col min="10253" max="10496" width="9.59765625" style="607" customWidth="1"/>
    <col min="10497" max="10497" width="1.09765625" style="607" customWidth="1"/>
    <col min="10498" max="10498" width="6.59765625" style="607" customWidth="1"/>
    <col min="10499" max="10499" width="12.09765625" style="607" customWidth="1"/>
    <col min="10500" max="10500" width="13.19921875" style="607" customWidth="1"/>
    <col min="10501" max="10501" width="2.19921875" style="607" customWidth="1"/>
    <col min="10502" max="10502" width="1.09765625" style="607" customWidth="1"/>
    <col min="10503" max="10503" width="16.5" style="607" customWidth="1"/>
    <col min="10504" max="10506" width="13.19921875" style="607" customWidth="1"/>
    <col min="10507" max="10507" width="9.8984375" style="607" customWidth="1"/>
    <col min="10508" max="10508" width="2.19921875" style="607" customWidth="1"/>
    <col min="10509" max="10752" width="9.59765625" style="607" customWidth="1"/>
    <col min="10753" max="10753" width="1.09765625" style="607" customWidth="1"/>
    <col min="10754" max="10754" width="6.59765625" style="607" customWidth="1"/>
    <col min="10755" max="10755" width="12.09765625" style="607" customWidth="1"/>
    <col min="10756" max="10756" width="13.19921875" style="607" customWidth="1"/>
    <col min="10757" max="10757" width="2.19921875" style="607" customWidth="1"/>
    <col min="10758" max="10758" width="1.09765625" style="607" customWidth="1"/>
    <col min="10759" max="10759" width="16.5" style="607" customWidth="1"/>
    <col min="10760" max="10762" width="13.19921875" style="607" customWidth="1"/>
    <col min="10763" max="10763" width="9.8984375" style="607" customWidth="1"/>
    <col min="10764" max="10764" width="2.19921875" style="607" customWidth="1"/>
    <col min="10765" max="11008" width="9.59765625" style="607" customWidth="1"/>
    <col min="11009" max="11009" width="1.09765625" style="607" customWidth="1"/>
    <col min="11010" max="11010" width="6.59765625" style="607" customWidth="1"/>
    <col min="11011" max="11011" width="12.09765625" style="607" customWidth="1"/>
    <col min="11012" max="11012" width="13.19921875" style="607" customWidth="1"/>
    <col min="11013" max="11013" width="2.19921875" style="607" customWidth="1"/>
    <col min="11014" max="11014" width="1.09765625" style="607" customWidth="1"/>
    <col min="11015" max="11015" width="16.5" style="607" customWidth="1"/>
    <col min="11016" max="11018" width="13.19921875" style="607" customWidth="1"/>
    <col min="11019" max="11019" width="9.8984375" style="607" customWidth="1"/>
    <col min="11020" max="11020" width="2.19921875" style="607" customWidth="1"/>
    <col min="11021" max="11264" width="9.59765625" style="607" customWidth="1"/>
    <col min="11265" max="11265" width="1.09765625" style="607" customWidth="1"/>
    <col min="11266" max="11266" width="6.59765625" style="607" customWidth="1"/>
    <col min="11267" max="11267" width="12.09765625" style="607" customWidth="1"/>
    <col min="11268" max="11268" width="13.19921875" style="607" customWidth="1"/>
    <col min="11269" max="11269" width="2.19921875" style="607" customWidth="1"/>
    <col min="11270" max="11270" width="1.09765625" style="607" customWidth="1"/>
    <col min="11271" max="11271" width="16.5" style="607" customWidth="1"/>
    <col min="11272" max="11274" width="13.19921875" style="607" customWidth="1"/>
    <col min="11275" max="11275" width="9.8984375" style="607" customWidth="1"/>
    <col min="11276" max="11276" width="2.19921875" style="607" customWidth="1"/>
    <col min="11277" max="11520" width="9.59765625" style="607" customWidth="1"/>
    <col min="11521" max="11521" width="1.09765625" style="607" customWidth="1"/>
    <col min="11522" max="11522" width="6.59765625" style="607" customWidth="1"/>
    <col min="11523" max="11523" width="12.09765625" style="607" customWidth="1"/>
    <col min="11524" max="11524" width="13.19921875" style="607" customWidth="1"/>
    <col min="11525" max="11525" width="2.19921875" style="607" customWidth="1"/>
    <col min="11526" max="11526" width="1.09765625" style="607" customWidth="1"/>
    <col min="11527" max="11527" width="16.5" style="607" customWidth="1"/>
    <col min="11528" max="11530" width="13.19921875" style="607" customWidth="1"/>
    <col min="11531" max="11531" width="9.8984375" style="607" customWidth="1"/>
    <col min="11532" max="11532" width="2.19921875" style="607" customWidth="1"/>
    <col min="11533" max="11776" width="9.59765625" style="607" customWidth="1"/>
    <col min="11777" max="11777" width="1.09765625" style="607" customWidth="1"/>
    <col min="11778" max="11778" width="6.59765625" style="607" customWidth="1"/>
    <col min="11779" max="11779" width="12.09765625" style="607" customWidth="1"/>
    <col min="11780" max="11780" width="13.19921875" style="607" customWidth="1"/>
    <col min="11781" max="11781" width="2.19921875" style="607" customWidth="1"/>
    <col min="11782" max="11782" width="1.09765625" style="607" customWidth="1"/>
    <col min="11783" max="11783" width="16.5" style="607" customWidth="1"/>
    <col min="11784" max="11786" width="13.19921875" style="607" customWidth="1"/>
    <col min="11787" max="11787" width="9.8984375" style="607" customWidth="1"/>
    <col min="11788" max="11788" width="2.19921875" style="607" customWidth="1"/>
    <col min="11789" max="12032" width="9.59765625" style="607" customWidth="1"/>
    <col min="12033" max="12033" width="1.09765625" style="607" customWidth="1"/>
    <col min="12034" max="12034" width="6.59765625" style="607" customWidth="1"/>
    <col min="12035" max="12035" width="12.09765625" style="607" customWidth="1"/>
    <col min="12036" max="12036" width="13.19921875" style="607" customWidth="1"/>
    <col min="12037" max="12037" width="2.19921875" style="607" customWidth="1"/>
    <col min="12038" max="12038" width="1.09765625" style="607" customWidth="1"/>
    <col min="12039" max="12039" width="16.5" style="607" customWidth="1"/>
    <col min="12040" max="12042" width="13.19921875" style="607" customWidth="1"/>
    <col min="12043" max="12043" width="9.8984375" style="607" customWidth="1"/>
    <col min="12044" max="12044" width="2.19921875" style="607" customWidth="1"/>
    <col min="12045" max="12288" width="9.59765625" style="607" customWidth="1"/>
    <col min="12289" max="12289" width="1.09765625" style="607" customWidth="1"/>
    <col min="12290" max="12290" width="6.59765625" style="607" customWidth="1"/>
    <col min="12291" max="12291" width="12.09765625" style="607" customWidth="1"/>
    <col min="12292" max="12292" width="13.19921875" style="607" customWidth="1"/>
    <col min="12293" max="12293" width="2.19921875" style="607" customWidth="1"/>
    <col min="12294" max="12294" width="1.09765625" style="607" customWidth="1"/>
    <col min="12295" max="12295" width="16.5" style="607" customWidth="1"/>
    <col min="12296" max="12298" width="13.19921875" style="607" customWidth="1"/>
    <col min="12299" max="12299" width="9.8984375" style="607" customWidth="1"/>
    <col min="12300" max="12300" width="2.19921875" style="607" customWidth="1"/>
    <col min="12301" max="12544" width="9.59765625" style="607" customWidth="1"/>
    <col min="12545" max="12545" width="1.09765625" style="607" customWidth="1"/>
    <col min="12546" max="12546" width="6.59765625" style="607" customWidth="1"/>
    <col min="12547" max="12547" width="12.09765625" style="607" customWidth="1"/>
    <col min="12548" max="12548" width="13.19921875" style="607" customWidth="1"/>
    <col min="12549" max="12549" width="2.19921875" style="607" customWidth="1"/>
    <col min="12550" max="12550" width="1.09765625" style="607" customWidth="1"/>
    <col min="12551" max="12551" width="16.5" style="607" customWidth="1"/>
    <col min="12552" max="12554" width="13.19921875" style="607" customWidth="1"/>
    <col min="12555" max="12555" width="9.8984375" style="607" customWidth="1"/>
    <col min="12556" max="12556" width="2.19921875" style="607" customWidth="1"/>
    <col min="12557" max="12800" width="9.59765625" style="607" customWidth="1"/>
    <col min="12801" max="12801" width="1.09765625" style="607" customWidth="1"/>
    <col min="12802" max="12802" width="6.59765625" style="607" customWidth="1"/>
    <col min="12803" max="12803" width="12.09765625" style="607" customWidth="1"/>
    <col min="12804" max="12804" width="13.19921875" style="607" customWidth="1"/>
    <col min="12805" max="12805" width="2.19921875" style="607" customWidth="1"/>
    <col min="12806" max="12806" width="1.09765625" style="607" customWidth="1"/>
    <col min="12807" max="12807" width="16.5" style="607" customWidth="1"/>
    <col min="12808" max="12810" width="13.19921875" style="607" customWidth="1"/>
    <col min="12811" max="12811" width="9.8984375" style="607" customWidth="1"/>
    <col min="12812" max="12812" width="2.19921875" style="607" customWidth="1"/>
    <col min="12813" max="13056" width="9.59765625" style="607" customWidth="1"/>
    <col min="13057" max="13057" width="1.09765625" style="607" customWidth="1"/>
    <col min="13058" max="13058" width="6.59765625" style="607" customWidth="1"/>
    <col min="13059" max="13059" width="12.09765625" style="607" customWidth="1"/>
    <col min="13060" max="13060" width="13.19921875" style="607" customWidth="1"/>
    <col min="13061" max="13061" width="2.19921875" style="607" customWidth="1"/>
    <col min="13062" max="13062" width="1.09765625" style="607" customWidth="1"/>
    <col min="13063" max="13063" width="16.5" style="607" customWidth="1"/>
    <col min="13064" max="13066" width="13.19921875" style="607" customWidth="1"/>
    <col min="13067" max="13067" width="9.8984375" style="607" customWidth="1"/>
    <col min="13068" max="13068" width="2.19921875" style="607" customWidth="1"/>
    <col min="13069" max="13312" width="9.59765625" style="607" customWidth="1"/>
    <col min="13313" max="13313" width="1.09765625" style="607" customWidth="1"/>
    <col min="13314" max="13314" width="6.59765625" style="607" customWidth="1"/>
    <col min="13315" max="13315" width="12.09765625" style="607" customWidth="1"/>
    <col min="13316" max="13316" width="13.19921875" style="607" customWidth="1"/>
    <col min="13317" max="13317" width="2.19921875" style="607" customWidth="1"/>
    <col min="13318" max="13318" width="1.09765625" style="607" customWidth="1"/>
    <col min="13319" max="13319" width="16.5" style="607" customWidth="1"/>
    <col min="13320" max="13322" width="13.19921875" style="607" customWidth="1"/>
    <col min="13323" max="13323" width="9.8984375" style="607" customWidth="1"/>
    <col min="13324" max="13324" width="2.19921875" style="607" customWidth="1"/>
    <col min="13325" max="13568" width="9.59765625" style="607" customWidth="1"/>
    <col min="13569" max="13569" width="1.09765625" style="607" customWidth="1"/>
    <col min="13570" max="13570" width="6.59765625" style="607" customWidth="1"/>
    <col min="13571" max="13571" width="12.09765625" style="607" customWidth="1"/>
    <col min="13572" max="13572" width="13.19921875" style="607" customWidth="1"/>
    <col min="13573" max="13573" width="2.19921875" style="607" customWidth="1"/>
    <col min="13574" max="13574" width="1.09765625" style="607" customWidth="1"/>
    <col min="13575" max="13575" width="16.5" style="607" customWidth="1"/>
    <col min="13576" max="13578" width="13.19921875" style="607" customWidth="1"/>
    <col min="13579" max="13579" width="9.8984375" style="607" customWidth="1"/>
    <col min="13580" max="13580" width="2.19921875" style="607" customWidth="1"/>
    <col min="13581" max="13824" width="9.59765625" style="607" customWidth="1"/>
    <col min="13825" max="13825" width="1.09765625" style="607" customWidth="1"/>
    <col min="13826" max="13826" width="6.59765625" style="607" customWidth="1"/>
    <col min="13827" max="13827" width="12.09765625" style="607" customWidth="1"/>
    <col min="13828" max="13828" width="13.19921875" style="607" customWidth="1"/>
    <col min="13829" max="13829" width="2.19921875" style="607" customWidth="1"/>
    <col min="13830" max="13830" width="1.09765625" style="607" customWidth="1"/>
    <col min="13831" max="13831" width="16.5" style="607" customWidth="1"/>
    <col min="13832" max="13834" width="13.19921875" style="607" customWidth="1"/>
    <col min="13835" max="13835" width="9.8984375" style="607" customWidth="1"/>
    <col min="13836" max="13836" width="2.19921875" style="607" customWidth="1"/>
    <col min="13837" max="14080" width="9.59765625" style="607" customWidth="1"/>
    <col min="14081" max="14081" width="1.09765625" style="607" customWidth="1"/>
    <col min="14082" max="14082" width="6.59765625" style="607" customWidth="1"/>
    <col min="14083" max="14083" width="12.09765625" style="607" customWidth="1"/>
    <col min="14084" max="14084" width="13.19921875" style="607" customWidth="1"/>
    <col min="14085" max="14085" width="2.19921875" style="607" customWidth="1"/>
    <col min="14086" max="14086" width="1.09765625" style="607" customWidth="1"/>
    <col min="14087" max="14087" width="16.5" style="607" customWidth="1"/>
    <col min="14088" max="14090" width="13.19921875" style="607" customWidth="1"/>
    <col min="14091" max="14091" width="9.8984375" style="607" customWidth="1"/>
    <col min="14092" max="14092" width="2.19921875" style="607" customWidth="1"/>
    <col min="14093" max="14336" width="9.59765625" style="607" customWidth="1"/>
    <col min="14337" max="14337" width="1.09765625" style="607" customWidth="1"/>
    <col min="14338" max="14338" width="6.59765625" style="607" customWidth="1"/>
    <col min="14339" max="14339" width="12.09765625" style="607" customWidth="1"/>
    <col min="14340" max="14340" width="13.19921875" style="607" customWidth="1"/>
    <col min="14341" max="14341" width="2.19921875" style="607" customWidth="1"/>
    <col min="14342" max="14342" width="1.09765625" style="607" customWidth="1"/>
    <col min="14343" max="14343" width="16.5" style="607" customWidth="1"/>
    <col min="14344" max="14346" width="13.19921875" style="607" customWidth="1"/>
    <col min="14347" max="14347" width="9.8984375" style="607" customWidth="1"/>
    <col min="14348" max="14348" width="2.19921875" style="607" customWidth="1"/>
    <col min="14349" max="14592" width="9.59765625" style="607" customWidth="1"/>
    <col min="14593" max="14593" width="1.09765625" style="607" customWidth="1"/>
    <col min="14594" max="14594" width="6.59765625" style="607" customWidth="1"/>
    <col min="14595" max="14595" width="12.09765625" style="607" customWidth="1"/>
    <col min="14596" max="14596" width="13.19921875" style="607" customWidth="1"/>
    <col min="14597" max="14597" width="2.19921875" style="607" customWidth="1"/>
    <col min="14598" max="14598" width="1.09765625" style="607" customWidth="1"/>
    <col min="14599" max="14599" width="16.5" style="607" customWidth="1"/>
    <col min="14600" max="14602" width="13.19921875" style="607" customWidth="1"/>
    <col min="14603" max="14603" width="9.8984375" style="607" customWidth="1"/>
    <col min="14604" max="14604" width="2.19921875" style="607" customWidth="1"/>
    <col min="14605" max="14848" width="9.59765625" style="607" customWidth="1"/>
    <col min="14849" max="14849" width="1.09765625" style="607" customWidth="1"/>
    <col min="14850" max="14850" width="6.59765625" style="607" customWidth="1"/>
    <col min="14851" max="14851" width="12.09765625" style="607" customWidth="1"/>
    <col min="14852" max="14852" width="13.19921875" style="607" customWidth="1"/>
    <col min="14853" max="14853" width="2.19921875" style="607" customWidth="1"/>
    <col min="14854" max="14854" width="1.09765625" style="607" customWidth="1"/>
    <col min="14855" max="14855" width="16.5" style="607" customWidth="1"/>
    <col min="14856" max="14858" width="13.19921875" style="607" customWidth="1"/>
    <col min="14859" max="14859" width="9.8984375" style="607" customWidth="1"/>
    <col min="14860" max="14860" width="2.19921875" style="607" customWidth="1"/>
    <col min="14861" max="15104" width="9.59765625" style="607" customWidth="1"/>
    <col min="15105" max="15105" width="1.09765625" style="607" customWidth="1"/>
    <col min="15106" max="15106" width="6.59765625" style="607" customWidth="1"/>
    <col min="15107" max="15107" width="12.09765625" style="607" customWidth="1"/>
    <col min="15108" max="15108" width="13.19921875" style="607" customWidth="1"/>
    <col min="15109" max="15109" width="2.19921875" style="607" customWidth="1"/>
    <col min="15110" max="15110" width="1.09765625" style="607" customWidth="1"/>
    <col min="15111" max="15111" width="16.5" style="607" customWidth="1"/>
    <col min="15112" max="15114" width="13.19921875" style="607" customWidth="1"/>
    <col min="15115" max="15115" width="9.8984375" style="607" customWidth="1"/>
    <col min="15116" max="15116" width="2.19921875" style="607" customWidth="1"/>
    <col min="15117" max="15360" width="9.59765625" style="607" customWidth="1"/>
    <col min="15361" max="15361" width="1.09765625" style="607" customWidth="1"/>
    <col min="15362" max="15362" width="6.59765625" style="607" customWidth="1"/>
    <col min="15363" max="15363" width="12.09765625" style="607" customWidth="1"/>
    <col min="15364" max="15364" width="13.19921875" style="607" customWidth="1"/>
    <col min="15365" max="15365" width="2.19921875" style="607" customWidth="1"/>
    <col min="15366" max="15366" width="1.09765625" style="607" customWidth="1"/>
    <col min="15367" max="15367" width="16.5" style="607" customWidth="1"/>
    <col min="15368" max="15370" width="13.19921875" style="607" customWidth="1"/>
    <col min="15371" max="15371" width="9.8984375" style="607" customWidth="1"/>
    <col min="15372" max="15372" width="2.19921875" style="607" customWidth="1"/>
    <col min="15373" max="15616" width="9.59765625" style="607" customWidth="1"/>
    <col min="15617" max="15617" width="1.09765625" style="607" customWidth="1"/>
    <col min="15618" max="15618" width="6.59765625" style="607" customWidth="1"/>
    <col min="15619" max="15619" width="12.09765625" style="607" customWidth="1"/>
    <col min="15620" max="15620" width="13.19921875" style="607" customWidth="1"/>
    <col min="15621" max="15621" width="2.19921875" style="607" customWidth="1"/>
    <col min="15622" max="15622" width="1.09765625" style="607" customWidth="1"/>
    <col min="15623" max="15623" width="16.5" style="607" customWidth="1"/>
    <col min="15624" max="15626" width="13.19921875" style="607" customWidth="1"/>
    <col min="15627" max="15627" width="9.8984375" style="607" customWidth="1"/>
    <col min="15628" max="15628" width="2.19921875" style="607" customWidth="1"/>
    <col min="15629" max="15872" width="9.59765625" style="607" customWidth="1"/>
    <col min="15873" max="15873" width="1.09765625" style="607" customWidth="1"/>
    <col min="15874" max="15874" width="6.59765625" style="607" customWidth="1"/>
    <col min="15875" max="15875" width="12.09765625" style="607" customWidth="1"/>
    <col min="15876" max="15876" width="13.19921875" style="607" customWidth="1"/>
    <col min="15877" max="15877" width="2.19921875" style="607" customWidth="1"/>
    <col min="15878" max="15878" width="1.09765625" style="607" customWidth="1"/>
    <col min="15879" max="15879" width="16.5" style="607" customWidth="1"/>
    <col min="15880" max="15882" width="13.19921875" style="607" customWidth="1"/>
    <col min="15883" max="15883" width="9.8984375" style="607" customWidth="1"/>
    <col min="15884" max="15884" width="2.19921875" style="607" customWidth="1"/>
    <col min="15885" max="16128" width="9.59765625" style="607" customWidth="1"/>
    <col min="16129" max="16129" width="1.09765625" style="607" customWidth="1"/>
    <col min="16130" max="16130" width="6.59765625" style="607" customWidth="1"/>
    <col min="16131" max="16131" width="12.09765625" style="607" customWidth="1"/>
    <col min="16132" max="16132" width="13.19921875" style="607" customWidth="1"/>
    <col min="16133" max="16133" width="2.19921875" style="607" customWidth="1"/>
    <col min="16134" max="16134" width="1.09765625" style="607" customWidth="1"/>
    <col min="16135" max="16135" width="16.5" style="607" customWidth="1"/>
    <col min="16136" max="16138" width="13.19921875" style="607" customWidth="1"/>
    <col min="16139" max="16139" width="9.8984375" style="607" customWidth="1"/>
    <col min="16140" max="16140" width="2.19921875" style="607" customWidth="1"/>
    <col min="16141" max="16384" width="9.59765625" style="607" customWidth="1"/>
  </cols>
  <sheetData>
    <row r="1" spans="2:12" ht="7.5" customHeight="1" x14ac:dyDescent="0.25"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2" spans="2:12" ht="30" customHeight="1" x14ac:dyDescent="0.25">
      <c r="B2" s="608"/>
      <c r="C2" s="608"/>
      <c r="D2" s="608"/>
      <c r="E2" s="662" t="s">
        <v>546</v>
      </c>
      <c r="F2" s="663"/>
      <c r="G2" s="663"/>
      <c r="H2" s="663"/>
      <c r="I2" s="663"/>
      <c r="J2" s="663"/>
      <c r="K2" s="664"/>
      <c r="L2" s="608"/>
    </row>
    <row r="3" spans="2:12" ht="15" customHeight="1" x14ac:dyDescent="0.25"/>
    <row r="4" spans="2:12" ht="7.5" customHeight="1" x14ac:dyDescent="0.25"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</row>
    <row r="5" spans="2:12" ht="15.5" customHeight="1" x14ac:dyDescent="0.25">
      <c r="B5" s="658" t="s">
        <v>547</v>
      </c>
      <c r="C5" s="659"/>
      <c r="D5" s="659"/>
      <c r="E5" s="659"/>
      <c r="F5" s="660"/>
      <c r="G5" s="608"/>
      <c r="H5" s="608"/>
      <c r="I5" s="608"/>
      <c r="J5" s="608"/>
      <c r="K5" s="667"/>
      <c r="L5" s="608"/>
    </row>
    <row r="6" spans="2:12" ht="15" customHeight="1" x14ac:dyDescent="0.25">
      <c r="B6" s="609"/>
      <c r="C6" s="609"/>
      <c r="D6" s="654"/>
      <c r="E6" s="655"/>
      <c r="F6" s="654"/>
      <c r="G6" s="655"/>
      <c r="H6" s="610">
        <v>2017</v>
      </c>
      <c r="I6" s="610">
        <v>2017</v>
      </c>
      <c r="J6" s="610">
        <v>2018</v>
      </c>
      <c r="K6" s="661">
        <v>2018</v>
      </c>
      <c r="L6" s="657"/>
    </row>
    <row r="7" spans="2:12" ht="15" customHeight="1" x14ac:dyDescent="0.25">
      <c r="B7" s="609"/>
      <c r="C7" s="609"/>
      <c r="D7" s="654"/>
      <c r="E7" s="655"/>
      <c r="F7" s="654"/>
      <c r="G7" s="655"/>
      <c r="H7" s="611" t="s">
        <v>548</v>
      </c>
      <c r="I7" s="611" t="s">
        <v>7</v>
      </c>
      <c r="J7" s="611" t="s">
        <v>548</v>
      </c>
      <c r="K7" s="656" t="s">
        <v>7</v>
      </c>
      <c r="L7" s="657"/>
    </row>
    <row r="8" spans="2:12" ht="14.25" customHeight="1" x14ac:dyDescent="0.25">
      <c r="B8" s="651" t="s">
        <v>549</v>
      </c>
      <c r="C8" s="651" t="s">
        <v>550</v>
      </c>
      <c r="D8" s="647" t="s">
        <v>551</v>
      </c>
      <c r="E8" s="648"/>
      <c r="F8" s="647"/>
      <c r="G8" s="648"/>
      <c r="H8" s="612">
        <v>9918</v>
      </c>
      <c r="I8" s="612">
        <v>136899</v>
      </c>
      <c r="J8" s="612">
        <v>19622</v>
      </c>
      <c r="K8" s="649">
        <v>158386</v>
      </c>
      <c r="L8" s="650"/>
    </row>
    <row r="9" spans="2:12" ht="14.25" customHeight="1" x14ac:dyDescent="0.25">
      <c r="B9" s="652"/>
      <c r="C9" s="652"/>
      <c r="D9" s="647" t="s">
        <v>552</v>
      </c>
      <c r="E9" s="648"/>
      <c r="F9" s="647"/>
      <c r="G9" s="648"/>
      <c r="H9" s="612">
        <v>1</v>
      </c>
      <c r="I9" s="612">
        <v>9</v>
      </c>
      <c r="J9" s="612">
        <v>0</v>
      </c>
      <c r="K9" s="649">
        <v>5</v>
      </c>
      <c r="L9" s="650"/>
    </row>
    <row r="10" spans="2:12" ht="14.25" customHeight="1" x14ac:dyDescent="0.25">
      <c r="B10" s="652"/>
      <c r="C10" s="652"/>
      <c r="D10" s="647" t="s">
        <v>553</v>
      </c>
      <c r="E10" s="648"/>
      <c r="F10" s="647"/>
      <c r="G10" s="648"/>
      <c r="H10" s="612">
        <v>16543</v>
      </c>
      <c r="I10" s="612">
        <v>221933</v>
      </c>
      <c r="J10" s="612">
        <v>24822</v>
      </c>
      <c r="K10" s="649">
        <v>236539</v>
      </c>
      <c r="L10" s="650"/>
    </row>
    <row r="11" spans="2:12" ht="14.25" customHeight="1" x14ac:dyDescent="0.25">
      <c r="B11" s="652"/>
      <c r="C11" s="652"/>
      <c r="D11" s="647" t="s">
        <v>554</v>
      </c>
      <c r="E11" s="648"/>
      <c r="F11" s="647"/>
      <c r="G11" s="648"/>
      <c r="H11" s="612">
        <v>726</v>
      </c>
      <c r="I11" s="612">
        <v>13488</v>
      </c>
      <c r="J11" s="612">
        <v>1218</v>
      </c>
      <c r="K11" s="649">
        <v>10152</v>
      </c>
      <c r="L11" s="650"/>
    </row>
    <row r="12" spans="2:12" ht="14.25" customHeight="1" x14ac:dyDescent="0.25">
      <c r="B12" s="652"/>
      <c r="C12" s="652"/>
      <c r="D12" s="647" t="s">
        <v>593</v>
      </c>
      <c r="E12" s="648"/>
      <c r="F12" s="647"/>
      <c r="G12" s="648"/>
      <c r="H12" s="612">
        <v>0</v>
      </c>
      <c r="I12" s="612">
        <v>178</v>
      </c>
      <c r="J12" s="612">
        <v>0</v>
      </c>
      <c r="K12" s="649">
        <v>0</v>
      </c>
      <c r="L12" s="650"/>
    </row>
    <row r="13" spans="2:12" ht="14.25" customHeight="1" x14ac:dyDescent="0.25">
      <c r="B13" s="652"/>
      <c r="C13" s="652"/>
      <c r="D13" s="647" t="s">
        <v>594</v>
      </c>
      <c r="E13" s="648"/>
      <c r="F13" s="647"/>
      <c r="G13" s="648"/>
      <c r="H13" s="612">
        <v>0</v>
      </c>
      <c r="I13" s="612">
        <v>2</v>
      </c>
      <c r="J13" s="612"/>
      <c r="K13" s="649"/>
      <c r="L13" s="650"/>
    </row>
    <row r="14" spans="2:12" ht="14.25" customHeight="1" x14ac:dyDescent="0.25">
      <c r="B14" s="652"/>
      <c r="C14" s="652"/>
      <c r="D14" s="647" t="s">
        <v>555</v>
      </c>
      <c r="E14" s="648"/>
      <c r="F14" s="647"/>
      <c r="G14" s="648"/>
      <c r="H14" s="612">
        <v>4985</v>
      </c>
      <c r="I14" s="612">
        <v>75089</v>
      </c>
      <c r="J14" s="612">
        <v>9971</v>
      </c>
      <c r="K14" s="649">
        <v>77801</v>
      </c>
      <c r="L14" s="650"/>
    </row>
    <row r="15" spans="2:12" ht="14.25" customHeight="1" x14ac:dyDescent="0.25">
      <c r="B15" s="652"/>
      <c r="C15" s="652"/>
      <c r="D15" s="647" t="s">
        <v>556</v>
      </c>
      <c r="E15" s="648"/>
      <c r="F15" s="647"/>
      <c r="G15" s="648"/>
      <c r="H15" s="612">
        <v>1174</v>
      </c>
      <c r="I15" s="612">
        <v>16028</v>
      </c>
      <c r="J15" s="612">
        <v>1884</v>
      </c>
      <c r="K15" s="649">
        <v>17670</v>
      </c>
      <c r="L15" s="650"/>
    </row>
    <row r="16" spans="2:12" ht="14.25" customHeight="1" x14ac:dyDescent="0.25">
      <c r="B16" s="652"/>
      <c r="C16" s="652"/>
      <c r="D16" s="647" t="s">
        <v>595</v>
      </c>
      <c r="E16" s="648"/>
      <c r="F16" s="647"/>
      <c r="G16" s="648"/>
      <c r="H16" s="612">
        <v>0</v>
      </c>
      <c r="I16" s="612">
        <v>0</v>
      </c>
      <c r="J16" s="612"/>
      <c r="K16" s="649">
        <v>0</v>
      </c>
      <c r="L16" s="650"/>
    </row>
    <row r="17" spans="2:12" ht="14.25" customHeight="1" x14ac:dyDescent="0.25">
      <c r="B17" s="652"/>
      <c r="C17" s="652"/>
      <c r="D17" s="647" t="s">
        <v>557</v>
      </c>
      <c r="E17" s="648"/>
      <c r="F17" s="647"/>
      <c r="G17" s="648"/>
      <c r="H17" s="612">
        <v>899</v>
      </c>
      <c r="I17" s="612">
        <v>5037</v>
      </c>
      <c r="J17" s="612">
        <v>1257</v>
      </c>
      <c r="K17" s="649">
        <v>14456</v>
      </c>
      <c r="L17" s="650"/>
    </row>
    <row r="18" spans="2:12" ht="14.25" customHeight="1" x14ac:dyDescent="0.25">
      <c r="B18" s="652"/>
      <c r="C18" s="652"/>
      <c r="D18" s="647" t="s">
        <v>644</v>
      </c>
      <c r="E18" s="648"/>
      <c r="F18" s="647"/>
      <c r="G18" s="648"/>
      <c r="H18" s="612">
        <v>0</v>
      </c>
      <c r="I18" s="612">
        <v>4</v>
      </c>
      <c r="J18" s="612"/>
      <c r="K18" s="649"/>
      <c r="L18" s="650"/>
    </row>
    <row r="19" spans="2:12" ht="14.25" customHeight="1" x14ac:dyDescent="0.25">
      <c r="B19" s="652"/>
      <c r="C19" s="652"/>
      <c r="D19" s="647" t="s">
        <v>597</v>
      </c>
      <c r="E19" s="648"/>
      <c r="F19" s="647"/>
      <c r="G19" s="648"/>
      <c r="H19" s="612">
        <v>0</v>
      </c>
      <c r="I19" s="612">
        <v>0</v>
      </c>
      <c r="J19" s="612"/>
      <c r="K19" s="649"/>
      <c r="L19" s="650"/>
    </row>
    <row r="20" spans="2:12" ht="14.25" customHeight="1" x14ac:dyDescent="0.25">
      <c r="B20" s="652"/>
      <c r="C20" s="652"/>
      <c r="D20" s="647" t="s">
        <v>558</v>
      </c>
      <c r="E20" s="648"/>
      <c r="F20" s="647"/>
      <c r="G20" s="648"/>
      <c r="H20" s="612">
        <v>87</v>
      </c>
      <c r="I20" s="612">
        <v>927</v>
      </c>
      <c r="J20" s="612">
        <v>214</v>
      </c>
      <c r="K20" s="649">
        <v>819</v>
      </c>
      <c r="L20" s="650"/>
    </row>
    <row r="21" spans="2:12" ht="14.25" customHeight="1" x14ac:dyDescent="0.25">
      <c r="B21" s="652"/>
      <c r="C21" s="652"/>
      <c r="D21" s="647" t="s">
        <v>559</v>
      </c>
      <c r="E21" s="648"/>
      <c r="F21" s="647"/>
      <c r="G21" s="648"/>
      <c r="H21" s="612">
        <v>1</v>
      </c>
      <c r="I21" s="612">
        <v>14</v>
      </c>
      <c r="J21" s="612">
        <v>0</v>
      </c>
      <c r="K21" s="649">
        <v>22</v>
      </c>
      <c r="L21" s="650"/>
    </row>
    <row r="22" spans="2:12" ht="14.25" customHeight="1" x14ac:dyDescent="0.25">
      <c r="B22" s="652"/>
      <c r="C22" s="652"/>
      <c r="D22" s="647" t="s">
        <v>560</v>
      </c>
      <c r="E22" s="648"/>
      <c r="F22" s="647"/>
      <c r="G22" s="648"/>
      <c r="H22" s="612">
        <v>65</v>
      </c>
      <c r="I22" s="612">
        <v>727</v>
      </c>
      <c r="J22" s="612">
        <v>0</v>
      </c>
      <c r="K22" s="649">
        <v>175</v>
      </c>
      <c r="L22" s="650"/>
    </row>
    <row r="23" spans="2:12" ht="14.25" customHeight="1" x14ac:dyDescent="0.25">
      <c r="B23" s="652"/>
      <c r="C23" s="652"/>
      <c r="D23" s="647" t="s">
        <v>561</v>
      </c>
      <c r="E23" s="648"/>
      <c r="F23" s="647"/>
      <c r="G23" s="648"/>
      <c r="H23" s="612">
        <v>14442</v>
      </c>
      <c r="I23" s="612">
        <v>178061</v>
      </c>
      <c r="J23" s="612">
        <v>25014</v>
      </c>
      <c r="K23" s="649">
        <v>183026</v>
      </c>
      <c r="L23" s="650"/>
    </row>
    <row r="24" spans="2:12" ht="14.25" customHeight="1" x14ac:dyDescent="0.25">
      <c r="B24" s="652"/>
      <c r="C24" s="652"/>
      <c r="D24" s="647" t="s">
        <v>562</v>
      </c>
      <c r="E24" s="648"/>
      <c r="F24" s="647"/>
      <c r="G24" s="648"/>
      <c r="H24" s="612">
        <v>77</v>
      </c>
      <c r="I24" s="612">
        <v>705</v>
      </c>
      <c r="J24" s="612">
        <v>3</v>
      </c>
      <c r="K24" s="649">
        <v>837</v>
      </c>
      <c r="L24" s="650"/>
    </row>
    <row r="25" spans="2:12" ht="14.25" customHeight="1" x14ac:dyDescent="0.25">
      <c r="B25" s="652"/>
      <c r="C25" s="652"/>
      <c r="D25" s="647" t="s">
        <v>563</v>
      </c>
      <c r="E25" s="648"/>
      <c r="F25" s="647"/>
      <c r="G25" s="648"/>
      <c r="H25" s="612">
        <v>1552</v>
      </c>
      <c r="I25" s="612">
        <v>22802</v>
      </c>
      <c r="J25" s="612">
        <v>2166</v>
      </c>
      <c r="K25" s="649">
        <v>16204</v>
      </c>
      <c r="L25" s="650"/>
    </row>
    <row r="26" spans="2:12" ht="14.25" customHeight="1" x14ac:dyDescent="0.25">
      <c r="B26" s="652"/>
      <c r="C26" s="652"/>
      <c r="D26" s="647" t="s">
        <v>564</v>
      </c>
      <c r="E26" s="648"/>
      <c r="F26" s="647"/>
      <c r="G26" s="648"/>
      <c r="H26" s="612">
        <v>26</v>
      </c>
      <c r="I26" s="612">
        <v>175</v>
      </c>
      <c r="J26" s="612">
        <v>0</v>
      </c>
      <c r="K26" s="649">
        <v>97</v>
      </c>
      <c r="L26" s="650"/>
    </row>
    <row r="27" spans="2:12" ht="14.25" customHeight="1" x14ac:dyDescent="0.25">
      <c r="B27" s="652"/>
      <c r="C27" s="652"/>
      <c r="D27" s="647" t="s">
        <v>565</v>
      </c>
      <c r="E27" s="648"/>
      <c r="F27" s="647"/>
      <c r="G27" s="648"/>
      <c r="H27" s="612">
        <v>926</v>
      </c>
      <c r="I27" s="612">
        <v>12488</v>
      </c>
      <c r="J27" s="612">
        <v>1597</v>
      </c>
      <c r="K27" s="649">
        <v>14233</v>
      </c>
      <c r="L27" s="650"/>
    </row>
    <row r="28" spans="2:12" ht="14.25" customHeight="1" x14ac:dyDescent="0.25">
      <c r="B28" s="652"/>
      <c r="C28" s="652"/>
      <c r="D28" s="647" t="s">
        <v>601</v>
      </c>
      <c r="E28" s="648"/>
      <c r="F28" s="647"/>
      <c r="G28" s="648"/>
      <c r="H28" s="612">
        <v>0</v>
      </c>
      <c r="I28" s="612">
        <v>1</v>
      </c>
      <c r="J28" s="612"/>
      <c r="K28" s="649"/>
      <c r="L28" s="650"/>
    </row>
    <row r="29" spans="2:12" ht="14.25" customHeight="1" x14ac:dyDescent="0.25">
      <c r="B29" s="652"/>
      <c r="C29" s="652"/>
      <c r="D29" s="647" t="s">
        <v>566</v>
      </c>
      <c r="E29" s="648"/>
      <c r="F29" s="647"/>
      <c r="G29" s="648"/>
      <c r="H29" s="612">
        <v>3939</v>
      </c>
      <c r="I29" s="612">
        <v>51664</v>
      </c>
      <c r="J29" s="612">
        <v>6417</v>
      </c>
      <c r="K29" s="649">
        <v>60489</v>
      </c>
      <c r="L29" s="650"/>
    </row>
    <row r="30" spans="2:12" ht="14.25" customHeight="1" x14ac:dyDescent="0.25">
      <c r="B30" s="652"/>
      <c r="C30" s="653"/>
      <c r="D30" s="647" t="s">
        <v>567</v>
      </c>
      <c r="E30" s="648"/>
      <c r="F30" s="647"/>
      <c r="G30" s="648"/>
      <c r="H30" s="612">
        <v>2067</v>
      </c>
      <c r="I30" s="612">
        <v>21088</v>
      </c>
      <c r="J30" s="612">
        <v>2213</v>
      </c>
      <c r="K30" s="649">
        <v>21044</v>
      </c>
      <c r="L30" s="650"/>
    </row>
    <row r="31" spans="2:12" ht="18.399999999999999" customHeight="1" x14ac:dyDescent="0.25">
      <c r="B31" s="652"/>
      <c r="C31" s="613" t="s">
        <v>550</v>
      </c>
      <c r="D31" s="651"/>
      <c r="E31" s="648"/>
      <c r="F31" s="647" t="s">
        <v>568</v>
      </c>
      <c r="G31" s="648"/>
      <c r="H31" s="665">
        <v>57428</v>
      </c>
      <c r="I31" s="665">
        <v>757319</v>
      </c>
      <c r="J31" s="665">
        <v>96398</v>
      </c>
      <c r="K31" s="666">
        <v>811955</v>
      </c>
      <c r="L31" s="648"/>
    </row>
    <row r="32" spans="2:12" ht="14.25" customHeight="1" x14ac:dyDescent="0.25">
      <c r="B32" s="652"/>
      <c r="C32" s="651" t="s">
        <v>569</v>
      </c>
      <c r="D32" s="647" t="s">
        <v>570</v>
      </c>
      <c r="E32" s="648"/>
      <c r="F32" s="647"/>
      <c r="G32" s="648"/>
      <c r="H32" s="612">
        <v>2459</v>
      </c>
      <c r="I32" s="612">
        <v>21256</v>
      </c>
      <c r="J32" s="612">
        <v>3198</v>
      </c>
      <c r="K32" s="649">
        <v>25453</v>
      </c>
      <c r="L32" s="650"/>
    </row>
    <row r="33" spans="2:12" ht="14.25" customHeight="1" x14ac:dyDescent="0.25">
      <c r="B33" s="652"/>
      <c r="C33" s="652"/>
      <c r="D33" s="647" t="s">
        <v>571</v>
      </c>
      <c r="E33" s="648"/>
      <c r="F33" s="647"/>
      <c r="G33" s="648"/>
      <c r="H33" s="612">
        <v>8844</v>
      </c>
      <c r="I33" s="612">
        <v>91768</v>
      </c>
      <c r="J33" s="612">
        <v>374</v>
      </c>
      <c r="K33" s="649">
        <v>34417</v>
      </c>
      <c r="L33" s="650"/>
    </row>
    <row r="34" spans="2:12" ht="14.25" customHeight="1" x14ac:dyDescent="0.25">
      <c r="B34" s="652"/>
      <c r="C34" s="652"/>
      <c r="D34" s="647" t="s">
        <v>572</v>
      </c>
      <c r="E34" s="648"/>
      <c r="F34" s="647"/>
      <c r="G34" s="648"/>
      <c r="H34" s="612">
        <v>104</v>
      </c>
      <c r="I34" s="612">
        <v>1636</v>
      </c>
      <c r="J34" s="612">
        <v>15537</v>
      </c>
      <c r="K34" s="649">
        <v>90894</v>
      </c>
      <c r="L34" s="650"/>
    </row>
    <row r="35" spans="2:12" ht="14.25" customHeight="1" x14ac:dyDescent="0.25">
      <c r="B35" s="652"/>
      <c r="C35" s="652"/>
      <c r="D35" s="647" t="s">
        <v>573</v>
      </c>
      <c r="E35" s="648"/>
      <c r="F35" s="647"/>
      <c r="G35" s="648"/>
      <c r="H35" s="612">
        <v>2222</v>
      </c>
      <c r="I35" s="612">
        <v>19799</v>
      </c>
      <c r="J35" s="612">
        <v>2632</v>
      </c>
      <c r="K35" s="649">
        <v>22140</v>
      </c>
      <c r="L35" s="650"/>
    </row>
    <row r="36" spans="2:12" ht="14.25" customHeight="1" x14ac:dyDescent="0.25">
      <c r="B36" s="652"/>
      <c r="C36" s="652"/>
      <c r="D36" s="647" t="s">
        <v>598</v>
      </c>
      <c r="E36" s="648"/>
      <c r="F36" s="647"/>
      <c r="G36" s="648"/>
      <c r="H36" s="612">
        <v>0</v>
      </c>
      <c r="I36" s="612">
        <v>2</v>
      </c>
      <c r="J36" s="612">
        <v>0</v>
      </c>
      <c r="K36" s="649">
        <v>0</v>
      </c>
      <c r="L36" s="650"/>
    </row>
    <row r="37" spans="2:12" ht="14.25" customHeight="1" x14ac:dyDescent="0.25">
      <c r="B37" s="652"/>
      <c r="C37" s="652"/>
      <c r="D37" s="647" t="s">
        <v>574</v>
      </c>
      <c r="E37" s="648"/>
      <c r="F37" s="647"/>
      <c r="G37" s="648"/>
      <c r="H37" s="612">
        <v>2717</v>
      </c>
      <c r="I37" s="612">
        <v>27203</v>
      </c>
      <c r="J37" s="612">
        <v>3528</v>
      </c>
      <c r="K37" s="649">
        <v>24631</v>
      </c>
      <c r="L37" s="650"/>
    </row>
    <row r="38" spans="2:12" ht="14.25" customHeight="1" x14ac:dyDescent="0.25">
      <c r="B38" s="652"/>
      <c r="C38" s="652"/>
      <c r="D38" s="647" t="s">
        <v>562</v>
      </c>
      <c r="E38" s="648"/>
      <c r="F38" s="647"/>
      <c r="G38" s="648"/>
      <c r="H38" s="612">
        <v>0</v>
      </c>
      <c r="I38" s="612">
        <v>4</v>
      </c>
      <c r="J38" s="612">
        <v>0</v>
      </c>
      <c r="K38" s="649">
        <v>18</v>
      </c>
      <c r="L38" s="650"/>
    </row>
    <row r="39" spans="2:12" ht="14.25" customHeight="1" x14ac:dyDescent="0.25">
      <c r="B39" s="652"/>
      <c r="C39" s="652"/>
      <c r="D39" s="647" t="s">
        <v>600</v>
      </c>
      <c r="E39" s="648"/>
      <c r="F39" s="647"/>
      <c r="G39" s="648"/>
      <c r="H39" s="612"/>
      <c r="I39" s="612"/>
      <c r="J39" s="612">
        <v>0</v>
      </c>
      <c r="K39" s="649">
        <v>0</v>
      </c>
      <c r="L39" s="650"/>
    </row>
    <row r="40" spans="2:12" ht="14.25" customHeight="1" x14ac:dyDescent="0.25">
      <c r="B40" s="652"/>
      <c r="C40" s="653"/>
      <c r="D40" s="647" t="s">
        <v>575</v>
      </c>
      <c r="E40" s="648"/>
      <c r="F40" s="647"/>
      <c r="G40" s="648"/>
      <c r="H40" s="612">
        <v>13491</v>
      </c>
      <c r="I40" s="612">
        <v>135651</v>
      </c>
      <c r="J40" s="612">
        <v>16301</v>
      </c>
      <c r="K40" s="649">
        <v>147269</v>
      </c>
      <c r="L40" s="650"/>
    </row>
    <row r="41" spans="2:12" ht="18.399999999999999" customHeight="1" x14ac:dyDescent="0.25">
      <c r="B41" s="652"/>
      <c r="C41" s="613" t="s">
        <v>569</v>
      </c>
      <c r="D41" s="651"/>
      <c r="E41" s="648"/>
      <c r="F41" s="647" t="s">
        <v>576</v>
      </c>
      <c r="G41" s="648"/>
      <c r="H41" s="665">
        <v>29837</v>
      </c>
      <c r="I41" s="665">
        <v>297319</v>
      </c>
      <c r="J41" s="665">
        <v>41570</v>
      </c>
      <c r="K41" s="666">
        <v>344822</v>
      </c>
      <c r="L41" s="648"/>
    </row>
    <row r="42" spans="2:12" ht="14.25" customHeight="1" x14ac:dyDescent="0.25">
      <c r="B42" s="652"/>
      <c r="C42" s="651" t="s">
        <v>603</v>
      </c>
      <c r="D42" s="647" t="s">
        <v>562</v>
      </c>
      <c r="E42" s="648"/>
      <c r="F42" s="647"/>
      <c r="G42" s="648"/>
      <c r="H42" s="612">
        <v>0</v>
      </c>
      <c r="I42" s="612">
        <v>0</v>
      </c>
      <c r="J42" s="612">
        <v>0</v>
      </c>
      <c r="K42" s="649">
        <v>0</v>
      </c>
      <c r="L42" s="650"/>
    </row>
    <row r="43" spans="2:12" ht="14.25" customHeight="1" x14ac:dyDescent="0.25">
      <c r="B43" s="652"/>
      <c r="C43" s="652"/>
      <c r="D43" s="647" t="s">
        <v>606</v>
      </c>
      <c r="E43" s="648"/>
      <c r="F43" s="647"/>
      <c r="G43" s="648"/>
      <c r="H43" s="612">
        <v>0</v>
      </c>
      <c r="I43" s="612">
        <v>0</v>
      </c>
      <c r="J43" s="612">
        <v>0</v>
      </c>
      <c r="K43" s="649">
        <v>0</v>
      </c>
      <c r="L43" s="650"/>
    </row>
    <row r="44" spans="2:12" ht="14.25" customHeight="1" x14ac:dyDescent="0.25">
      <c r="B44" s="652"/>
      <c r="C44" s="653"/>
      <c r="D44" s="647" t="s">
        <v>608</v>
      </c>
      <c r="E44" s="648"/>
      <c r="F44" s="647"/>
      <c r="G44" s="648"/>
      <c r="H44" s="612">
        <v>0</v>
      </c>
      <c r="I44" s="612">
        <v>0</v>
      </c>
      <c r="J44" s="612">
        <v>0</v>
      </c>
      <c r="K44" s="649">
        <v>0</v>
      </c>
      <c r="L44" s="650"/>
    </row>
    <row r="45" spans="2:12" ht="18.399999999999999" customHeight="1" x14ac:dyDescent="0.25">
      <c r="B45" s="652"/>
      <c r="C45" s="613" t="s">
        <v>603</v>
      </c>
      <c r="D45" s="651"/>
      <c r="E45" s="648"/>
      <c r="F45" s="647" t="s">
        <v>611</v>
      </c>
      <c r="G45" s="648"/>
      <c r="H45" s="665">
        <v>0</v>
      </c>
      <c r="I45" s="665">
        <v>0</v>
      </c>
      <c r="J45" s="665">
        <v>0</v>
      </c>
      <c r="K45" s="666">
        <v>0</v>
      </c>
      <c r="L45" s="648"/>
    </row>
    <row r="46" spans="2:12" ht="14.25" customHeight="1" x14ac:dyDescent="0.25">
      <c r="B46" s="652"/>
      <c r="C46" s="651" t="s">
        <v>577</v>
      </c>
      <c r="D46" s="647" t="s">
        <v>578</v>
      </c>
      <c r="E46" s="648"/>
      <c r="F46" s="647"/>
      <c r="G46" s="648"/>
      <c r="H46" s="612"/>
      <c r="I46" s="612"/>
      <c r="J46" s="612">
        <v>470</v>
      </c>
      <c r="K46" s="649">
        <v>1329</v>
      </c>
      <c r="L46" s="650"/>
    </row>
    <row r="47" spans="2:12" ht="14.25" customHeight="1" x14ac:dyDescent="0.25">
      <c r="B47" s="652"/>
      <c r="C47" s="653"/>
      <c r="D47" s="647" t="s">
        <v>562</v>
      </c>
      <c r="E47" s="648"/>
      <c r="F47" s="647"/>
      <c r="G47" s="648"/>
      <c r="H47" s="612">
        <v>0</v>
      </c>
      <c r="I47" s="612">
        <v>0</v>
      </c>
      <c r="J47" s="612">
        <v>0</v>
      </c>
      <c r="K47" s="649">
        <v>0</v>
      </c>
      <c r="L47" s="650"/>
    </row>
    <row r="48" spans="2:12" ht="18.399999999999999" customHeight="1" x14ac:dyDescent="0.25">
      <c r="B48" s="652"/>
      <c r="C48" s="613" t="s">
        <v>577</v>
      </c>
      <c r="D48" s="651"/>
      <c r="E48" s="648"/>
      <c r="F48" s="647" t="s">
        <v>579</v>
      </c>
      <c r="G48" s="648"/>
      <c r="H48" s="665">
        <v>0</v>
      </c>
      <c r="I48" s="665">
        <v>0</v>
      </c>
      <c r="J48" s="665">
        <v>470</v>
      </c>
      <c r="K48" s="666">
        <v>1329</v>
      </c>
      <c r="L48" s="648"/>
    </row>
    <row r="49" spans="2:12" ht="14.25" customHeight="1" x14ac:dyDescent="0.25">
      <c r="B49" s="652"/>
      <c r="C49" s="651" t="s">
        <v>580</v>
      </c>
      <c r="D49" s="647" t="s">
        <v>581</v>
      </c>
      <c r="E49" s="648"/>
      <c r="F49" s="647"/>
      <c r="G49" s="648"/>
      <c r="H49" s="612">
        <v>196</v>
      </c>
      <c r="I49" s="612">
        <v>1351</v>
      </c>
      <c r="J49" s="612">
        <v>254</v>
      </c>
      <c r="K49" s="649">
        <v>1873</v>
      </c>
      <c r="L49" s="650"/>
    </row>
    <row r="50" spans="2:12" ht="14.25" customHeight="1" x14ac:dyDescent="0.25">
      <c r="B50" s="652"/>
      <c r="C50" s="652"/>
      <c r="D50" s="647" t="s">
        <v>582</v>
      </c>
      <c r="E50" s="648"/>
      <c r="F50" s="647"/>
      <c r="G50" s="648"/>
      <c r="H50" s="612">
        <v>34</v>
      </c>
      <c r="I50" s="612">
        <v>329</v>
      </c>
      <c r="J50" s="612">
        <v>44</v>
      </c>
      <c r="K50" s="649">
        <v>175</v>
      </c>
      <c r="L50" s="650"/>
    </row>
    <row r="51" spans="2:12" ht="14.25" customHeight="1" x14ac:dyDescent="0.25">
      <c r="B51" s="652"/>
      <c r="C51" s="652"/>
      <c r="D51" s="647" t="s">
        <v>583</v>
      </c>
      <c r="E51" s="648"/>
      <c r="F51" s="647"/>
      <c r="G51" s="648"/>
      <c r="H51" s="612">
        <v>65</v>
      </c>
      <c r="I51" s="612">
        <v>708</v>
      </c>
      <c r="J51" s="612">
        <v>13</v>
      </c>
      <c r="K51" s="649">
        <v>411</v>
      </c>
      <c r="L51" s="650"/>
    </row>
    <row r="52" spans="2:12" ht="14.25" customHeight="1" x14ac:dyDescent="0.25">
      <c r="B52" s="652"/>
      <c r="C52" s="652"/>
      <c r="D52" s="647" t="s">
        <v>562</v>
      </c>
      <c r="E52" s="648"/>
      <c r="F52" s="647"/>
      <c r="G52" s="648"/>
      <c r="H52" s="612">
        <v>53</v>
      </c>
      <c r="I52" s="612">
        <v>437</v>
      </c>
      <c r="J52" s="612">
        <v>82</v>
      </c>
      <c r="K52" s="649">
        <v>566</v>
      </c>
      <c r="L52" s="650"/>
    </row>
    <row r="53" spans="2:12" ht="14.25" customHeight="1" x14ac:dyDescent="0.25">
      <c r="B53" s="652"/>
      <c r="C53" s="652"/>
      <c r="D53" s="647" t="s">
        <v>645</v>
      </c>
      <c r="E53" s="648"/>
      <c r="F53" s="647"/>
      <c r="G53" s="648"/>
      <c r="H53" s="612">
        <v>0</v>
      </c>
      <c r="I53" s="612">
        <v>0</v>
      </c>
      <c r="J53" s="612">
        <v>0</v>
      </c>
      <c r="K53" s="649">
        <v>0</v>
      </c>
      <c r="L53" s="650"/>
    </row>
    <row r="54" spans="2:12" ht="14.25" customHeight="1" x14ac:dyDescent="0.25">
      <c r="B54" s="652"/>
      <c r="C54" s="653"/>
      <c r="D54" s="647" t="s">
        <v>584</v>
      </c>
      <c r="E54" s="648"/>
      <c r="F54" s="647"/>
      <c r="G54" s="648"/>
      <c r="H54" s="612">
        <v>93</v>
      </c>
      <c r="I54" s="612">
        <v>600</v>
      </c>
      <c r="J54" s="612">
        <v>207</v>
      </c>
      <c r="K54" s="649">
        <v>978</v>
      </c>
      <c r="L54" s="650"/>
    </row>
    <row r="55" spans="2:12" ht="18.399999999999999" customHeight="1" x14ac:dyDescent="0.25">
      <c r="B55" s="652"/>
      <c r="C55" s="613" t="s">
        <v>580</v>
      </c>
      <c r="D55" s="651"/>
      <c r="E55" s="648"/>
      <c r="F55" s="647" t="s">
        <v>585</v>
      </c>
      <c r="G55" s="648"/>
      <c r="H55" s="665">
        <v>441</v>
      </c>
      <c r="I55" s="665">
        <v>3425</v>
      </c>
      <c r="J55" s="665">
        <v>600</v>
      </c>
      <c r="K55" s="666">
        <v>4003</v>
      </c>
      <c r="L55" s="648"/>
    </row>
    <row r="56" spans="2:12" ht="14.25" customHeight="1" x14ac:dyDescent="0.25">
      <c r="B56" s="652"/>
      <c r="C56" s="614" t="s">
        <v>617</v>
      </c>
      <c r="D56" s="647" t="s">
        <v>618</v>
      </c>
      <c r="E56" s="648"/>
      <c r="F56" s="647"/>
      <c r="G56" s="648"/>
      <c r="H56" s="612">
        <v>0</v>
      </c>
      <c r="I56" s="612">
        <v>0</v>
      </c>
      <c r="J56" s="612">
        <v>0</v>
      </c>
      <c r="K56" s="649">
        <v>0</v>
      </c>
      <c r="L56" s="650"/>
    </row>
    <row r="57" spans="2:12" ht="18.399999999999999" customHeight="1" x14ac:dyDescent="0.25">
      <c r="B57" s="653"/>
      <c r="C57" s="613" t="s">
        <v>617</v>
      </c>
      <c r="D57" s="651"/>
      <c r="E57" s="648"/>
      <c r="F57" s="647" t="s">
        <v>619</v>
      </c>
      <c r="G57" s="648"/>
      <c r="H57" s="665">
        <v>0</v>
      </c>
      <c r="I57" s="665">
        <v>0</v>
      </c>
      <c r="J57" s="665">
        <v>0</v>
      </c>
      <c r="K57" s="666">
        <v>0</v>
      </c>
      <c r="L57" s="648"/>
    </row>
    <row r="58" spans="2:12" ht="14.25" customHeight="1" x14ac:dyDescent="0.25">
      <c r="B58" s="651" t="s">
        <v>586</v>
      </c>
      <c r="C58" s="651" t="s">
        <v>550</v>
      </c>
      <c r="D58" s="647" t="s">
        <v>587</v>
      </c>
      <c r="E58" s="648"/>
      <c r="F58" s="647"/>
      <c r="G58" s="648"/>
      <c r="H58" s="612">
        <v>38</v>
      </c>
      <c r="I58" s="612">
        <v>39</v>
      </c>
      <c r="J58" s="612">
        <v>137</v>
      </c>
      <c r="K58" s="649">
        <v>1713</v>
      </c>
      <c r="L58" s="650"/>
    </row>
    <row r="59" spans="2:12" ht="14.25" customHeight="1" x14ac:dyDescent="0.25">
      <c r="B59" s="652"/>
      <c r="C59" s="652"/>
      <c r="D59" s="647" t="s">
        <v>551</v>
      </c>
      <c r="E59" s="648"/>
      <c r="F59" s="647"/>
      <c r="G59" s="648"/>
      <c r="H59" s="612">
        <v>49</v>
      </c>
      <c r="I59" s="612">
        <v>780</v>
      </c>
      <c r="J59" s="612">
        <v>258</v>
      </c>
      <c r="K59" s="649">
        <v>943</v>
      </c>
      <c r="L59" s="650"/>
    </row>
    <row r="60" spans="2:12" ht="14.25" customHeight="1" x14ac:dyDescent="0.25">
      <c r="B60" s="652"/>
      <c r="C60" s="652"/>
      <c r="D60" s="647" t="s">
        <v>552</v>
      </c>
      <c r="E60" s="648"/>
      <c r="F60" s="647"/>
      <c r="G60" s="648"/>
      <c r="H60" s="612">
        <v>0</v>
      </c>
      <c r="I60" s="612">
        <v>1</v>
      </c>
      <c r="J60" s="612">
        <v>0</v>
      </c>
      <c r="K60" s="649">
        <v>0</v>
      </c>
      <c r="L60" s="650"/>
    </row>
    <row r="61" spans="2:12" ht="14.25" customHeight="1" x14ac:dyDescent="0.25">
      <c r="B61" s="652"/>
      <c r="C61" s="652"/>
      <c r="D61" s="647" t="s">
        <v>553</v>
      </c>
      <c r="E61" s="648"/>
      <c r="F61" s="647"/>
      <c r="G61" s="648"/>
      <c r="H61" s="612">
        <v>1922</v>
      </c>
      <c r="I61" s="612">
        <v>23090</v>
      </c>
      <c r="J61" s="612">
        <v>2135</v>
      </c>
      <c r="K61" s="649">
        <v>23075</v>
      </c>
      <c r="L61" s="650"/>
    </row>
    <row r="62" spans="2:12" ht="14.25" customHeight="1" x14ac:dyDescent="0.25">
      <c r="B62" s="652"/>
      <c r="C62" s="652"/>
      <c r="D62" s="647" t="s">
        <v>588</v>
      </c>
      <c r="E62" s="648"/>
      <c r="F62" s="647"/>
      <c r="G62" s="648"/>
      <c r="H62" s="612">
        <v>2</v>
      </c>
      <c r="I62" s="612">
        <v>33</v>
      </c>
      <c r="J62" s="612">
        <v>0</v>
      </c>
      <c r="K62" s="649">
        <v>0</v>
      </c>
      <c r="L62" s="650"/>
    </row>
    <row r="63" spans="2:12" ht="14.25" customHeight="1" x14ac:dyDescent="0.25">
      <c r="B63" s="652"/>
      <c r="C63" s="652"/>
      <c r="D63" s="647" t="s">
        <v>554</v>
      </c>
      <c r="E63" s="648"/>
      <c r="F63" s="647"/>
      <c r="G63" s="648"/>
      <c r="H63" s="612">
        <v>7</v>
      </c>
      <c r="I63" s="612">
        <v>91</v>
      </c>
      <c r="J63" s="612">
        <v>7</v>
      </c>
      <c r="K63" s="649">
        <v>46</v>
      </c>
      <c r="L63" s="650"/>
    </row>
    <row r="64" spans="2:12" ht="14.25" customHeight="1" x14ac:dyDescent="0.25">
      <c r="B64" s="652"/>
      <c r="C64" s="652"/>
      <c r="D64" s="647" t="s">
        <v>555</v>
      </c>
      <c r="E64" s="648"/>
      <c r="F64" s="647"/>
      <c r="G64" s="648"/>
      <c r="H64" s="612">
        <v>41</v>
      </c>
      <c r="I64" s="612">
        <v>493</v>
      </c>
      <c r="J64" s="612">
        <v>68</v>
      </c>
      <c r="K64" s="649">
        <v>581</v>
      </c>
      <c r="L64" s="650"/>
    </row>
    <row r="65" spans="2:12" ht="14.25" customHeight="1" x14ac:dyDescent="0.25">
      <c r="B65" s="652"/>
      <c r="C65" s="652"/>
      <c r="D65" s="647" t="s">
        <v>556</v>
      </c>
      <c r="E65" s="648"/>
      <c r="F65" s="647"/>
      <c r="G65" s="648"/>
      <c r="H65" s="612">
        <v>4584</v>
      </c>
      <c r="I65" s="612">
        <v>51743</v>
      </c>
      <c r="J65" s="612">
        <v>4548</v>
      </c>
      <c r="K65" s="649">
        <v>52593</v>
      </c>
      <c r="L65" s="650"/>
    </row>
    <row r="66" spans="2:12" ht="14.25" customHeight="1" x14ac:dyDescent="0.25">
      <c r="B66" s="652"/>
      <c r="C66" s="652"/>
      <c r="D66" s="647" t="s">
        <v>589</v>
      </c>
      <c r="E66" s="648"/>
      <c r="F66" s="647"/>
      <c r="G66" s="648"/>
      <c r="H66" s="612">
        <v>356</v>
      </c>
      <c r="I66" s="612">
        <v>2210</v>
      </c>
      <c r="J66" s="612">
        <v>538</v>
      </c>
      <c r="K66" s="649">
        <v>4824</v>
      </c>
      <c r="L66" s="650"/>
    </row>
    <row r="67" spans="2:12" ht="14.25" customHeight="1" x14ac:dyDescent="0.25">
      <c r="B67" s="652"/>
      <c r="C67" s="652"/>
      <c r="D67" s="647" t="s">
        <v>557</v>
      </c>
      <c r="E67" s="648"/>
      <c r="F67" s="647"/>
      <c r="G67" s="648"/>
      <c r="H67" s="612"/>
      <c r="I67" s="612"/>
      <c r="J67" s="612">
        <v>4</v>
      </c>
      <c r="K67" s="649">
        <v>52</v>
      </c>
      <c r="L67" s="650"/>
    </row>
    <row r="68" spans="2:12" ht="14.25" customHeight="1" x14ac:dyDescent="0.25">
      <c r="B68" s="652"/>
      <c r="C68" s="652"/>
      <c r="D68" s="647" t="s">
        <v>558</v>
      </c>
      <c r="E68" s="648"/>
      <c r="F68" s="647"/>
      <c r="G68" s="648"/>
      <c r="H68" s="612">
        <v>4718</v>
      </c>
      <c r="I68" s="612">
        <v>49331</v>
      </c>
      <c r="J68" s="612">
        <v>5237</v>
      </c>
      <c r="K68" s="649">
        <v>55592</v>
      </c>
      <c r="L68" s="650"/>
    </row>
    <row r="69" spans="2:12" ht="14.25" customHeight="1" x14ac:dyDescent="0.25">
      <c r="B69" s="652"/>
      <c r="C69" s="652"/>
      <c r="D69" s="647" t="s">
        <v>559</v>
      </c>
      <c r="E69" s="648"/>
      <c r="F69" s="647"/>
      <c r="G69" s="648"/>
      <c r="H69" s="612">
        <v>580</v>
      </c>
      <c r="I69" s="612">
        <v>6199</v>
      </c>
      <c r="J69" s="612">
        <v>620</v>
      </c>
      <c r="K69" s="649">
        <v>7536</v>
      </c>
      <c r="L69" s="650"/>
    </row>
    <row r="70" spans="2:12" ht="14.25" customHeight="1" x14ac:dyDescent="0.25">
      <c r="B70" s="652"/>
      <c r="C70" s="652"/>
      <c r="D70" s="647" t="s">
        <v>646</v>
      </c>
      <c r="E70" s="648"/>
      <c r="F70" s="647"/>
      <c r="G70" s="648"/>
      <c r="H70" s="612"/>
      <c r="I70" s="612"/>
      <c r="J70" s="612">
        <v>0</v>
      </c>
      <c r="K70" s="649">
        <v>12</v>
      </c>
      <c r="L70" s="650"/>
    </row>
    <row r="71" spans="2:12" ht="14.25" customHeight="1" x14ac:dyDescent="0.25">
      <c r="B71" s="652"/>
      <c r="C71" s="652"/>
      <c r="D71" s="647" t="s">
        <v>560</v>
      </c>
      <c r="E71" s="648"/>
      <c r="F71" s="647"/>
      <c r="G71" s="648"/>
      <c r="H71" s="612">
        <v>4</v>
      </c>
      <c r="I71" s="612">
        <v>18</v>
      </c>
      <c r="J71" s="612"/>
      <c r="K71" s="649">
        <v>3</v>
      </c>
      <c r="L71" s="650"/>
    </row>
    <row r="72" spans="2:12" ht="14.25" customHeight="1" x14ac:dyDescent="0.25">
      <c r="B72" s="652"/>
      <c r="C72" s="652"/>
      <c r="D72" s="647" t="s">
        <v>561</v>
      </c>
      <c r="E72" s="648"/>
      <c r="F72" s="647"/>
      <c r="G72" s="648"/>
      <c r="H72" s="612">
        <v>316</v>
      </c>
      <c r="I72" s="612">
        <v>4134</v>
      </c>
      <c r="J72" s="612">
        <v>501</v>
      </c>
      <c r="K72" s="649">
        <v>4218</v>
      </c>
      <c r="L72" s="650"/>
    </row>
    <row r="73" spans="2:12" ht="14.25" customHeight="1" x14ac:dyDescent="0.25">
      <c r="B73" s="652"/>
      <c r="C73" s="652"/>
      <c r="D73" s="647" t="s">
        <v>562</v>
      </c>
      <c r="E73" s="648"/>
      <c r="F73" s="647"/>
      <c r="G73" s="648"/>
      <c r="H73" s="612">
        <v>31</v>
      </c>
      <c r="I73" s="612">
        <v>238</v>
      </c>
      <c r="J73" s="612">
        <v>3</v>
      </c>
      <c r="K73" s="649">
        <v>342</v>
      </c>
      <c r="L73" s="650"/>
    </row>
    <row r="74" spans="2:12" ht="14.25" customHeight="1" x14ac:dyDescent="0.25">
      <c r="B74" s="652"/>
      <c r="C74" s="652"/>
      <c r="D74" s="647" t="s">
        <v>563</v>
      </c>
      <c r="E74" s="648"/>
      <c r="F74" s="647"/>
      <c r="G74" s="648"/>
      <c r="H74" s="612">
        <v>4</v>
      </c>
      <c r="I74" s="612">
        <v>69</v>
      </c>
      <c r="J74" s="612">
        <v>4</v>
      </c>
      <c r="K74" s="649">
        <v>34</v>
      </c>
      <c r="L74" s="650"/>
    </row>
    <row r="75" spans="2:12" ht="14.25" customHeight="1" x14ac:dyDescent="0.25">
      <c r="B75" s="652"/>
      <c r="C75" s="652"/>
      <c r="D75" s="647" t="s">
        <v>564</v>
      </c>
      <c r="E75" s="648"/>
      <c r="F75" s="647"/>
      <c r="G75" s="648"/>
      <c r="H75" s="612">
        <v>0</v>
      </c>
      <c r="I75" s="612">
        <v>5</v>
      </c>
      <c r="J75" s="612">
        <v>0</v>
      </c>
      <c r="K75" s="649">
        <v>2</v>
      </c>
      <c r="L75" s="650"/>
    </row>
    <row r="76" spans="2:12" ht="14.25" customHeight="1" x14ac:dyDescent="0.25">
      <c r="B76" s="652"/>
      <c r="C76" s="652"/>
      <c r="D76" s="647" t="s">
        <v>565</v>
      </c>
      <c r="E76" s="648"/>
      <c r="F76" s="647"/>
      <c r="G76" s="648"/>
      <c r="H76" s="612">
        <v>3526</v>
      </c>
      <c r="I76" s="612">
        <v>51333</v>
      </c>
      <c r="J76" s="612">
        <v>4660</v>
      </c>
      <c r="K76" s="649">
        <v>50172</v>
      </c>
      <c r="L76" s="650"/>
    </row>
    <row r="77" spans="2:12" ht="14.25" customHeight="1" x14ac:dyDescent="0.25">
      <c r="B77" s="652"/>
      <c r="C77" s="652"/>
      <c r="D77" s="647" t="s">
        <v>601</v>
      </c>
      <c r="E77" s="648"/>
      <c r="F77" s="647"/>
      <c r="G77" s="648"/>
      <c r="H77" s="612">
        <v>0</v>
      </c>
      <c r="I77" s="612">
        <v>0</v>
      </c>
      <c r="J77" s="612">
        <v>0</v>
      </c>
      <c r="K77" s="649">
        <v>0</v>
      </c>
      <c r="L77" s="650"/>
    </row>
    <row r="78" spans="2:12" ht="14.25" customHeight="1" x14ac:dyDescent="0.25">
      <c r="B78" s="652"/>
      <c r="C78" s="652"/>
      <c r="D78" s="647" t="s">
        <v>566</v>
      </c>
      <c r="E78" s="648"/>
      <c r="F78" s="647"/>
      <c r="G78" s="648"/>
      <c r="H78" s="612">
        <v>24</v>
      </c>
      <c r="I78" s="612">
        <v>276</v>
      </c>
      <c r="J78" s="612">
        <v>11</v>
      </c>
      <c r="K78" s="649">
        <v>101</v>
      </c>
      <c r="L78" s="650"/>
    </row>
    <row r="79" spans="2:12" ht="14.25" customHeight="1" x14ac:dyDescent="0.25">
      <c r="B79" s="652"/>
      <c r="C79" s="653"/>
      <c r="D79" s="647" t="s">
        <v>567</v>
      </c>
      <c r="E79" s="648"/>
      <c r="F79" s="647"/>
      <c r="G79" s="648"/>
      <c r="H79" s="612">
        <v>59</v>
      </c>
      <c r="I79" s="612">
        <v>429</v>
      </c>
      <c r="J79" s="612">
        <v>35</v>
      </c>
      <c r="K79" s="649">
        <v>480</v>
      </c>
      <c r="L79" s="650"/>
    </row>
    <row r="80" spans="2:12" ht="18.399999999999999" customHeight="1" x14ac:dyDescent="0.25">
      <c r="B80" s="652"/>
      <c r="C80" s="613" t="s">
        <v>550</v>
      </c>
      <c r="D80" s="651"/>
      <c r="E80" s="648"/>
      <c r="F80" s="647" t="s">
        <v>568</v>
      </c>
      <c r="G80" s="648"/>
      <c r="H80" s="665">
        <v>16261</v>
      </c>
      <c r="I80" s="665">
        <v>190512</v>
      </c>
      <c r="J80" s="665">
        <v>18766</v>
      </c>
      <c r="K80" s="666">
        <f>SUM(K58:L79)</f>
        <v>202319</v>
      </c>
      <c r="L80" s="648"/>
    </row>
    <row r="81" spans="2:12" ht="14.25" customHeight="1" x14ac:dyDescent="0.25">
      <c r="B81" s="652"/>
      <c r="C81" s="651" t="s">
        <v>569</v>
      </c>
      <c r="D81" s="647" t="s">
        <v>570</v>
      </c>
      <c r="E81" s="648"/>
      <c r="F81" s="647"/>
      <c r="G81" s="648"/>
      <c r="H81" s="612">
        <v>1889</v>
      </c>
      <c r="I81" s="612">
        <v>17426</v>
      </c>
      <c r="J81" s="612">
        <v>2134</v>
      </c>
      <c r="K81" s="649">
        <v>20967</v>
      </c>
      <c r="L81" s="650"/>
    </row>
    <row r="82" spans="2:12" ht="14.25" customHeight="1" x14ac:dyDescent="0.25">
      <c r="B82" s="652"/>
      <c r="C82" s="652"/>
      <c r="D82" s="647" t="s">
        <v>571</v>
      </c>
      <c r="E82" s="648"/>
      <c r="F82" s="647"/>
      <c r="G82" s="648"/>
      <c r="H82" s="612">
        <v>152</v>
      </c>
      <c r="I82" s="612">
        <v>1776</v>
      </c>
      <c r="J82" s="612">
        <v>25</v>
      </c>
      <c r="K82" s="649">
        <v>765</v>
      </c>
      <c r="L82" s="650"/>
    </row>
    <row r="83" spans="2:12" ht="14.25" customHeight="1" x14ac:dyDescent="0.25">
      <c r="B83" s="652"/>
      <c r="C83" s="652"/>
      <c r="D83" s="647" t="s">
        <v>572</v>
      </c>
      <c r="E83" s="648"/>
      <c r="F83" s="647"/>
      <c r="G83" s="648"/>
      <c r="H83" s="612"/>
      <c r="I83" s="612"/>
      <c r="J83" s="612">
        <v>208</v>
      </c>
      <c r="K83" s="649">
        <v>822</v>
      </c>
      <c r="L83" s="650"/>
    </row>
    <row r="84" spans="2:12" ht="14.25" customHeight="1" x14ac:dyDescent="0.25">
      <c r="B84" s="652"/>
      <c r="C84" s="652"/>
      <c r="D84" s="647" t="s">
        <v>573</v>
      </c>
      <c r="E84" s="648"/>
      <c r="F84" s="647"/>
      <c r="G84" s="648"/>
      <c r="H84" s="612">
        <v>8</v>
      </c>
      <c r="I84" s="612">
        <v>60</v>
      </c>
      <c r="J84" s="612">
        <v>6</v>
      </c>
      <c r="K84" s="649">
        <v>51</v>
      </c>
      <c r="L84" s="650"/>
    </row>
    <row r="85" spans="2:12" ht="14.25" customHeight="1" x14ac:dyDescent="0.25">
      <c r="B85" s="652"/>
      <c r="C85" s="652"/>
      <c r="D85" s="647" t="s">
        <v>574</v>
      </c>
      <c r="E85" s="648"/>
      <c r="F85" s="647"/>
      <c r="G85" s="648"/>
      <c r="H85" s="612">
        <v>20</v>
      </c>
      <c r="I85" s="612">
        <v>198</v>
      </c>
      <c r="J85" s="612">
        <v>21</v>
      </c>
      <c r="K85" s="649">
        <v>148</v>
      </c>
      <c r="L85" s="650"/>
    </row>
    <row r="86" spans="2:12" ht="14.25" customHeight="1" x14ac:dyDescent="0.25">
      <c r="B86" s="652"/>
      <c r="C86" s="652"/>
      <c r="D86" s="647" t="s">
        <v>562</v>
      </c>
      <c r="E86" s="648"/>
      <c r="F86" s="647"/>
      <c r="G86" s="648"/>
      <c r="H86" s="612">
        <v>0</v>
      </c>
      <c r="I86" s="612">
        <v>0</v>
      </c>
      <c r="J86" s="612">
        <v>0</v>
      </c>
      <c r="K86" s="649">
        <v>1</v>
      </c>
      <c r="L86" s="650"/>
    </row>
    <row r="87" spans="2:12" ht="14.25" customHeight="1" x14ac:dyDescent="0.25">
      <c r="B87" s="652"/>
      <c r="C87" s="653"/>
      <c r="D87" s="647" t="s">
        <v>575</v>
      </c>
      <c r="E87" s="648"/>
      <c r="F87" s="647"/>
      <c r="G87" s="648"/>
      <c r="H87" s="612">
        <v>51</v>
      </c>
      <c r="I87" s="612">
        <v>468</v>
      </c>
      <c r="J87" s="612">
        <v>42</v>
      </c>
      <c r="K87" s="649">
        <v>414</v>
      </c>
      <c r="L87" s="650"/>
    </row>
    <row r="88" spans="2:12" ht="18.399999999999999" customHeight="1" x14ac:dyDescent="0.25">
      <c r="B88" s="652"/>
      <c r="C88" s="613" t="s">
        <v>569</v>
      </c>
      <c r="D88" s="651"/>
      <c r="E88" s="648"/>
      <c r="F88" s="647" t="s">
        <v>576</v>
      </c>
      <c r="G88" s="648"/>
      <c r="H88" s="665">
        <v>2120</v>
      </c>
      <c r="I88" s="665">
        <v>19928</v>
      </c>
      <c r="J88" s="665">
        <v>2436</v>
      </c>
      <c r="K88" s="666">
        <v>23168</v>
      </c>
      <c r="L88" s="648"/>
    </row>
    <row r="89" spans="2:12" ht="14.25" customHeight="1" x14ac:dyDescent="0.25">
      <c r="B89" s="652"/>
      <c r="C89" s="614" t="s">
        <v>603</v>
      </c>
      <c r="D89" s="647" t="s">
        <v>562</v>
      </c>
      <c r="E89" s="648"/>
      <c r="F89" s="647"/>
      <c r="G89" s="648"/>
      <c r="H89" s="612">
        <v>0</v>
      </c>
      <c r="I89" s="612">
        <v>0</v>
      </c>
      <c r="J89" s="612">
        <v>0</v>
      </c>
      <c r="K89" s="649">
        <v>0</v>
      </c>
      <c r="L89" s="650"/>
    </row>
    <row r="90" spans="2:12" ht="18.399999999999999" customHeight="1" x14ac:dyDescent="0.25">
      <c r="B90" s="652"/>
      <c r="C90" s="613" t="s">
        <v>603</v>
      </c>
      <c r="D90" s="651"/>
      <c r="E90" s="648"/>
      <c r="F90" s="647" t="s">
        <v>611</v>
      </c>
      <c r="G90" s="648"/>
      <c r="H90" s="665">
        <v>0</v>
      </c>
      <c r="I90" s="665">
        <v>0</v>
      </c>
      <c r="J90" s="665">
        <v>0</v>
      </c>
      <c r="K90" s="666">
        <v>0</v>
      </c>
      <c r="L90" s="648"/>
    </row>
    <row r="91" spans="2:12" ht="14.25" customHeight="1" x14ac:dyDescent="0.25">
      <c r="B91" s="652"/>
      <c r="C91" s="651" t="s">
        <v>577</v>
      </c>
      <c r="D91" s="647" t="s">
        <v>578</v>
      </c>
      <c r="E91" s="648"/>
      <c r="F91" s="647"/>
      <c r="G91" s="648"/>
      <c r="H91" s="612"/>
      <c r="I91" s="612"/>
      <c r="J91" s="612">
        <v>0</v>
      </c>
      <c r="K91" s="649">
        <v>0</v>
      </c>
      <c r="L91" s="650"/>
    </row>
    <row r="92" spans="2:12" ht="14.25" customHeight="1" x14ac:dyDescent="0.25">
      <c r="B92" s="652"/>
      <c r="C92" s="653"/>
      <c r="D92" s="647" t="s">
        <v>562</v>
      </c>
      <c r="E92" s="648"/>
      <c r="F92" s="647"/>
      <c r="G92" s="648"/>
      <c r="H92" s="612">
        <v>0</v>
      </c>
      <c r="I92" s="612">
        <v>0</v>
      </c>
      <c r="J92" s="612">
        <v>0</v>
      </c>
      <c r="K92" s="649">
        <v>0</v>
      </c>
      <c r="L92" s="650"/>
    </row>
    <row r="93" spans="2:12" ht="18.399999999999999" customHeight="1" x14ac:dyDescent="0.25">
      <c r="B93" s="652"/>
      <c r="C93" s="613" t="s">
        <v>577</v>
      </c>
      <c r="D93" s="651"/>
      <c r="E93" s="648"/>
      <c r="F93" s="647" t="s">
        <v>579</v>
      </c>
      <c r="G93" s="648"/>
      <c r="H93" s="665">
        <v>0</v>
      </c>
      <c r="I93" s="665">
        <v>0</v>
      </c>
      <c r="J93" s="665">
        <v>0</v>
      </c>
      <c r="K93" s="666">
        <v>0</v>
      </c>
      <c r="L93" s="648"/>
    </row>
    <row r="94" spans="2:12" ht="14.25" customHeight="1" x14ac:dyDescent="0.25">
      <c r="B94" s="652"/>
      <c r="C94" s="651" t="s">
        <v>580</v>
      </c>
      <c r="D94" s="647" t="s">
        <v>581</v>
      </c>
      <c r="E94" s="648"/>
      <c r="F94" s="647"/>
      <c r="G94" s="648"/>
      <c r="H94" s="612">
        <v>16</v>
      </c>
      <c r="I94" s="612">
        <v>177</v>
      </c>
      <c r="J94" s="612">
        <v>33</v>
      </c>
      <c r="K94" s="649">
        <v>238</v>
      </c>
      <c r="L94" s="650"/>
    </row>
    <row r="95" spans="2:12" ht="14.25" customHeight="1" x14ac:dyDescent="0.25">
      <c r="B95" s="652"/>
      <c r="C95" s="653"/>
      <c r="D95" s="647" t="s">
        <v>562</v>
      </c>
      <c r="E95" s="648"/>
      <c r="F95" s="647"/>
      <c r="G95" s="648"/>
      <c r="H95" s="612">
        <v>6</v>
      </c>
      <c r="I95" s="612">
        <v>40</v>
      </c>
      <c r="J95" s="612">
        <v>0</v>
      </c>
      <c r="K95" s="649">
        <v>8</v>
      </c>
      <c r="L95" s="650"/>
    </row>
    <row r="96" spans="2:12" ht="18.399999999999999" customHeight="1" x14ac:dyDescent="0.25">
      <c r="B96" s="652"/>
      <c r="C96" s="613" t="s">
        <v>580</v>
      </c>
      <c r="D96" s="651"/>
      <c r="E96" s="648"/>
      <c r="F96" s="647" t="s">
        <v>585</v>
      </c>
      <c r="G96" s="648"/>
      <c r="H96" s="665">
        <v>22</v>
      </c>
      <c r="I96" s="665">
        <v>217</v>
      </c>
      <c r="J96" s="665">
        <v>33</v>
      </c>
      <c r="K96" s="666">
        <v>246</v>
      </c>
      <c r="L96" s="648"/>
    </row>
    <row r="97" spans="2:12" ht="14.25" customHeight="1" x14ac:dyDescent="0.25">
      <c r="B97" s="652"/>
      <c r="C97" s="614" t="s">
        <v>617</v>
      </c>
      <c r="D97" s="647" t="s">
        <v>618</v>
      </c>
      <c r="E97" s="648"/>
      <c r="F97" s="647"/>
      <c r="G97" s="648"/>
      <c r="H97" s="612">
        <v>0</v>
      </c>
      <c r="I97" s="612">
        <v>0</v>
      </c>
      <c r="J97" s="612">
        <v>0</v>
      </c>
      <c r="K97" s="649">
        <v>0</v>
      </c>
      <c r="L97" s="650"/>
    </row>
    <row r="98" spans="2:12" ht="18.399999999999999" customHeight="1" x14ac:dyDescent="0.25">
      <c r="B98" s="652"/>
      <c r="C98" s="613" t="s">
        <v>617</v>
      </c>
      <c r="D98" s="651"/>
      <c r="E98" s="648"/>
      <c r="F98" s="647" t="s">
        <v>619</v>
      </c>
      <c r="G98" s="648"/>
      <c r="H98" s="665">
        <v>0</v>
      </c>
      <c r="I98" s="665">
        <v>0</v>
      </c>
      <c r="J98" s="665">
        <v>0</v>
      </c>
      <c r="K98" s="666">
        <v>0</v>
      </c>
      <c r="L98" s="648"/>
    </row>
    <row r="99" spans="2:12" ht="14.25" customHeight="1" x14ac:dyDescent="0.25">
      <c r="B99" s="652"/>
      <c r="C99" s="614" t="s">
        <v>625</v>
      </c>
      <c r="D99" s="647" t="s">
        <v>562</v>
      </c>
      <c r="E99" s="648"/>
      <c r="F99" s="647"/>
      <c r="G99" s="648"/>
      <c r="H99" s="612">
        <v>0</v>
      </c>
      <c r="I99" s="612">
        <v>0</v>
      </c>
      <c r="J99" s="612">
        <v>0</v>
      </c>
      <c r="K99" s="649">
        <v>0</v>
      </c>
      <c r="L99" s="650"/>
    </row>
    <row r="100" spans="2:12" ht="18.399999999999999" customHeight="1" x14ac:dyDescent="0.25">
      <c r="B100" s="653"/>
      <c r="C100" s="613" t="s">
        <v>625</v>
      </c>
      <c r="D100" s="651"/>
      <c r="E100" s="648"/>
      <c r="F100" s="647" t="s">
        <v>628</v>
      </c>
      <c r="G100" s="648"/>
      <c r="H100" s="665">
        <v>0</v>
      </c>
      <c r="I100" s="665">
        <v>0</v>
      </c>
      <c r="J100" s="665">
        <v>0</v>
      </c>
      <c r="K100" s="666">
        <v>0</v>
      </c>
      <c r="L100" s="648"/>
    </row>
    <row r="101" spans="2:12" ht="10.5" customHeight="1" x14ac:dyDescent="0.25">
      <c r="B101" s="608"/>
      <c r="C101" s="608"/>
      <c r="D101" s="608"/>
      <c r="E101" s="608"/>
      <c r="F101" s="608"/>
      <c r="G101" s="608"/>
      <c r="H101" s="608"/>
      <c r="I101" s="608"/>
      <c r="J101" s="608"/>
      <c r="K101" s="608"/>
      <c r="L101" s="608"/>
    </row>
    <row r="102" spans="2:12" ht="15.5" customHeight="1" x14ac:dyDescent="0.25">
      <c r="B102" s="658" t="s">
        <v>590</v>
      </c>
      <c r="C102" s="659"/>
      <c r="D102" s="659"/>
      <c r="E102" s="659"/>
      <c r="F102" s="660"/>
      <c r="G102" s="608"/>
      <c r="H102" s="608"/>
      <c r="I102" s="608"/>
      <c r="J102" s="608"/>
      <c r="K102" s="667"/>
      <c r="L102" s="608"/>
    </row>
    <row r="103" spans="2:12" ht="15" customHeight="1" x14ac:dyDescent="0.25">
      <c r="B103" s="609"/>
      <c r="C103" s="609"/>
      <c r="D103" s="654"/>
      <c r="E103" s="655"/>
      <c r="F103" s="654"/>
      <c r="G103" s="655"/>
      <c r="H103" s="610">
        <v>2017</v>
      </c>
      <c r="I103" s="610">
        <v>2017</v>
      </c>
      <c r="J103" s="610">
        <v>2018</v>
      </c>
      <c r="K103" s="661">
        <v>2018</v>
      </c>
      <c r="L103" s="657"/>
    </row>
    <row r="104" spans="2:12" ht="15" customHeight="1" x14ac:dyDescent="0.25">
      <c r="B104" s="609"/>
      <c r="C104" s="609"/>
      <c r="D104" s="654"/>
      <c r="E104" s="655"/>
      <c r="F104" s="654"/>
      <c r="G104" s="655"/>
      <c r="H104" s="611" t="s">
        <v>548</v>
      </c>
      <c r="I104" s="611" t="s">
        <v>7</v>
      </c>
      <c r="J104" s="611" t="s">
        <v>548</v>
      </c>
      <c r="K104" s="656" t="s">
        <v>7</v>
      </c>
      <c r="L104" s="657"/>
    </row>
    <row r="105" spans="2:12" ht="14.25" customHeight="1" x14ac:dyDescent="0.25">
      <c r="B105" s="651" t="s">
        <v>549</v>
      </c>
      <c r="C105" s="651" t="s">
        <v>550</v>
      </c>
      <c r="D105" s="647" t="s">
        <v>587</v>
      </c>
      <c r="E105" s="648"/>
      <c r="F105" s="647"/>
      <c r="G105" s="648"/>
      <c r="H105" s="612">
        <v>0</v>
      </c>
      <c r="I105" s="612">
        <v>0</v>
      </c>
      <c r="J105" s="612">
        <v>0</v>
      </c>
      <c r="K105" s="649">
        <v>0</v>
      </c>
      <c r="L105" s="650"/>
    </row>
    <row r="106" spans="2:12" ht="14.25" customHeight="1" x14ac:dyDescent="0.25">
      <c r="B106" s="652"/>
      <c r="C106" s="652"/>
      <c r="D106" s="647" t="s">
        <v>551</v>
      </c>
      <c r="E106" s="648"/>
      <c r="F106" s="647"/>
      <c r="G106" s="648"/>
      <c r="H106" s="612">
        <v>11347</v>
      </c>
      <c r="I106" s="612">
        <v>150333</v>
      </c>
      <c r="J106" s="612">
        <v>20928</v>
      </c>
      <c r="K106" s="649">
        <v>169579</v>
      </c>
      <c r="L106" s="650"/>
    </row>
    <row r="107" spans="2:12" ht="14.25" customHeight="1" x14ac:dyDescent="0.25">
      <c r="B107" s="652"/>
      <c r="C107" s="652"/>
      <c r="D107" s="647" t="s">
        <v>591</v>
      </c>
      <c r="E107" s="648"/>
      <c r="F107" s="647"/>
      <c r="G107" s="648"/>
      <c r="H107" s="612">
        <v>5419</v>
      </c>
      <c r="I107" s="612">
        <v>35744</v>
      </c>
      <c r="J107" s="612">
        <v>7410</v>
      </c>
      <c r="K107" s="649">
        <v>50955</v>
      </c>
      <c r="L107" s="650"/>
    </row>
    <row r="108" spans="2:12" ht="14.25" customHeight="1" x14ac:dyDescent="0.25">
      <c r="B108" s="652"/>
      <c r="C108" s="652"/>
      <c r="D108" s="647" t="s">
        <v>552</v>
      </c>
      <c r="E108" s="648"/>
      <c r="F108" s="647"/>
      <c r="G108" s="648"/>
      <c r="H108" s="612">
        <v>485</v>
      </c>
      <c r="I108" s="612">
        <v>7064</v>
      </c>
      <c r="J108" s="612">
        <v>147</v>
      </c>
      <c r="K108" s="649">
        <v>3130</v>
      </c>
      <c r="L108" s="650"/>
    </row>
    <row r="109" spans="2:12" ht="14.25" customHeight="1" x14ac:dyDescent="0.25">
      <c r="B109" s="652"/>
      <c r="C109" s="652"/>
      <c r="D109" s="647" t="s">
        <v>592</v>
      </c>
      <c r="E109" s="648"/>
      <c r="F109" s="647"/>
      <c r="G109" s="648"/>
      <c r="H109" s="612">
        <v>2</v>
      </c>
      <c r="I109" s="612">
        <v>28</v>
      </c>
      <c r="J109" s="612">
        <v>0</v>
      </c>
      <c r="K109" s="649">
        <v>3</v>
      </c>
      <c r="L109" s="650"/>
    </row>
    <row r="110" spans="2:12" ht="14.25" customHeight="1" x14ac:dyDescent="0.25">
      <c r="B110" s="652"/>
      <c r="C110" s="652"/>
      <c r="D110" s="647" t="s">
        <v>553</v>
      </c>
      <c r="E110" s="648"/>
      <c r="F110" s="647"/>
      <c r="G110" s="648"/>
      <c r="H110" s="612">
        <v>21484</v>
      </c>
      <c r="I110" s="612">
        <v>264412</v>
      </c>
      <c r="J110" s="612">
        <v>29518</v>
      </c>
      <c r="K110" s="649">
        <v>288197</v>
      </c>
      <c r="L110" s="650"/>
    </row>
    <row r="111" spans="2:12" ht="14.25" customHeight="1" x14ac:dyDescent="0.25">
      <c r="B111" s="652"/>
      <c r="C111" s="652"/>
      <c r="D111" s="647" t="s">
        <v>570</v>
      </c>
      <c r="E111" s="648"/>
      <c r="F111" s="647"/>
      <c r="G111" s="648"/>
      <c r="H111" s="612">
        <v>0</v>
      </c>
      <c r="I111" s="612">
        <v>1</v>
      </c>
      <c r="J111" s="612">
        <v>148</v>
      </c>
      <c r="K111" s="649">
        <v>1325</v>
      </c>
      <c r="L111" s="650"/>
    </row>
    <row r="112" spans="2:12" ht="14.25" customHeight="1" x14ac:dyDescent="0.25">
      <c r="B112" s="652"/>
      <c r="C112" s="652"/>
      <c r="D112" s="647" t="s">
        <v>571</v>
      </c>
      <c r="E112" s="648"/>
      <c r="F112" s="647"/>
      <c r="G112" s="648"/>
      <c r="H112" s="612">
        <v>12473</v>
      </c>
      <c r="I112" s="612">
        <v>88905</v>
      </c>
      <c r="J112" s="612">
        <v>11128</v>
      </c>
      <c r="K112" s="649">
        <v>83108</v>
      </c>
      <c r="L112" s="650"/>
    </row>
    <row r="113" spans="2:12" ht="14.25" customHeight="1" x14ac:dyDescent="0.25">
      <c r="B113" s="652"/>
      <c r="C113" s="652"/>
      <c r="D113" s="647" t="s">
        <v>572</v>
      </c>
      <c r="E113" s="648"/>
      <c r="F113" s="647"/>
      <c r="G113" s="648"/>
      <c r="H113" s="612"/>
      <c r="I113" s="612"/>
      <c r="J113" s="612">
        <v>1055</v>
      </c>
      <c r="K113" s="649">
        <v>2989</v>
      </c>
      <c r="L113" s="650"/>
    </row>
    <row r="114" spans="2:12" ht="14.25" customHeight="1" x14ac:dyDescent="0.25">
      <c r="B114" s="652"/>
      <c r="C114" s="652"/>
      <c r="D114" s="647" t="s">
        <v>647</v>
      </c>
      <c r="E114" s="648"/>
      <c r="F114" s="647"/>
      <c r="G114" s="648"/>
      <c r="H114" s="612">
        <v>0</v>
      </c>
      <c r="I114" s="612">
        <v>0</v>
      </c>
      <c r="J114" s="612">
        <v>0</v>
      </c>
      <c r="K114" s="649">
        <v>1</v>
      </c>
      <c r="L114" s="650"/>
    </row>
    <row r="115" spans="2:12" ht="14.25" customHeight="1" x14ac:dyDescent="0.25">
      <c r="B115" s="652"/>
      <c r="C115" s="652"/>
      <c r="D115" s="647" t="s">
        <v>554</v>
      </c>
      <c r="E115" s="648"/>
      <c r="F115" s="647"/>
      <c r="G115" s="648"/>
      <c r="H115" s="612">
        <v>726</v>
      </c>
      <c r="I115" s="612">
        <v>13499</v>
      </c>
      <c r="J115" s="612">
        <v>1279</v>
      </c>
      <c r="K115" s="649">
        <v>10520</v>
      </c>
      <c r="L115" s="650"/>
    </row>
    <row r="116" spans="2:12" ht="14.25" customHeight="1" x14ac:dyDescent="0.25">
      <c r="B116" s="652"/>
      <c r="C116" s="652"/>
      <c r="D116" s="647" t="s">
        <v>593</v>
      </c>
      <c r="E116" s="648"/>
      <c r="F116" s="647"/>
      <c r="G116" s="648"/>
      <c r="H116" s="612">
        <v>403</v>
      </c>
      <c r="I116" s="612">
        <v>5229</v>
      </c>
      <c r="J116" s="612">
        <v>57</v>
      </c>
      <c r="K116" s="649">
        <v>1610</v>
      </c>
      <c r="L116" s="650"/>
    </row>
    <row r="117" spans="2:12" ht="14.25" customHeight="1" x14ac:dyDescent="0.25">
      <c r="B117" s="652"/>
      <c r="C117" s="652"/>
      <c r="D117" s="647" t="s">
        <v>594</v>
      </c>
      <c r="E117" s="648"/>
      <c r="F117" s="647"/>
      <c r="G117" s="648"/>
      <c r="H117" s="612">
        <v>1</v>
      </c>
      <c r="I117" s="612">
        <v>25</v>
      </c>
      <c r="J117" s="612">
        <v>3</v>
      </c>
      <c r="K117" s="649">
        <v>4</v>
      </c>
      <c r="L117" s="650"/>
    </row>
    <row r="118" spans="2:12" ht="14.25" customHeight="1" x14ac:dyDescent="0.25">
      <c r="B118" s="652"/>
      <c r="C118" s="652"/>
      <c r="D118" s="647" t="s">
        <v>555</v>
      </c>
      <c r="E118" s="648"/>
      <c r="F118" s="647"/>
      <c r="G118" s="648"/>
      <c r="H118" s="612">
        <v>8113</v>
      </c>
      <c r="I118" s="612">
        <v>100670</v>
      </c>
      <c r="J118" s="612">
        <v>11847</v>
      </c>
      <c r="K118" s="649">
        <v>100774</v>
      </c>
      <c r="L118" s="650"/>
    </row>
    <row r="119" spans="2:12" ht="14.25" customHeight="1" x14ac:dyDescent="0.25">
      <c r="B119" s="652"/>
      <c r="C119" s="652"/>
      <c r="D119" s="647" t="s">
        <v>556</v>
      </c>
      <c r="E119" s="648"/>
      <c r="F119" s="647"/>
      <c r="G119" s="648"/>
      <c r="H119" s="612">
        <v>2472</v>
      </c>
      <c r="I119" s="612">
        <v>25375</v>
      </c>
      <c r="J119" s="612">
        <v>2995</v>
      </c>
      <c r="K119" s="649">
        <v>27588</v>
      </c>
      <c r="L119" s="650"/>
    </row>
    <row r="120" spans="2:12" ht="14.25" customHeight="1" x14ac:dyDescent="0.25">
      <c r="B120" s="652"/>
      <c r="C120" s="652"/>
      <c r="D120" s="647" t="s">
        <v>589</v>
      </c>
      <c r="E120" s="648"/>
      <c r="F120" s="647"/>
      <c r="G120" s="648"/>
      <c r="H120" s="612"/>
      <c r="I120" s="612">
        <v>1</v>
      </c>
      <c r="J120" s="612">
        <v>0</v>
      </c>
      <c r="K120" s="649">
        <v>4</v>
      </c>
      <c r="L120" s="650"/>
    </row>
    <row r="121" spans="2:12" ht="14.25" customHeight="1" x14ac:dyDescent="0.25">
      <c r="B121" s="652"/>
      <c r="C121" s="652"/>
      <c r="D121" s="647" t="s">
        <v>595</v>
      </c>
      <c r="E121" s="648"/>
      <c r="F121" s="647"/>
      <c r="G121" s="648"/>
      <c r="H121" s="612">
        <v>390</v>
      </c>
      <c r="I121" s="612">
        <v>2436</v>
      </c>
      <c r="J121" s="612">
        <v>325</v>
      </c>
      <c r="K121" s="649">
        <v>2785</v>
      </c>
      <c r="L121" s="650"/>
    </row>
    <row r="122" spans="2:12" ht="14.25" customHeight="1" x14ac:dyDescent="0.25">
      <c r="B122" s="652"/>
      <c r="C122" s="652"/>
      <c r="D122" s="647" t="s">
        <v>557</v>
      </c>
      <c r="E122" s="648"/>
      <c r="F122" s="647"/>
      <c r="G122" s="648"/>
      <c r="H122" s="612">
        <v>5592</v>
      </c>
      <c r="I122" s="612">
        <v>42092</v>
      </c>
      <c r="J122" s="612">
        <v>4318</v>
      </c>
      <c r="K122" s="649">
        <v>49173</v>
      </c>
      <c r="L122" s="650"/>
    </row>
    <row r="123" spans="2:12" ht="14.25" customHeight="1" x14ac:dyDescent="0.25">
      <c r="B123" s="652"/>
      <c r="C123" s="652"/>
      <c r="D123" s="647" t="s">
        <v>596</v>
      </c>
      <c r="E123" s="648"/>
      <c r="F123" s="647"/>
      <c r="G123" s="648"/>
      <c r="H123" s="612">
        <v>11605</v>
      </c>
      <c r="I123" s="612">
        <v>71747</v>
      </c>
      <c r="J123" s="612">
        <v>15169</v>
      </c>
      <c r="K123" s="649">
        <v>110664</v>
      </c>
      <c r="L123" s="650"/>
    </row>
    <row r="124" spans="2:12" ht="14.25" customHeight="1" x14ac:dyDescent="0.25">
      <c r="B124" s="652"/>
      <c r="C124" s="652"/>
      <c r="D124" s="647" t="s">
        <v>644</v>
      </c>
      <c r="E124" s="648"/>
      <c r="F124" s="647"/>
      <c r="G124" s="648"/>
      <c r="H124" s="612">
        <v>0</v>
      </c>
      <c r="I124" s="612">
        <v>7</v>
      </c>
      <c r="J124" s="612">
        <v>0</v>
      </c>
      <c r="K124" s="649">
        <v>0</v>
      </c>
      <c r="L124" s="650"/>
    </row>
    <row r="125" spans="2:12" ht="14.25" customHeight="1" x14ac:dyDescent="0.25">
      <c r="B125" s="652"/>
      <c r="C125" s="652"/>
      <c r="D125" s="647" t="s">
        <v>597</v>
      </c>
      <c r="E125" s="648"/>
      <c r="F125" s="647"/>
      <c r="G125" s="648"/>
      <c r="H125" s="612">
        <v>12</v>
      </c>
      <c r="I125" s="612">
        <v>88</v>
      </c>
      <c r="J125" s="612">
        <v>0</v>
      </c>
      <c r="K125" s="649">
        <v>5</v>
      </c>
      <c r="L125" s="650"/>
    </row>
    <row r="126" spans="2:12" ht="14.25" customHeight="1" x14ac:dyDescent="0.25">
      <c r="B126" s="652"/>
      <c r="C126" s="652"/>
      <c r="D126" s="647" t="s">
        <v>573</v>
      </c>
      <c r="E126" s="648"/>
      <c r="F126" s="647"/>
      <c r="G126" s="648"/>
      <c r="H126" s="612">
        <v>419</v>
      </c>
      <c r="I126" s="612">
        <v>2628</v>
      </c>
      <c r="J126" s="612">
        <v>85</v>
      </c>
      <c r="K126" s="649">
        <v>1218</v>
      </c>
      <c r="L126" s="650"/>
    </row>
    <row r="127" spans="2:12" ht="14.25" customHeight="1" x14ac:dyDescent="0.25">
      <c r="B127" s="652"/>
      <c r="C127" s="652"/>
      <c r="D127" s="647" t="s">
        <v>598</v>
      </c>
      <c r="E127" s="648"/>
      <c r="F127" s="647"/>
      <c r="G127" s="648"/>
      <c r="H127" s="612">
        <v>11498</v>
      </c>
      <c r="I127" s="612">
        <v>74062</v>
      </c>
      <c r="J127" s="612">
        <v>4999</v>
      </c>
      <c r="K127" s="649">
        <v>67847</v>
      </c>
      <c r="L127" s="650"/>
    </row>
    <row r="128" spans="2:12" ht="14.25" customHeight="1" x14ac:dyDescent="0.25">
      <c r="B128" s="652"/>
      <c r="C128" s="652"/>
      <c r="D128" s="647" t="s">
        <v>574</v>
      </c>
      <c r="E128" s="648"/>
      <c r="F128" s="647"/>
      <c r="G128" s="648"/>
      <c r="H128" s="612">
        <v>11878</v>
      </c>
      <c r="I128" s="612">
        <v>89328</v>
      </c>
      <c r="J128" s="612">
        <v>10009</v>
      </c>
      <c r="K128" s="649">
        <v>83905</v>
      </c>
      <c r="L128" s="650"/>
    </row>
    <row r="129" spans="2:12" ht="14.25" customHeight="1" x14ac:dyDescent="0.25">
      <c r="B129" s="652"/>
      <c r="C129" s="652"/>
      <c r="D129" s="647" t="s">
        <v>558</v>
      </c>
      <c r="E129" s="648"/>
      <c r="F129" s="647"/>
      <c r="G129" s="648"/>
      <c r="H129" s="612">
        <v>121</v>
      </c>
      <c r="I129" s="612">
        <v>1250</v>
      </c>
      <c r="J129" s="612">
        <v>300</v>
      </c>
      <c r="K129" s="649">
        <v>1406</v>
      </c>
      <c r="L129" s="650"/>
    </row>
    <row r="130" spans="2:12" ht="14.25" customHeight="1" x14ac:dyDescent="0.25">
      <c r="B130" s="652"/>
      <c r="C130" s="652"/>
      <c r="D130" s="647" t="s">
        <v>559</v>
      </c>
      <c r="E130" s="648"/>
      <c r="F130" s="647"/>
      <c r="G130" s="648"/>
      <c r="H130" s="612">
        <v>1</v>
      </c>
      <c r="I130" s="612">
        <v>14</v>
      </c>
      <c r="J130" s="612">
        <v>0</v>
      </c>
      <c r="K130" s="649">
        <v>22</v>
      </c>
      <c r="L130" s="650"/>
    </row>
    <row r="131" spans="2:12" ht="14.25" customHeight="1" x14ac:dyDescent="0.25">
      <c r="B131" s="652"/>
      <c r="C131" s="652"/>
      <c r="D131" s="647" t="s">
        <v>560</v>
      </c>
      <c r="E131" s="648"/>
      <c r="F131" s="647"/>
      <c r="G131" s="648"/>
      <c r="H131" s="612">
        <v>322</v>
      </c>
      <c r="I131" s="612">
        <v>3249</v>
      </c>
      <c r="J131" s="612">
        <v>224</v>
      </c>
      <c r="K131" s="649">
        <v>1876</v>
      </c>
      <c r="L131" s="650"/>
    </row>
    <row r="132" spans="2:12" ht="14.25" customHeight="1" x14ac:dyDescent="0.25">
      <c r="B132" s="652"/>
      <c r="C132" s="652"/>
      <c r="D132" s="647" t="s">
        <v>561</v>
      </c>
      <c r="E132" s="648"/>
      <c r="F132" s="647"/>
      <c r="G132" s="648"/>
      <c r="H132" s="612">
        <v>18072</v>
      </c>
      <c r="I132" s="612">
        <v>209483</v>
      </c>
      <c r="J132" s="612">
        <v>27812</v>
      </c>
      <c r="K132" s="649">
        <v>216640</v>
      </c>
      <c r="L132" s="650"/>
    </row>
    <row r="133" spans="2:12" ht="14.25" customHeight="1" x14ac:dyDescent="0.25">
      <c r="B133" s="652"/>
      <c r="C133" s="652"/>
      <c r="D133" s="647" t="s">
        <v>562</v>
      </c>
      <c r="E133" s="648"/>
      <c r="F133" s="647"/>
      <c r="G133" s="648"/>
      <c r="H133" s="612">
        <v>87</v>
      </c>
      <c r="I133" s="612">
        <v>766</v>
      </c>
      <c r="J133" s="612">
        <v>3</v>
      </c>
      <c r="K133" s="649">
        <v>870</v>
      </c>
      <c r="L133" s="650"/>
    </row>
    <row r="134" spans="2:12" ht="14.25" customHeight="1" x14ac:dyDescent="0.25">
      <c r="B134" s="652"/>
      <c r="C134" s="652"/>
      <c r="D134" s="647" t="s">
        <v>648</v>
      </c>
      <c r="E134" s="648"/>
      <c r="F134" s="647"/>
      <c r="G134" s="648"/>
      <c r="H134" s="612">
        <v>0</v>
      </c>
      <c r="I134" s="612">
        <v>1</v>
      </c>
      <c r="J134" s="612">
        <v>0</v>
      </c>
      <c r="K134" s="649">
        <v>0</v>
      </c>
      <c r="L134" s="650"/>
    </row>
    <row r="135" spans="2:12" ht="14.25" customHeight="1" x14ac:dyDescent="0.25">
      <c r="B135" s="652"/>
      <c r="C135" s="652"/>
      <c r="D135" s="647" t="s">
        <v>599</v>
      </c>
      <c r="E135" s="648"/>
      <c r="F135" s="647"/>
      <c r="G135" s="648"/>
      <c r="H135" s="612">
        <v>1</v>
      </c>
      <c r="I135" s="612">
        <v>257</v>
      </c>
      <c r="J135" s="612">
        <v>0</v>
      </c>
      <c r="K135" s="649">
        <v>0</v>
      </c>
      <c r="L135" s="650"/>
    </row>
    <row r="136" spans="2:12" ht="14.25" customHeight="1" x14ac:dyDescent="0.25">
      <c r="B136" s="652"/>
      <c r="C136" s="652"/>
      <c r="D136" s="647" t="s">
        <v>600</v>
      </c>
      <c r="E136" s="648"/>
      <c r="F136" s="647"/>
      <c r="G136" s="648"/>
      <c r="H136" s="612">
        <v>8145</v>
      </c>
      <c r="I136" s="612">
        <v>63511</v>
      </c>
      <c r="J136" s="612">
        <v>5464</v>
      </c>
      <c r="K136" s="649">
        <v>57041</v>
      </c>
      <c r="L136" s="650"/>
    </row>
    <row r="137" spans="2:12" ht="14.25" customHeight="1" x14ac:dyDescent="0.25">
      <c r="B137" s="652"/>
      <c r="C137" s="652"/>
      <c r="D137" s="647" t="s">
        <v>575</v>
      </c>
      <c r="E137" s="648"/>
      <c r="F137" s="647"/>
      <c r="G137" s="648"/>
      <c r="H137" s="612">
        <v>11587</v>
      </c>
      <c r="I137" s="612">
        <v>93318</v>
      </c>
      <c r="J137" s="612">
        <v>10002</v>
      </c>
      <c r="K137" s="649">
        <v>80930</v>
      </c>
      <c r="L137" s="650"/>
    </row>
    <row r="138" spans="2:12" ht="14.25" customHeight="1" x14ac:dyDescent="0.25">
      <c r="B138" s="652"/>
      <c r="C138" s="652"/>
      <c r="D138" s="647" t="s">
        <v>649</v>
      </c>
      <c r="E138" s="648"/>
      <c r="F138" s="647"/>
      <c r="G138" s="648"/>
      <c r="H138" s="612">
        <v>0</v>
      </c>
      <c r="I138" s="612">
        <v>68</v>
      </c>
      <c r="J138" s="612">
        <v>0</v>
      </c>
      <c r="K138" s="649">
        <v>0</v>
      </c>
      <c r="L138" s="650"/>
    </row>
    <row r="139" spans="2:12" ht="14.25" customHeight="1" x14ac:dyDescent="0.25">
      <c r="B139" s="652"/>
      <c r="C139" s="652"/>
      <c r="D139" s="647" t="s">
        <v>563</v>
      </c>
      <c r="E139" s="648"/>
      <c r="F139" s="647"/>
      <c r="G139" s="648"/>
      <c r="H139" s="612">
        <v>2693</v>
      </c>
      <c r="I139" s="612">
        <v>30696</v>
      </c>
      <c r="J139" s="612">
        <v>2304</v>
      </c>
      <c r="K139" s="649">
        <v>18621</v>
      </c>
      <c r="L139" s="650"/>
    </row>
    <row r="140" spans="2:12" ht="14.25" customHeight="1" x14ac:dyDescent="0.25">
      <c r="B140" s="652"/>
      <c r="C140" s="652"/>
      <c r="D140" s="647" t="s">
        <v>650</v>
      </c>
      <c r="E140" s="648"/>
      <c r="F140" s="647"/>
      <c r="G140" s="648"/>
      <c r="H140" s="612">
        <v>0</v>
      </c>
      <c r="I140" s="612">
        <v>0</v>
      </c>
      <c r="J140" s="612">
        <v>0</v>
      </c>
      <c r="K140" s="649">
        <v>0</v>
      </c>
      <c r="L140" s="650"/>
    </row>
    <row r="141" spans="2:12" ht="14.25" customHeight="1" x14ac:dyDescent="0.25">
      <c r="B141" s="652"/>
      <c r="C141" s="652"/>
      <c r="D141" s="647" t="s">
        <v>564</v>
      </c>
      <c r="E141" s="648"/>
      <c r="F141" s="647"/>
      <c r="G141" s="648"/>
      <c r="H141" s="612">
        <v>30</v>
      </c>
      <c r="I141" s="612">
        <v>189</v>
      </c>
      <c r="J141" s="612">
        <v>14</v>
      </c>
      <c r="K141" s="649">
        <v>191</v>
      </c>
      <c r="L141" s="650"/>
    </row>
    <row r="142" spans="2:12" ht="14.25" customHeight="1" x14ac:dyDescent="0.25">
      <c r="B142" s="652"/>
      <c r="C142" s="652"/>
      <c r="D142" s="647" t="s">
        <v>565</v>
      </c>
      <c r="E142" s="648"/>
      <c r="F142" s="647"/>
      <c r="G142" s="648"/>
      <c r="H142" s="612">
        <v>946</v>
      </c>
      <c r="I142" s="612">
        <v>12683</v>
      </c>
      <c r="J142" s="612">
        <v>1622</v>
      </c>
      <c r="K142" s="649">
        <v>14490</v>
      </c>
      <c r="L142" s="650"/>
    </row>
    <row r="143" spans="2:12" ht="14.25" customHeight="1" x14ac:dyDescent="0.25">
      <c r="B143" s="652"/>
      <c r="C143" s="652"/>
      <c r="D143" s="647" t="s">
        <v>601</v>
      </c>
      <c r="E143" s="648"/>
      <c r="F143" s="647"/>
      <c r="G143" s="648"/>
      <c r="H143" s="612">
        <v>163</v>
      </c>
      <c r="I143" s="612">
        <v>1976</v>
      </c>
      <c r="J143" s="612">
        <v>149</v>
      </c>
      <c r="K143" s="649">
        <v>1805</v>
      </c>
      <c r="L143" s="650"/>
    </row>
    <row r="144" spans="2:12" ht="14.25" customHeight="1" x14ac:dyDescent="0.25">
      <c r="B144" s="652"/>
      <c r="C144" s="652"/>
      <c r="D144" s="647" t="s">
        <v>566</v>
      </c>
      <c r="E144" s="648"/>
      <c r="F144" s="647"/>
      <c r="G144" s="648"/>
      <c r="H144" s="612">
        <v>3985</v>
      </c>
      <c r="I144" s="612">
        <v>52195</v>
      </c>
      <c r="J144" s="612">
        <v>6520</v>
      </c>
      <c r="K144" s="649">
        <v>61015</v>
      </c>
      <c r="L144" s="650"/>
    </row>
    <row r="145" spans="2:12" ht="14.25" customHeight="1" x14ac:dyDescent="0.25">
      <c r="B145" s="652"/>
      <c r="C145" s="652"/>
      <c r="D145" s="647" t="s">
        <v>602</v>
      </c>
      <c r="E145" s="648"/>
      <c r="F145" s="647"/>
      <c r="G145" s="648"/>
      <c r="H145" s="612">
        <v>7</v>
      </c>
      <c r="I145" s="612">
        <v>385</v>
      </c>
      <c r="J145" s="612">
        <v>65</v>
      </c>
      <c r="K145" s="649">
        <v>1209</v>
      </c>
      <c r="L145" s="650"/>
    </row>
    <row r="146" spans="2:12" ht="14.25" customHeight="1" x14ac:dyDescent="0.25">
      <c r="B146" s="652"/>
      <c r="C146" s="653"/>
      <c r="D146" s="647" t="s">
        <v>567</v>
      </c>
      <c r="E146" s="648"/>
      <c r="F146" s="647"/>
      <c r="G146" s="648"/>
      <c r="H146" s="612">
        <v>2106</v>
      </c>
      <c r="I146" s="612">
        <v>21316</v>
      </c>
      <c r="J146" s="612">
        <v>2298</v>
      </c>
      <c r="K146" s="649">
        <v>21687</v>
      </c>
      <c r="L146" s="650"/>
    </row>
    <row r="147" spans="2:12" ht="18.399999999999999" customHeight="1" x14ac:dyDescent="0.25">
      <c r="B147" s="652"/>
      <c r="C147" s="613" t="s">
        <v>550</v>
      </c>
      <c r="D147" s="651"/>
      <c r="E147" s="648"/>
      <c r="F147" s="647" t="s">
        <v>568</v>
      </c>
      <c r="G147" s="648"/>
      <c r="H147" s="665">
        <v>152585</v>
      </c>
      <c r="I147" s="665">
        <v>1465030</v>
      </c>
      <c r="J147" s="665">
        <v>178197</v>
      </c>
      <c r="K147" s="666">
        <v>1533187</v>
      </c>
      <c r="L147" s="648"/>
    </row>
    <row r="148" spans="2:12" ht="14.25" customHeight="1" x14ac:dyDescent="0.25">
      <c r="B148" s="652"/>
      <c r="C148" s="651" t="s">
        <v>569</v>
      </c>
      <c r="D148" s="647" t="s">
        <v>570</v>
      </c>
      <c r="E148" s="648"/>
      <c r="F148" s="647"/>
      <c r="G148" s="648"/>
      <c r="H148" s="612">
        <v>3650</v>
      </c>
      <c r="I148" s="612">
        <v>30875</v>
      </c>
      <c r="J148" s="612">
        <v>4220</v>
      </c>
      <c r="K148" s="649">
        <v>36184</v>
      </c>
      <c r="L148" s="650"/>
    </row>
    <row r="149" spans="2:12" ht="14.25" customHeight="1" x14ac:dyDescent="0.25">
      <c r="B149" s="652"/>
      <c r="C149" s="652"/>
      <c r="D149" s="647" t="s">
        <v>571</v>
      </c>
      <c r="E149" s="648"/>
      <c r="F149" s="647"/>
      <c r="G149" s="648"/>
      <c r="H149" s="612">
        <v>11825</v>
      </c>
      <c r="I149" s="612">
        <v>113820</v>
      </c>
      <c r="J149" s="612">
        <v>1368</v>
      </c>
      <c r="K149" s="649">
        <v>41272</v>
      </c>
      <c r="L149" s="650"/>
    </row>
    <row r="150" spans="2:12" ht="14.25" customHeight="1" x14ac:dyDescent="0.25">
      <c r="B150" s="652"/>
      <c r="C150" s="652"/>
      <c r="D150" s="647" t="s">
        <v>572</v>
      </c>
      <c r="E150" s="648"/>
      <c r="F150" s="647"/>
      <c r="G150" s="648"/>
      <c r="H150" s="612">
        <v>104</v>
      </c>
      <c r="I150" s="612">
        <v>1636</v>
      </c>
      <c r="J150" s="612">
        <v>17258</v>
      </c>
      <c r="K150" s="649">
        <v>111516</v>
      </c>
      <c r="L150" s="650"/>
    </row>
    <row r="151" spans="2:12" ht="14.25" customHeight="1" x14ac:dyDescent="0.25">
      <c r="B151" s="652"/>
      <c r="C151" s="652"/>
      <c r="D151" s="647" t="s">
        <v>573</v>
      </c>
      <c r="E151" s="648"/>
      <c r="F151" s="647"/>
      <c r="G151" s="648"/>
      <c r="H151" s="612">
        <v>3069</v>
      </c>
      <c r="I151" s="612">
        <v>27692</v>
      </c>
      <c r="J151" s="612">
        <v>2953</v>
      </c>
      <c r="K151" s="649">
        <v>27513</v>
      </c>
      <c r="L151" s="650"/>
    </row>
    <row r="152" spans="2:12" ht="14.25" customHeight="1" x14ac:dyDescent="0.25">
      <c r="B152" s="652"/>
      <c r="C152" s="652"/>
      <c r="D152" s="647" t="s">
        <v>598</v>
      </c>
      <c r="E152" s="648"/>
      <c r="F152" s="647"/>
      <c r="G152" s="648"/>
      <c r="H152" s="612">
        <v>48</v>
      </c>
      <c r="I152" s="612">
        <v>348</v>
      </c>
      <c r="J152" s="612">
        <v>37</v>
      </c>
      <c r="K152" s="649">
        <v>324</v>
      </c>
      <c r="L152" s="650"/>
    </row>
    <row r="153" spans="2:12" ht="14.25" customHeight="1" x14ac:dyDescent="0.25">
      <c r="B153" s="652"/>
      <c r="C153" s="652"/>
      <c r="D153" s="647" t="s">
        <v>574</v>
      </c>
      <c r="E153" s="648"/>
      <c r="F153" s="647"/>
      <c r="G153" s="648"/>
      <c r="H153" s="612">
        <v>4881</v>
      </c>
      <c r="I153" s="612">
        <v>51221</v>
      </c>
      <c r="J153" s="612">
        <v>5584</v>
      </c>
      <c r="K153" s="649">
        <v>50106</v>
      </c>
      <c r="L153" s="650"/>
    </row>
    <row r="154" spans="2:12" ht="14.25" customHeight="1" x14ac:dyDescent="0.25">
      <c r="B154" s="652"/>
      <c r="C154" s="652"/>
      <c r="D154" s="647" t="s">
        <v>562</v>
      </c>
      <c r="E154" s="648"/>
      <c r="F154" s="647"/>
      <c r="G154" s="648"/>
      <c r="H154" s="612">
        <v>0</v>
      </c>
      <c r="I154" s="612">
        <v>4</v>
      </c>
      <c r="J154" s="612">
        <v>0</v>
      </c>
      <c r="K154" s="649">
        <v>18</v>
      </c>
      <c r="L154" s="650"/>
    </row>
    <row r="155" spans="2:12" ht="14.25" customHeight="1" x14ac:dyDescent="0.25">
      <c r="B155" s="652"/>
      <c r="C155" s="652"/>
      <c r="D155" s="647" t="s">
        <v>600</v>
      </c>
      <c r="E155" s="648"/>
      <c r="F155" s="647"/>
      <c r="G155" s="648"/>
      <c r="H155" s="612">
        <v>32</v>
      </c>
      <c r="I155" s="612">
        <v>565</v>
      </c>
      <c r="J155" s="612">
        <v>62</v>
      </c>
      <c r="K155" s="649">
        <v>736</v>
      </c>
      <c r="L155" s="650"/>
    </row>
    <row r="156" spans="2:12" ht="14.25" customHeight="1" x14ac:dyDescent="0.25">
      <c r="B156" s="652"/>
      <c r="C156" s="653"/>
      <c r="D156" s="647" t="s">
        <v>575</v>
      </c>
      <c r="E156" s="648"/>
      <c r="F156" s="647"/>
      <c r="G156" s="648"/>
      <c r="H156" s="612">
        <v>18383</v>
      </c>
      <c r="I156" s="612">
        <v>179298</v>
      </c>
      <c r="J156" s="612">
        <v>19469</v>
      </c>
      <c r="K156" s="649">
        <v>192365</v>
      </c>
      <c r="L156" s="650"/>
    </row>
    <row r="157" spans="2:12" ht="18.399999999999999" customHeight="1" x14ac:dyDescent="0.25">
      <c r="B157" s="652"/>
      <c r="C157" s="613" t="s">
        <v>569</v>
      </c>
      <c r="D157" s="651"/>
      <c r="E157" s="648"/>
      <c r="F157" s="647" t="s">
        <v>576</v>
      </c>
      <c r="G157" s="648"/>
      <c r="H157" s="665">
        <v>41992</v>
      </c>
      <c r="I157" s="665">
        <v>405459</v>
      </c>
      <c r="J157" s="665">
        <v>50951</v>
      </c>
      <c r="K157" s="666">
        <v>460034</v>
      </c>
      <c r="L157" s="648"/>
    </row>
    <row r="158" spans="2:12" ht="14.25" customHeight="1" x14ac:dyDescent="0.25">
      <c r="B158" s="652"/>
      <c r="C158" s="651" t="s">
        <v>603</v>
      </c>
      <c r="D158" s="647" t="s">
        <v>562</v>
      </c>
      <c r="E158" s="648"/>
      <c r="F158" s="647"/>
      <c r="G158" s="648"/>
      <c r="H158" s="612">
        <v>0</v>
      </c>
      <c r="I158" s="612">
        <v>0</v>
      </c>
      <c r="J158" s="612">
        <v>0</v>
      </c>
      <c r="K158" s="649">
        <v>0</v>
      </c>
      <c r="L158" s="650"/>
    </row>
    <row r="159" spans="2:12" ht="14.25" customHeight="1" x14ac:dyDescent="0.25">
      <c r="B159" s="652"/>
      <c r="C159" s="652"/>
      <c r="D159" s="647" t="s">
        <v>604</v>
      </c>
      <c r="E159" s="648"/>
      <c r="F159" s="647"/>
      <c r="G159" s="648"/>
      <c r="H159" s="612">
        <v>908</v>
      </c>
      <c r="I159" s="612">
        <v>8481</v>
      </c>
      <c r="J159" s="612">
        <v>436</v>
      </c>
      <c r="K159" s="649">
        <v>4186</v>
      </c>
      <c r="L159" s="650"/>
    </row>
    <row r="160" spans="2:12" ht="14.25" customHeight="1" x14ac:dyDescent="0.25">
      <c r="B160" s="652"/>
      <c r="C160" s="652"/>
      <c r="D160" s="647" t="s">
        <v>651</v>
      </c>
      <c r="E160" s="648"/>
      <c r="F160" s="647"/>
      <c r="G160" s="648"/>
      <c r="H160" s="612">
        <v>0</v>
      </c>
      <c r="I160" s="612">
        <v>0</v>
      </c>
      <c r="J160" s="612">
        <v>0</v>
      </c>
      <c r="K160" s="649">
        <v>0</v>
      </c>
      <c r="L160" s="650"/>
    </row>
    <row r="161" spans="2:12" ht="14.25" customHeight="1" x14ac:dyDescent="0.25">
      <c r="B161" s="652"/>
      <c r="C161" s="652"/>
      <c r="D161" s="647" t="s">
        <v>605</v>
      </c>
      <c r="E161" s="648"/>
      <c r="F161" s="647"/>
      <c r="G161" s="648"/>
      <c r="H161" s="612">
        <v>1601</v>
      </c>
      <c r="I161" s="612">
        <v>17159</v>
      </c>
      <c r="J161" s="612">
        <v>2804</v>
      </c>
      <c r="K161" s="649">
        <v>18450</v>
      </c>
      <c r="L161" s="650"/>
    </row>
    <row r="162" spans="2:12" ht="14.25" customHeight="1" x14ac:dyDescent="0.25">
      <c r="B162" s="652"/>
      <c r="C162" s="652"/>
      <c r="D162" s="647" t="s">
        <v>606</v>
      </c>
      <c r="E162" s="648"/>
      <c r="F162" s="647"/>
      <c r="G162" s="648"/>
      <c r="H162" s="612">
        <v>443</v>
      </c>
      <c r="I162" s="612">
        <v>3773</v>
      </c>
      <c r="J162" s="612">
        <v>430</v>
      </c>
      <c r="K162" s="649">
        <v>3210</v>
      </c>
      <c r="L162" s="650"/>
    </row>
    <row r="163" spans="2:12" ht="14.25" customHeight="1" x14ac:dyDescent="0.25">
      <c r="B163" s="652"/>
      <c r="C163" s="652"/>
      <c r="D163" s="647" t="s">
        <v>607</v>
      </c>
      <c r="E163" s="648"/>
      <c r="F163" s="647"/>
      <c r="G163" s="648"/>
      <c r="H163" s="612">
        <v>356</v>
      </c>
      <c r="I163" s="612">
        <v>969</v>
      </c>
      <c r="J163" s="612">
        <v>82</v>
      </c>
      <c r="K163" s="649">
        <v>759</v>
      </c>
      <c r="L163" s="650"/>
    </row>
    <row r="164" spans="2:12" ht="14.25" customHeight="1" x14ac:dyDescent="0.25">
      <c r="B164" s="652"/>
      <c r="C164" s="652"/>
      <c r="D164" s="647" t="s">
        <v>608</v>
      </c>
      <c r="E164" s="648"/>
      <c r="F164" s="647"/>
      <c r="G164" s="648"/>
      <c r="H164" s="612">
        <v>468</v>
      </c>
      <c r="I164" s="612">
        <v>3138</v>
      </c>
      <c r="J164" s="612">
        <v>747</v>
      </c>
      <c r="K164" s="649">
        <v>6795</v>
      </c>
      <c r="L164" s="650"/>
    </row>
    <row r="165" spans="2:12" ht="14.25" customHeight="1" x14ac:dyDescent="0.25">
      <c r="B165" s="652"/>
      <c r="C165" s="652"/>
      <c r="D165" s="647" t="s">
        <v>609</v>
      </c>
      <c r="E165" s="648"/>
      <c r="F165" s="647"/>
      <c r="G165" s="648"/>
      <c r="H165" s="612">
        <v>2705</v>
      </c>
      <c r="I165" s="612">
        <v>29779</v>
      </c>
      <c r="J165" s="612">
        <v>1783</v>
      </c>
      <c r="K165" s="649">
        <v>16000</v>
      </c>
      <c r="L165" s="650"/>
    </row>
    <row r="166" spans="2:12" ht="14.25" customHeight="1" x14ac:dyDescent="0.25">
      <c r="B166" s="652"/>
      <c r="C166" s="653"/>
      <c r="D166" s="647" t="s">
        <v>610</v>
      </c>
      <c r="E166" s="648"/>
      <c r="F166" s="647"/>
      <c r="G166" s="648"/>
      <c r="H166" s="612">
        <v>520</v>
      </c>
      <c r="I166" s="612">
        <v>4252</v>
      </c>
      <c r="J166" s="612">
        <v>417</v>
      </c>
      <c r="K166" s="649">
        <v>3067</v>
      </c>
      <c r="L166" s="650"/>
    </row>
    <row r="167" spans="2:12" ht="18.399999999999999" customHeight="1" x14ac:dyDescent="0.25">
      <c r="B167" s="652"/>
      <c r="C167" s="613" t="s">
        <v>603</v>
      </c>
      <c r="D167" s="651"/>
      <c r="E167" s="648"/>
      <c r="F167" s="647" t="s">
        <v>611</v>
      </c>
      <c r="G167" s="648"/>
      <c r="H167" s="665">
        <v>7001</v>
      </c>
      <c r="I167" s="665">
        <v>67551</v>
      </c>
      <c r="J167" s="665">
        <v>6699</v>
      </c>
      <c r="K167" s="666">
        <v>52467</v>
      </c>
      <c r="L167" s="648"/>
    </row>
    <row r="168" spans="2:12" ht="14.25" customHeight="1" x14ac:dyDescent="0.25">
      <c r="B168" s="652"/>
      <c r="C168" s="651" t="s">
        <v>577</v>
      </c>
      <c r="D168" s="647" t="s">
        <v>578</v>
      </c>
      <c r="E168" s="648"/>
      <c r="F168" s="647"/>
      <c r="G168" s="648"/>
      <c r="H168" s="612"/>
      <c r="I168" s="612"/>
      <c r="J168" s="612">
        <v>470</v>
      </c>
      <c r="K168" s="649">
        <v>1331</v>
      </c>
      <c r="L168" s="650"/>
    </row>
    <row r="169" spans="2:12" ht="14.25" customHeight="1" x14ac:dyDescent="0.25">
      <c r="B169" s="652"/>
      <c r="C169" s="653"/>
      <c r="D169" s="647" t="s">
        <v>562</v>
      </c>
      <c r="E169" s="648"/>
      <c r="F169" s="647"/>
      <c r="G169" s="648"/>
      <c r="H169" s="612">
        <v>0</v>
      </c>
      <c r="I169" s="612">
        <v>0</v>
      </c>
      <c r="J169" s="612">
        <v>0</v>
      </c>
      <c r="K169" s="649">
        <v>0</v>
      </c>
      <c r="L169" s="650"/>
    </row>
    <row r="170" spans="2:12" ht="18.399999999999999" customHeight="1" x14ac:dyDescent="0.25">
      <c r="B170" s="652"/>
      <c r="C170" s="613" t="s">
        <v>577</v>
      </c>
      <c r="D170" s="651"/>
      <c r="E170" s="648"/>
      <c r="F170" s="647" t="s">
        <v>579</v>
      </c>
      <c r="G170" s="648"/>
      <c r="H170" s="665">
        <v>0</v>
      </c>
      <c r="I170" s="665">
        <v>0</v>
      </c>
      <c r="J170" s="665">
        <v>470</v>
      </c>
      <c r="K170" s="666">
        <v>1331</v>
      </c>
      <c r="L170" s="648"/>
    </row>
    <row r="171" spans="2:12" ht="14.25" customHeight="1" x14ac:dyDescent="0.25">
      <c r="B171" s="652"/>
      <c r="C171" s="651" t="s">
        <v>580</v>
      </c>
      <c r="D171" s="647" t="s">
        <v>612</v>
      </c>
      <c r="E171" s="648"/>
      <c r="F171" s="647"/>
      <c r="G171" s="648"/>
      <c r="H171" s="612">
        <v>293</v>
      </c>
      <c r="I171" s="612">
        <v>2266</v>
      </c>
      <c r="J171" s="612">
        <v>174</v>
      </c>
      <c r="K171" s="649">
        <v>1835</v>
      </c>
      <c r="L171" s="650"/>
    </row>
    <row r="172" spans="2:12" ht="14.25" customHeight="1" x14ac:dyDescent="0.25">
      <c r="B172" s="652"/>
      <c r="C172" s="652"/>
      <c r="D172" s="647" t="s">
        <v>613</v>
      </c>
      <c r="E172" s="648"/>
      <c r="F172" s="647"/>
      <c r="G172" s="648"/>
      <c r="H172" s="612">
        <v>1231</v>
      </c>
      <c r="I172" s="612">
        <v>10851</v>
      </c>
      <c r="J172" s="612">
        <v>1546</v>
      </c>
      <c r="K172" s="649">
        <v>10845</v>
      </c>
      <c r="L172" s="650"/>
    </row>
    <row r="173" spans="2:12" ht="14.25" customHeight="1" x14ac:dyDescent="0.25">
      <c r="B173" s="652"/>
      <c r="C173" s="652"/>
      <c r="D173" s="647" t="s">
        <v>581</v>
      </c>
      <c r="E173" s="648"/>
      <c r="F173" s="647"/>
      <c r="G173" s="648"/>
      <c r="H173" s="612">
        <v>3245</v>
      </c>
      <c r="I173" s="612">
        <v>23067</v>
      </c>
      <c r="J173" s="612">
        <v>3655</v>
      </c>
      <c r="K173" s="649">
        <v>26718</v>
      </c>
      <c r="L173" s="650"/>
    </row>
    <row r="174" spans="2:12" ht="14.25" customHeight="1" x14ac:dyDescent="0.25">
      <c r="B174" s="652"/>
      <c r="C174" s="652"/>
      <c r="D174" s="647" t="s">
        <v>582</v>
      </c>
      <c r="E174" s="648"/>
      <c r="F174" s="647"/>
      <c r="G174" s="648"/>
      <c r="H174" s="612">
        <v>8913</v>
      </c>
      <c r="I174" s="612">
        <v>61398</v>
      </c>
      <c r="J174" s="612">
        <v>7748</v>
      </c>
      <c r="K174" s="649">
        <v>64736</v>
      </c>
      <c r="L174" s="650"/>
    </row>
    <row r="175" spans="2:12" ht="14.25" customHeight="1" x14ac:dyDescent="0.25">
      <c r="B175" s="652"/>
      <c r="C175" s="652"/>
      <c r="D175" s="647" t="s">
        <v>583</v>
      </c>
      <c r="E175" s="648"/>
      <c r="F175" s="647"/>
      <c r="G175" s="648"/>
      <c r="H175" s="612">
        <v>176</v>
      </c>
      <c r="I175" s="612">
        <v>1452</v>
      </c>
      <c r="J175" s="612">
        <v>84</v>
      </c>
      <c r="K175" s="649">
        <v>908</v>
      </c>
      <c r="L175" s="650"/>
    </row>
    <row r="176" spans="2:12" ht="14.25" customHeight="1" x14ac:dyDescent="0.25">
      <c r="B176" s="652"/>
      <c r="C176" s="652"/>
      <c r="D176" s="647" t="s">
        <v>614</v>
      </c>
      <c r="E176" s="648"/>
      <c r="F176" s="647"/>
      <c r="G176" s="648"/>
      <c r="H176" s="612">
        <v>2761</v>
      </c>
      <c r="I176" s="612">
        <v>20662</v>
      </c>
      <c r="J176" s="612">
        <v>4175</v>
      </c>
      <c r="K176" s="649">
        <v>31034</v>
      </c>
      <c r="L176" s="650"/>
    </row>
    <row r="177" spans="2:12" ht="14.25" customHeight="1" x14ac:dyDescent="0.25">
      <c r="B177" s="652"/>
      <c r="C177" s="652"/>
      <c r="D177" s="647" t="s">
        <v>562</v>
      </c>
      <c r="E177" s="648"/>
      <c r="F177" s="647"/>
      <c r="G177" s="648"/>
      <c r="H177" s="612">
        <v>53</v>
      </c>
      <c r="I177" s="612">
        <v>437</v>
      </c>
      <c r="J177" s="612">
        <v>82</v>
      </c>
      <c r="K177" s="649">
        <v>566</v>
      </c>
      <c r="L177" s="650"/>
    </row>
    <row r="178" spans="2:12" ht="14.25" customHeight="1" x14ac:dyDescent="0.25">
      <c r="B178" s="652"/>
      <c r="C178" s="652"/>
      <c r="D178" s="647" t="s">
        <v>615</v>
      </c>
      <c r="E178" s="648"/>
      <c r="F178" s="647"/>
      <c r="G178" s="648"/>
      <c r="H178" s="612">
        <v>1312</v>
      </c>
      <c r="I178" s="612">
        <v>10444</v>
      </c>
      <c r="J178" s="612">
        <v>447</v>
      </c>
      <c r="K178" s="649">
        <v>8018</v>
      </c>
      <c r="L178" s="650"/>
    </row>
    <row r="179" spans="2:12" ht="14.25" customHeight="1" x14ac:dyDescent="0.25">
      <c r="B179" s="652"/>
      <c r="C179" s="652"/>
      <c r="D179" s="647" t="s">
        <v>645</v>
      </c>
      <c r="E179" s="648"/>
      <c r="F179" s="647"/>
      <c r="G179" s="648"/>
      <c r="H179" s="612">
        <v>0</v>
      </c>
      <c r="I179" s="612">
        <v>0</v>
      </c>
      <c r="J179" s="612">
        <v>0</v>
      </c>
      <c r="K179" s="649">
        <v>0</v>
      </c>
      <c r="L179" s="650"/>
    </row>
    <row r="180" spans="2:12" ht="14.25" customHeight="1" x14ac:dyDescent="0.25">
      <c r="B180" s="652"/>
      <c r="C180" s="652"/>
      <c r="D180" s="647" t="s">
        <v>584</v>
      </c>
      <c r="E180" s="648"/>
      <c r="F180" s="647"/>
      <c r="G180" s="648"/>
      <c r="H180" s="612">
        <v>6872</v>
      </c>
      <c r="I180" s="612">
        <v>48859</v>
      </c>
      <c r="J180" s="612">
        <v>9645</v>
      </c>
      <c r="K180" s="649">
        <v>73673</v>
      </c>
      <c r="L180" s="650"/>
    </row>
    <row r="181" spans="2:12" ht="14.25" customHeight="1" x14ac:dyDescent="0.25">
      <c r="B181" s="652"/>
      <c r="C181" s="653"/>
      <c r="D181" s="647" t="s">
        <v>616</v>
      </c>
      <c r="E181" s="648"/>
      <c r="F181" s="647"/>
      <c r="G181" s="648"/>
      <c r="H181" s="612">
        <v>2908</v>
      </c>
      <c r="I181" s="612">
        <v>21097</v>
      </c>
      <c r="J181" s="612">
        <v>3912</v>
      </c>
      <c r="K181" s="649">
        <v>24926</v>
      </c>
      <c r="L181" s="650"/>
    </row>
    <row r="182" spans="2:12" ht="18.399999999999999" customHeight="1" x14ac:dyDescent="0.25">
      <c r="B182" s="652"/>
      <c r="C182" s="613" t="s">
        <v>580</v>
      </c>
      <c r="D182" s="651"/>
      <c r="E182" s="648"/>
      <c r="F182" s="647" t="s">
        <v>585</v>
      </c>
      <c r="G182" s="648"/>
      <c r="H182" s="665">
        <v>27764</v>
      </c>
      <c r="I182" s="665">
        <v>200533</v>
      </c>
      <c r="J182" s="665">
        <v>31468</v>
      </c>
      <c r="K182" s="666">
        <v>243259</v>
      </c>
      <c r="L182" s="648"/>
    </row>
    <row r="183" spans="2:12" ht="14.25" customHeight="1" x14ac:dyDescent="0.25">
      <c r="B183" s="652"/>
      <c r="C183" s="614" t="s">
        <v>617</v>
      </c>
      <c r="D183" s="647" t="s">
        <v>618</v>
      </c>
      <c r="E183" s="648"/>
      <c r="F183" s="647"/>
      <c r="G183" s="648"/>
      <c r="H183" s="612">
        <v>0</v>
      </c>
      <c r="I183" s="612">
        <v>0</v>
      </c>
      <c r="J183" s="612">
        <v>12</v>
      </c>
      <c r="K183" s="649">
        <v>2752</v>
      </c>
      <c r="L183" s="650"/>
    </row>
    <row r="184" spans="2:12" ht="18.399999999999999" customHeight="1" x14ac:dyDescent="0.25">
      <c r="B184" s="652"/>
      <c r="C184" s="613" t="s">
        <v>617</v>
      </c>
      <c r="D184" s="651"/>
      <c r="E184" s="648"/>
      <c r="F184" s="647" t="s">
        <v>619</v>
      </c>
      <c r="G184" s="648"/>
      <c r="H184" s="665">
        <v>0</v>
      </c>
      <c r="I184" s="665">
        <v>0</v>
      </c>
      <c r="J184" s="665">
        <v>12</v>
      </c>
      <c r="K184" s="666">
        <v>2752</v>
      </c>
      <c r="L184" s="648"/>
    </row>
    <row r="185" spans="2:12" ht="14.25" customHeight="1" x14ac:dyDescent="0.25">
      <c r="B185" s="652"/>
      <c r="C185" s="651" t="s">
        <v>620</v>
      </c>
      <c r="D185" s="647" t="s">
        <v>621</v>
      </c>
      <c r="E185" s="648"/>
      <c r="F185" s="647"/>
      <c r="G185" s="648"/>
      <c r="H185" s="612"/>
      <c r="I185" s="612"/>
      <c r="J185" s="612">
        <v>2</v>
      </c>
      <c r="K185" s="649">
        <v>2</v>
      </c>
      <c r="L185" s="650"/>
    </row>
    <row r="186" spans="2:12" ht="14.25" customHeight="1" x14ac:dyDescent="0.25">
      <c r="B186" s="652"/>
      <c r="C186" s="652"/>
      <c r="D186" s="647" t="s">
        <v>622</v>
      </c>
      <c r="E186" s="648"/>
      <c r="F186" s="647"/>
      <c r="G186" s="648"/>
      <c r="H186" s="612"/>
      <c r="I186" s="612"/>
      <c r="J186" s="612">
        <v>27</v>
      </c>
      <c r="K186" s="649">
        <v>708</v>
      </c>
      <c r="L186" s="650"/>
    </row>
    <row r="187" spans="2:12" ht="14.25" customHeight="1" x14ac:dyDescent="0.25">
      <c r="B187" s="652"/>
      <c r="C187" s="652"/>
      <c r="D187" s="647" t="s">
        <v>652</v>
      </c>
      <c r="E187" s="648"/>
      <c r="F187" s="647"/>
      <c r="G187" s="648"/>
      <c r="H187" s="612"/>
      <c r="I187" s="612"/>
      <c r="J187" s="612">
        <v>0</v>
      </c>
      <c r="K187" s="649">
        <v>451</v>
      </c>
      <c r="L187" s="650"/>
    </row>
    <row r="188" spans="2:12" ht="14.25" customHeight="1" x14ac:dyDescent="0.25">
      <c r="B188" s="652"/>
      <c r="C188" s="652"/>
      <c r="D188" s="647" t="s">
        <v>653</v>
      </c>
      <c r="E188" s="648"/>
      <c r="F188" s="647"/>
      <c r="G188" s="648"/>
      <c r="H188" s="612"/>
      <c r="I188" s="612"/>
      <c r="J188" s="612">
        <v>0</v>
      </c>
      <c r="K188" s="649">
        <v>159</v>
      </c>
      <c r="L188" s="650"/>
    </row>
    <row r="189" spans="2:12" ht="14.25" customHeight="1" x14ac:dyDescent="0.25">
      <c r="B189" s="652"/>
      <c r="C189" s="652"/>
      <c r="D189" s="647" t="s">
        <v>562</v>
      </c>
      <c r="E189" s="648"/>
      <c r="F189" s="647"/>
      <c r="G189" s="648"/>
      <c r="H189" s="612">
        <v>0</v>
      </c>
      <c r="I189" s="612">
        <v>0</v>
      </c>
      <c r="J189" s="612">
        <v>0</v>
      </c>
      <c r="K189" s="649">
        <v>0</v>
      </c>
      <c r="L189" s="650"/>
    </row>
    <row r="190" spans="2:12" ht="14.25" customHeight="1" x14ac:dyDescent="0.25">
      <c r="B190" s="652"/>
      <c r="C190" s="653"/>
      <c r="D190" s="647" t="s">
        <v>623</v>
      </c>
      <c r="E190" s="648"/>
      <c r="F190" s="647"/>
      <c r="G190" s="648"/>
      <c r="H190" s="612"/>
      <c r="I190" s="612"/>
      <c r="J190" s="612">
        <v>137</v>
      </c>
      <c r="K190" s="649">
        <v>3355</v>
      </c>
      <c r="L190" s="650"/>
    </row>
    <row r="191" spans="2:12" ht="18.399999999999999" customHeight="1" x14ac:dyDescent="0.25">
      <c r="B191" s="652"/>
      <c r="C191" s="613" t="s">
        <v>620</v>
      </c>
      <c r="D191" s="651"/>
      <c r="E191" s="648"/>
      <c r="F191" s="647" t="s">
        <v>624</v>
      </c>
      <c r="G191" s="648"/>
      <c r="H191" s="665">
        <v>0</v>
      </c>
      <c r="I191" s="665">
        <v>0</v>
      </c>
      <c r="J191" s="665">
        <v>166</v>
      </c>
      <c r="K191" s="666">
        <v>4675</v>
      </c>
      <c r="L191" s="648"/>
    </row>
    <row r="192" spans="2:12" ht="14.25" customHeight="1" x14ac:dyDescent="0.25">
      <c r="B192" s="652"/>
      <c r="C192" s="651" t="s">
        <v>625</v>
      </c>
      <c r="D192" s="647" t="s">
        <v>626</v>
      </c>
      <c r="E192" s="648"/>
      <c r="F192" s="647"/>
      <c r="G192" s="648"/>
      <c r="H192" s="612"/>
      <c r="I192" s="612"/>
      <c r="J192" s="612">
        <v>255</v>
      </c>
      <c r="K192" s="649">
        <v>1518</v>
      </c>
      <c r="L192" s="650"/>
    </row>
    <row r="193" spans="2:12" ht="14.25" customHeight="1" x14ac:dyDescent="0.25">
      <c r="B193" s="652"/>
      <c r="C193" s="652"/>
      <c r="D193" s="647" t="s">
        <v>627</v>
      </c>
      <c r="E193" s="648"/>
      <c r="F193" s="647"/>
      <c r="G193" s="648"/>
      <c r="H193" s="612"/>
      <c r="I193" s="612"/>
      <c r="J193" s="612">
        <v>107</v>
      </c>
      <c r="K193" s="649">
        <v>888</v>
      </c>
      <c r="L193" s="650"/>
    </row>
    <row r="194" spans="2:12" ht="14.25" customHeight="1" x14ac:dyDescent="0.25">
      <c r="B194" s="652"/>
      <c r="C194" s="653"/>
      <c r="D194" s="647" t="s">
        <v>562</v>
      </c>
      <c r="E194" s="648"/>
      <c r="F194" s="647"/>
      <c r="G194" s="648"/>
      <c r="H194" s="612">
        <v>0</v>
      </c>
      <c r="I194" s="612">
        <v>0</v>
      </c>
      <c r="J194" s="612">
        <v>0</v>
      </c>
      <c r="K194" s="649">
        <v>0</v>
      </c>
      <c r="L194" s="650"/>
    </row>
    <row r="195" spans="2:12" ht="18.399999999999999" customHeight="1" x14ac:dyDescent="0.25">
      <c r="B195" s="653"/>
      <c r="C195" s="613" t="s">
        <v>625</v>
      </c>
      <c r="D195" s="651"/>
      <c r="E195" s="648"/>
      <c r="F195" s="647" t="s">
        <v>628</v>
      </c>
      <c r="G195" s="648"/>
      <c r="H195" s="665">
        <v>0</v>
      </c>
      <c r="I195" s="665">
        <v>0</v>
      </c>
      <c r="J195" s="665">
        <v>362</v>
      </c>
      <c r="K195" s="666">
        <v>2406</v>
      </c>
      <c r="L195" s="648"/>
    </row>
    <row r="196" spans="2:12" ht="14.25" customHeight="1" x14ac:dyDescent="0.25">
      <c r="B196" s="651" t="s">
        <v>586</v>
      </c>
      <c r="C196" s="651" t="s">
        <v>550</v>
      </c>
      <c r="D196" s="647" t="s">
        <v>587</v>
      </c>
      <c r="E196" s="648"/>
      <c r="F196" s="647"/>
      <c r="G196" s="648"/>
      <c r="H196" s="612">
        <v>110</v>
      </c>
      <c r="I196" s="612">
        <v>456</v>
      </c>
      <c r="J196" s="612">
        <v>220</v>
      </c>
      <c r="K196" s="649">
        <v>2504</v>
      </c>
      <c r="L196" s="650"/>
    </row>
    <row r="197" spans="2:12" ht="14.25" customHeight="1" x14ac:dyDescent="0.25">
      <c r="B197" s="652"/>
      <c r="C197" s="652"/>
      <c r="D197" s="647" t="s">
        <v>551</v>
      </c>
      <c r="E197" s="648"/>
      <c r="F197" s="647"/>
      <c r="G197" s="648"/>
      <c r="H197" s="612">
        <v>53</v>
      </c>
      <c r="I197" s="612">
        <v>819</v>
      </c>
      <c r="J197" s="612">
        <v>259</v>
      </c>
      <c r="K197" s="649">
        <v>974</v>
      </c>
      <c r="L197" s="650"/>
    </row>
    <row r="198" spans="2:12" ht="14.25" customHeight="1" x14ac:dyDescent="0.25">
      <c r="B198" s="652"/>
      <c r="C198" s="652"/>
      <c r="D198" s="647" t="s">
        <v>552</v>
      </c>
      <c r="E198" s="648"/>
      <c r="F198" s="647"/>
      <c r="G198" s="648"/>
      <c r="H198" s="612">
        <v>3</v>
      </c>
      <c r="I198" s="612">
        <v>65</v>
      </c>
      <c r="J198" s="612">
        <v>0</v>
      </c>
      <c r="K198" s="649">
        <v>0</v>
      </c>
      <c r="L198" s="650"/>
    </row>
    <row r="199" spans="2:12" ht="14.25" customHeight="1" x14ac:dyDescent="0.25">
      <c r="B199" s="652"/>
      <c r="C199" s="652"/>
      <c r="D199" s="647" t="s">
        <v>553</v>
      </c>
      <c r="E199" s="648"/>
      <c r="F199" s="647"/>
      <c r="G199" s="648"/>
      <c r="H199" s="612">
        <v>1986</v>
      </c>
      <c r="I199" s="612">
        <v>23445</v>
      </c>
      <c r="J199" s="612">
        <v>2182</v>
      </c>
      <c r="K199" s="649">
        <v>23428</v>
      </c>
      <c r="L199" s="650"/>
    </row>
    <row r="200" spans="2:12" ht="14.25" customHeight="1" x14ac:dyDescent="0.25">
      <c r="B200" s="652"/>
      <c r="C200" s="652"/>
      <c r="D200" s="647" t="s">
        <v>588</v>
      </c>
      <c r="E200" s="648"/>
      <c r="F200" s="647"/>
      <c r="G200" s="648"/>
      <c r="H200" s="612">
        <v>2</v>
      </c>
      <c r="I200" s="612">
        <v>37</v>
      </c>
      <c r="J200" s="612">
        <v>0</v>
      </c>
      <c r="K200" s="649">
        <v>0</v>
      </c>
      <c r="L200" s="650"/>
    </row>
    <row r="201" spans="2:12" ht="14.25" customHeight="1" x14ac:dyDescent="0.25">
      <c r="B201" s="652"/>
      <c r="C201" s="652"/>
      <c r="D201" s="647" t="s">
        <v>570</v>
      </c>
      <c r="E201" s="648"/>
      <c r="F201" s="647"/>
      <c r="G201" s="648"/>
      <c r="H201" s="612">
        <v>391</v>
      </c>
      <c r="I201" s="612">
        <v>2345</v>
      </c>
      <c r="J201" s="612">
        <v>1610</v>
      </c>
      <c r="K201" s="649">
        <v>9366</v>
      </c>
      <c r="L201" s="650"/>
    </row>
    <row r="202" spans="2:12" ht="14.25" customHeight="1" x14ac:dyDescent="0.25">
      <c r="B202" s="652"/>
      <c r="C202" s="652"/>
      <c r="D202" s="647" t="s">
        <v>647</v>
      </c>
      <c r="E202" s="648"/>
      <c r="F202" s="647"/>
      <c r="G202" s="648"/>
      <c r="H202" s="612">
        <v>0</v>
      </c>
      <c r="I202" s="612">
        <v>0</v>
      </c>
      <c r="J202" s="612">
        <v>0</v>
      </c>
      <c r="K202" s="649">
        <v>0</v>
      </c>
      <c r="L202" s="650"/>
    </row>
    <row r="203" spans="2:12" ht="14.25" customHeight="1" x14ac:dyDescent="0.25">
      <c r="B203" s="652"/>
      <c r="C203" s="652"/>
      <c r="D203" s="647" t="s">
        <v>554</v>
      </c>
      <c r="E203" s="648"/>
      <c r="F203" s="647"/>
      <c r="G203" s="648"/>
      <c r="H203" s="612">
        <v>7</v>
      </c>
      <c r="I203" s="612">
        <v>91</v>
      </c>
      <c r="J203" s="612">
        <v>7</v>
      </c>
      <c r="K203" s="649">
        <v>46</v>
      </c>
      <c r="L203" s="650"/>
    </row>
    <row r="204" spans="2:12" ht="14.25" customHeight="1" x14ac:dyDescent="0.25">
      <c r="B204" s="652"/>
      <c r="C204" s="652"/>
      <c r="D204" s="647" t="s">
        <v>555</v>
      </c>
      <c r="E204" s="648"/>
      <c r="F204" s="647"/>
      <c r="G204" s="648"/>
      <c r="H204" s="612">
        <v>41</v>
      </c>
      <c r="I204" s="612">
        <v>493</v>
      </c>
      <c r="J204" s="612">
        <v>68</v>
      </c>
      <c r="K204" s="649">
        <v>581</v>
      </c>
      <c r="L204" s="650"/>
    </row>
    <row r="205" spans="2:12" ht="14.25" customHeight="1" x14ac:dyDescent="0.25">
      <c r="B205" s="652"/>
      <c r="C205" s="652"/>
      <c r="D205" s="647" t="s">
        <v>556</v>
      </c>
      <c r="E205" s="648"/>
      <c r="F205" s="647"/>
      <c r="G205" s="648"/>
      <c r="H205" s="612">
        <v>8033</v>
      </c>
      <c r="I205" s="612">
        <v>75422</v>
      </c>
      <c r="J205" s="612">
        <v>5357</v>
      </c>
      <c r="K205" s="649">
        <v>67783</v>
      </c>
      <c r="L205" s="650"/>
    </row>
    <row r="206" spans="2:12" ht="14.25" customHeight="1" x14ac:dyDescent="0.25">
      <c r="B206" s="652"/>
      <c r="C206" s="652"/>
      <c r="D206" s="647" t="s">
        <v>589</v>
      </c>
      <c r="E206" s="648"/>
      <c r="F206" s="647"/>
      <c r="G206" s="648"/>
      <c r="H206" s="612">
        <v>359</v>
      </c>
      <c r="I206" s="612">
        <v>2266</v>
      </c>
      <c r="J206" s="612">
        <v>588</v>
      </c>
      <c r="K206" s="649">
        <v>4951</v>
      </c>
      <c r="L206" s="650"/>
    </row>
    <row r="207" spans="2:12" ht="14.25" customHeight="1" x14ac:dyDescent="0.25">
      <c r="B207" s="652"/>
      <c r="C207" s="652"/>
      <c r="D207" s="647" t="s">
        <v>595</v>
      </c>
      <c r="E207" s="648"/>
      <c r="F207" s="647"/>
      <c r="G207" s="648"/>
      <c r="H207" s="612">
        <v>0</v>
      </c>
      <c r="I207" s="612">
        <v>0</v>
      </c>
      <c r="J207" s="612">
        <v>0</v>
      </c>
      <c r="K207" s="649">
        <v>0</v>
      </c>
      <c r="L207" s="650"/>
    </row>
    <row r="208" spans="2:12" ht="14.25" customHeight="1" x14ac:dyDescent="0.25">
      <c r="B208" s="652"/>
      <c r="C208" s="652"/>
      <c r="D208" s="647" t="s">
        <v>557</v>
      </c>
      <c r="E208" s="648"/>
      <c r="F208" s="647"/>
      <c r="G208" s="648"/>
      <c r="H208" s="612"/>
      <c r="I208" s="612"/>
      <c r="J208" s="612">
        <v>4</v>
      </c>
      <c r="K208" s="649">
        <v>52</v>
      </c>
      <c r="L208" s="650"/>
    </row>
    <row r="209" spans="2:12" ht="14.25" customHeight="1" x14ac:dyDescent="0.25">
      <c r="B209" s="652"/>
      <c r="C209" s="652"/>
      <c r="D209" s="647" t="s">
        <v>597</v>
      </c>
      <c r="E209" s="648"/>
      <c r="F209" s="647"/>
      <c r="G209" s="648"/>
      <c r="H209" s="612">
        <v>0</v>
      </c>
      <c r="I209" s="612">
        <v>0</v>
      </c>
      <c r="J209" s="612"/>
      <c r="K209" s="649"/>
      <c r="L209" s="650"/>
    </row>
    <row r="210" spans="2:12" ht="14.25" customHeight="1" x14ac:dyDescent="0.25">
      <c r="B210" s="652"/>
      <c r="C210" s="652"/>
      <c r="D210" s="647" t="s">
        <v>573</v>
      </c>
      <c r="E210" s="648"/>
      <c r="F210" s="647"/>
      <c r="G210" s="648"/>
      <c r="H210" s="612">
        <v>0</v>
      </c>
      <c r="I210" s="612">
        <v>0</v>
      </c>
      <c r="J210" s="612">
        <v>0</v>
      </c>
      <c r="K210" s="649">
        <v>0</v>
      </c>
      <c r="L210" s="650"/>
    </row>
    <row r="211" spans="2:12" ht="14.25" customHeight="1" x14ac:dyDescent="0.25">
      <c r="B211" s="652"/>
      <c r="C211" s="652"/>
      <c r="D211" s="647" t="s">
        <v>598</v>
      </c>
      <c r="E211" s="648"/>
      <c r="F211" s="647"/>
      <c r="G211" s="648"/>
      <c r="H211" s="612">
        <v>329</v>
      </c>
      <c r="I211" s="612">
        <v>1876</v>
      </c>
      <c r="J211" s="612">
        <v>7</v>
      </c>
      <c r="K211" s="649">
        <v>1629</v>
      </c>
      <c r="L211" s="650"/>
    </row>
    <row r="212" spans="2:12" ht="14.25" customHeight="1" x14ac:dyDescent="0.25">
      <c r="B212" s="652"/>
      <c r="C212" s="652"/>
      <c r="D212" s="647" t="s">
        <v>558</v>
      </c>
      <c r="E212" s="648"/>
      <c r="F212" s="647"/>
      <c r="G212" s="648"/>
      <c r="H212" s="612">
        <v>6471</v>
      </c>
      <c r="I212" s="612">
        <v>62463</v>
      </c>
      <c r="J212" s="612">
        <v>7002</v>
      </c>
      <c r="K212" s="649">
        <v>69081</v>
      </c>
      <c r="L212" s="650"/>
    </row>
    <row r="213" spans="2:12" ht="14.25" customHeight="1" x14ac:dyDescent="0.25">
      <c r="B213" s="652"/>
      <c r="C213" s="652"/>
      <c r="D213" s="647" t="s">
        <v>559</v>
      </c>
      <c r="E213" s="648"/>
      <c r="F213" s="647"/>
      <c r="G213" s="648"/>
      <c r="H213" s="612">
        <v>587</v>
      </c>
      <c r="I213" s="612">
        <v>6262</v>
      </c>
      <c r="J213" s="612">
        <v>631</v>
      </c>
      <c r="K213" s="649">
        <v>7635</v>
      </c>
      <c r="L213" s="650"/>
    </row>
    <row r="214" spans="2:12" ht="14.25" customHeight="1" x14ac:dyDescent="0.25">
      <c r="B214" s="652"/>
      <c r="C214" s="652"/>
      <c r="D214" s="647" t="s">
        <v>646</v>
      </c>
      <c r="E214" s="648"/>
      <c r="F214" s="647"/>
      <c r="G214" s="648"/>
      <c r="H214" s="612"/>
      <c r="I214" s="612"/>
      <c r="J214" s="612">
        <v>0</v>
      </c>
      <c r="K214" s="649">
        <v>12</v>
      </c>
      <c r="L214" s="650"/>
    </row>
    <row r="215" spans="2:12" ht="14.25" customHeight="1" x14ac:dyDescent="0.25">
      <c r="B215" s="652"/>
      <c r="C215" s="652"/>
      <c r="D215" s="647" t="s">
        <v>560</v>
      </c>
      <c r="E215" s="648"/>
      <c r="F215" s="647"/>
      <c r="G215" s="648"/>
      <c r="H215" s="612">
        <v>4</v>
      </c>
      <c r="I215" s="612">
        <v>18</v>
      </c>
      <c r="J215" s="612">
        <v>0</v>
      </c>
      <c r="K215" s="649">
        <v>3</v>
      </c>
      <c r="L215" s="650"/>
    </row>
    <row r="216" spans="2:12" ht="14.25" customHeight="1" x14ac:dyDescent="0.25">
      <c r="B216" s="652"/>
      <c r="C216" s="652"/>
      <c r="D216" s="647" t="s">
        <v>561</v>
      </c>
      <c r="E216" s="648"/>
      <c r="F216" s="647"/>
      <c r="G216" s="648"/>
      <c r="H216" s="612">
        <v>316</v>
      </c>
      <c r="I216" s="612">
        <v>4137</v>
      </c>
      <c r="J216" s="612">
        <v>501</v>
      </c>
      <c r="K216" s="649">
        <v>4221</v>
      </c>
      <c r="L216" s="650"/>
    </row>
    <row r="217" spans="2:12" ht="14.25" customHeight="1" x14ac:dyDescent="0.25">
      <c r="B217" s="652"/>
      <c r="C217" s="652"/>
      <c r="D217" s="647" t="s">
        <v>562</v>
      </c>
      <c r="E217" s="648"/>
      <c r="F217" s="647"/>
      <c r="G217" s="648"/>
      <c r="H217" s="612">
        <v>31</v>
      </c>
      <c r="I217" s="612">
        <v>238</v>
      </c>
      <c r="J217" s="612">
        <v>3</v>
      </c>
      <c r="K217" s="649">
        <v>342</v>
      </c>
      <c r="L217" s="650"/>
    </row>
    <row r="218" spans="2:12" ht="14.25" customHeight="1" x14ac:dyDescent="0.25">
      <c r="B218" s="652"/>
      <c r="C218" s="652"/>
      <c r="D218" s="647" t="s">
        <v>629</v>
      </c>
      <c r="E218" s="648"/>
      <c r="F218" s="647"/>
      <c r="G218" s="648"/>
      <c r="H218" s="612">
        <v>3577</v>
      </c>
      <c r="I218" s="612">
        <v>21600</v>
      </c>
      <c r="J218" s="612">
        <v>3474</v>
      </c>
      <c r="K218" s="649">
        <v>24687</v>
      </c>
      <c r="L218" s="650"/>
    </row>
    <row r="219" spans="2:12" ht="14.25" customHeight="1" x14ac:dyDescent="0.25">
      <c r="B219" s="652"/>
      <c r="C219" s="652"/>
      <c r="D219" s="647" t="s">
        <v>563</v>
      </c>
      <c r="E219" s="648"/>
      <c r="F219" s="647"/>
      <c r="G219" s="648"/>
      <c r="H219" s="612">
        <v>4</v>
      </c>
      <c r="I219" s="612">
        <v>69</v>
      </c>
      <c r="J219" s="612">
        <v>4</v>
      </c>
      <c r="K219" s="649">
        <v>34</v>
      </c>
      <c r="L219" s="650"/>
    </row>
    <row r="220" spans="2:12" ht="14.25" customHeight="1" x14ac:dyDescent="0.25">
      <c r="B220" s="652"/>
      <c r="C220" s="652"/>
      <c r="D220" s="647" t="s">
        <v>564</v>
      </c>
      <c r="E220" s="648"/>
      <c r="F220" s="647"/>
      <c r="G220" s="648"/>
      <c r="H220" s="612">
        <v>202</v>
      </c>
      <c r="I220" s="612">
        <v>1385</v>
      </c>
      <c r="J220" s="612">
        <v>138</v>
      </c>
      <c r="K220" s="649">
        <v>1320</v>
      </c>
      <c r="L220" s="650"/>
    </row>
    <row r="221" spans="2:12" ht="14.25" customHeight="1" x14ac:dyDescent="0.25">
      <c r="B221" s="652"/>
      <c r="C221" s="652"/>
      <c r="D221" s="647" t="s">
        <v>565</v>
      </c>
      <c r="E221" s="648"/>
      <c r="F221" s="647"/>
      <c r="G221" s="648"/>
      <c r="H221" s="612">
        <v>3864</v>
      </c>
      <c r="I221" s="612">
        <v>53884</v>
      </c>
      <c r="J221" s="612">
        <v>4849</v>
      </c>
      <c r="K221" s="649">
        <v>52512</v>
      </c>
      <c r="L221" s="650"/>
    </row>
    <row r="222" spans="2:12" ht="14.25" customHeight="1" x14ac:dyDescent="0.25">
      <c r="B222" s="652"/>
      <c r="C222" s="652"/>
      <c r="D222" s="647" t="s">
        <v>601</v>
      </c>
      <c r="E222" s="648"/>
      <c r="F222" s="647"/>
      <c r="G222" s="648"/>
      <c r="H222" s="612">
        <v>0</v>
      </c>
      <c r="I222" s="612">
        <v>0</v>
      </c>
      <c r="J222" s="612">
        <v>0</v>
      </c>
      <c r="K222" s="649">
        <v>0</v>
      </c>
      <c r="L222" s="650"/>
    </row>
    <row r="223" spans="2:12" ht="14.25" customHeight="1" x14ac:dyDescent="0.25">
      <c r="B223" s="652"/>
      <c r="C223" s="652"/>
      <c r="D223" s="647" t="s">
        <v>566</v>
      </c>
      <c r="E223" s="648"/>
      <c r="F223" s="647"/>
      <c r="G223" s="648"/>
      <c r="H223" s="612">
        <v>24</v>
      </c>
      <c r="I223" s="612">
        <v>285</v>
      </c>
      <c r="J223" s="612">
        <v>11</v>
      </c>
      <c r="K223" s="649">
        <v>107</v>
      </c>
      <c r="L223" s="650"/>
    </row>
    <row r="224" spans="2:12" ht="14.25" customHeight="1" x14ac:dyDescent="0.25">
      <c r="B224" s="652"/>
      <c r="C224" s="653"/>
      <c r="D224" s="647" t="s">
        <v>567</v>
      </c>
      <c r="E224" s="648"/>
      <c r="F224" s="647"/>
      <c r="G224" s="648"/>
      <c r="H224" s="612">
        <v>59</v>
      </c>
      <c r="I224" s="612">
        <v>429</v>
      </c>
      <c r="J224" s="612">
        <v>35</v>
      </c>
      <c r="K224" s="649">
        <v>485</v>
      </c>
      <c r="L224" s="650"/>
    </row>
    <row r="225" spans="2:12" ht="18.399999999999999" customHeight="1" x14ac:dyDescent="0.25">
      <c r="B225" s="652"/>
      <c r="C225" s="613" t="s">
        <v>550</v>
      </c>
      <c r="D225" s="651"/>
      <c r="E225" s="648"/>
      <c r="F225" s="647" t="s">
        <v>568</v>
      </c>
      <c r="G225" s="648"/>
      <c r="H225" s="665">
        <v>26453</v>
      </c>
      <c r="I225" s="665">
        <v>258085</v>
      </c>
      <c r="J225" s="665">
        <v>26950</v>
      </c>
      <c r="K225" s="666">
        <v>271753</v>
      </c>
      <c r="L225" s="648"/>
    </row>
    <row r="226" spans="2:12" ht="14.25" customHeight="1" x14ac:dyDescent="0.25">
      <c r="B226" s="652"/>
      <c r="C226" s="651" t="s">
        <v>569</v>
      </c>
      <c r="D226" s="647" t="s">
        <v>570</v>
      </c>
      <c r="E226" s="648"/>
      <c r="F226" s="647"/>
      <c r="G226" s="648"/>
      <c r="H226" s="612">
        <v>3106</v>
      </c>
      <c r="I226" s="612">
        <v>26760</v>
      </c>
      <c r="J226" s="612">
        <v>3168</v>
      </c>
      <c r="K226" s="649">
        <v>28190</v>
      </c>
      <c r="L226" s="650"/>
    </row>
    <row r="227" spans="2:12" ht="14.25" customHeight="1" x14ac:dyDescent="0.25">
      <c r="B227" s="652"/>
      <c r="C227" s="652"/>
      <c r="D227" s="647" t="s">
        <v>571</v>
      </c>
      <c r="E227" s="648"/>
      <c r="F227" s="647"/>
      <c r="G227" s="648"/>
      <c r="H227" s="612">
        <v>171</v>
      </c>
      <c r="I227" s="612">
        <v>1985</v>
      </c>
      <c r="J227" s="612">
        <v>25</v>
      </c>
      <c r="K227" s="649">
        <v>795</v>
      </c>
      <c r="L227" s="650"/>
    </row>
    <row r="228" spans="2:12" ht="14.25" customHeight="1" x14ac:dyDescent="0.25">
      <c r="B228" s="652"/>
      <c r="C228" s="652"/>
      <c r="D228" s="647" t="s">
        <v>572</v>
      </c>
      <c r="E228" s="648"/>
      <c r="F228" s="647"/>
      <c r="G228" s="648"/>
      <c r="H228" s="612"/>
      <c r="I228" s="612"/>
      <c r="J228" s="612">
        <v>214</v>
      </c>
      <c r="K228" s="649">
        <v>844</v>
      </c>
      <c r="L228" s="650"/>
    </row>
    <row r="229" spans="2:12" ht="14.25" customHeight="1" x14ac:dyDescent="0.25">
      <c r="B229" s="652"/>
      <c r="C229" s="652"/>
      <c r="D229" s="647" t="s">
        <v>573</v>
      </c>
      <c r="E229" s="648"/>
      <c r="F229" s="647"/>
      <c r="G229" s="648"/>
      <c r="H229" s="612">
        <v>8</v>
      </c>
      <c r="I229" s="612">
        <v>60</v>
      </c>
      <c r="J229" s="612">
        <v>6</v>
      </c>
      <c r="K229" s="649">
        <v>51</v>
      </c>
      <c r="L229" s="650"/>
    </row>
    <row r="230" spans="2:12" ht="14.25" customHeight="1" x14ac:dyDescent="0.25">
      <c r="B230" s="652"/>
      <c r="C230" s="652"/>
      <c r="D230" s="647" t="s">
        <v>598</v>
      </c>
      <c r="E230" s="648"/>
      <c r="F230" s="647"/>
      <c r="G230" s="648"/>
      <c r="H230" s="612">
        <v>0</v>
      </c>
      <c r="I230" s="612">
        <v>0</v>
      </c>
      <c r="J230" s="612">
        <v>0</v>
      </c>
      <c r="K230" s="649">
        <v>0</v>
      </c>
      <c r="L230" s="650"/>
    </row>
    <row r="231" spans="2:12" ht="14.25" customHeight="1" x14ac:dyDescent="0.25">
      <c r="B231" s="652"/>
      <c r="C231" s="652"/>
      <c r="D231" s="647" t="s">
        <v>574</v>
      </c>
      <c r="E231" s="648"/>
      <c r="F231" s="647"/>
      <c r="G231" s="648"/>
      <c r="H231" s="612">
        <v>21</v>
      </c>
      <c r="I231" s="612">
        <v>205</v>
      </c>
      <c r="J231" s="612">
        <v>21</v>
      </c>
      <c r="K231" s="649">
        <v>152</v>
      </c>
      <c r="L231" s="650"/>
    </row>
    <row r="232" spans="2:12" ht="14.25" customHeight="1" x14ac:dyDescent="0.25">
      <c r="B232" s="652"/>
      <c r="C232" s="652"/>
      <c r="D232" s="647" t="s">
        <v>562</v>
      </c>
      <c r="E232" s="648"/>
      <c r="F232" s="647"/>
      <c r="G232" s="648"/>
      <c r="H232" s="612">
        <v>0</v>
      </c>
      <c r="I232" s="612">
        <v>0</v>
      </c>
      <c r="J232" s="612">
        <v>0</v>
      </c>
      <c r="K232" s="649">
        <v>1</v>
      </c>
      <c r="L232" s="650"/>
    </row>
    <row r="233" spans="2:12" ht="14.25" customHeight="1" x14ac:dyDescent="0.25">
      <c r="B233" s="652"/>
      <c r="C233" s="653"/>
      <c r="D233" s="647" t="s">
        <v>575</v>
      </c>
      <c r="E233" s="648"/>
      <c r="F233" s="647"/>
      <c r="G233" s="648"/>
      <c r="H233" s="612">
        <v>51</v>
      </c>
      <c r="I233" s="612">
        <v>471</v>
      </c>
      <c r="J233" s="612">
        <v>46</v>
      </c>
      <c r="K233" s="649">
        <v>429</v>
      </c>
      <c r="L233" s="650"/>
    </row>
    <row r="234" spans="2:12" ht="18.399999999999999" customHeight="1" x14ac:dyDescent="0.25">
      <c r="B234" s="652"/>
      <c r="C234" s="613" t="s">
        <v>569</v>
      </c>
      <c r="D234" s="651"/>
      <c r="E234" s="648"/>
      <c r="F234" s="647" t="s">
        <v>576</v>
      </c>
      <c r="G234" s="648"/>
      <c r="H234" s="665">
        <v>3357</v>
      </c>
      <c r="I234" s="665">
        <v>29481</v>
      </c>
      <c r="J234" s="665">
        <v>3480</v>
      </c>
      <c r="K234" s="666">
        <v>30462</v>
      </c>
      <c r="L234" s="648"/>
    </row>
    <row r="235" spans="2:12" ht="14.25" customHeight="1" x14ac:dyDescent="0.25">
      <c r="B235" s="652"/>
      <c r="C235" s="614" t="s">
        <v>603</v>
      </c>
      <c r="D235" s="647" t="s">
        <v>562</v>
      </c>
      <c r="E235" s="648"/>
      <c r="F235" s="647"/>
      <c r="G235" s="648"/>
      <c r="H235" s="612">
        <v>0</v>
      </c>
      <c r="I235" s="612">
        <v>0</v>
      </c>
      <c r="J235" s="612">
        <v>0</v>
      </c>
      <c r="K235" s="649">
        <v>0</v>
      </c>
      <c r="L235" s="650"/>
    </row>
    <row r="236" spans="2:12" ht="18.399999999999999" customHeight="1" x14ac:dyDescent="0.25">
      <c r="B236" s="652"/>
      <c r="C236" s="613" t="s">
        <v>603</v>
      </c>
      <c r="D236" s="651"/>
      <c r="E236" s="648"/>
      <c r="F236" s="647" t="s">
        <v>611</v>
      </c>
      <c r="G236" s="648"/>
      <c r="H236" s="665">
        <v>0</v>
      </c>
      <c r="I236" s="665">
        <v>0</v>
      </c>
      <c r="J236" s="665">
        <v>0</v>
      </c>
      <c r="K236" s="666">
        <v>0</v>
      </c>
      <c r="L236" s="648"/>
    </row>
    <row r="237" spans="2:12" ht="14.25" customHeight="1" x14ac:dyDescent="0.25">
      <c r="B237" s="652"/>
      <c r="C237" s="651" t="s">
        <v>577</v>
      </c>
      <c r="D237" s="647" t="s">
        <v>578</v>
      </c>
      <c r="E237" s="648"/>
      <c r="F237" s="647"/>
      <c r="G237" s="648"/>
      <c r="H237" s="612"/>
      <c r="I237" s="612"/>
      <c r="J237" s="612">
        <v>0</v>
      </c>
      <c r="K237" s="649">
        <v>0</v>
      </c>
      <c r="L237" s="650"/>
    </row>
    <row r="238" spans="2:12" ht="14.25" customHeight="1" x14ac:dyDescent="0.25">
      <c r="B238" s="652"/>
      <c r="C238" s="653"/>
      <c r="D238" s="647" t="s">
        <v>562</v>
      </c>
      <c r="E238" s="648"/>
      <c r="F238" s="647"/>
      <c r="G238" s="648"/>
      <c r="H238" s="612">
        <v>0</v>
      </c>
      <c r="I238" s="612">
        <v>0</v>
      </c>
      <c r="J238" s="612">
        <v>0</v>
      </c>
      <c r="K238" s="649">
        <v>0</v>
      </c>
      <c r="L238" s="650"/>
    </row>
    <row r="239" spans="2:12" ht="18.399999999999999" customHeight="1" x14ac:dyDescent="0.25">
      <c r="B239" s="652"/>
      <c r="C239" s="613" t="s">
        <v>577</v>
      </c>
      <c r="D239" s="651"/>
      <c r="E239" s="648"/>
      <c r="F239" s="647" t="s">
        <v>579</v>
      </c>
      <c r="G239" s="648"/>
      <c r="H239" s="665">
        <v>0</v>
      </c>
      <c r="I239" s="665">
        <v>0</v>
      </c>
      <c r="J239" s="665">
        <v>0</v>
      </c>
      <c r="K239" s="666">
        <v>0</v>
      </c>
      <c r="L239" s="648"/>
    </row>
    <row r="240" spans="2:12" ht="14.25" customHeight="1" x14ac:dyDescent="0.25">
      <c r="B240" s="652"/>
      <c r="C240" s="651" t="s">
        <v>580</v>
      </c>
      <c r="D240" s="647" t="s">
        <v>654</v>
      </c>
      <c r="E240" s="648"/>
      <c r="F240" s="647"/>
      <c r="G240" s="648"/>
      <c r="H240" s="612">
        <v>0</v>
      </c>
      <c r="I240" s="612">
        <v>0</v>
      </c>
      <c r="J240" s="612">
        <v>0</v>
      </c>
      <c r="K240" s="649">
        <v>0</v>
      </c>
      <c r="L240" s="650"/>
    </row>
    <row r="241" spans="2:12" ht="14.25" customHeight="1" x14ac:dyDescent="0.25">
      <c r="B241" s="652"/>
      <c r="C241" s="652"/>
      <c r="D241" s="647" t="s">
        <v>581</v>
      </c>
      <c r="E241" s="648"/>
      <c r="F241" s="647"/>
      <c r="G241" s="648"/>
      <c r="H241" s="612">
        <v>25</v>
      </c>
      <c r="I241" s="612">
        <v>330</v>
      </c>
      <c r="J241" s="612">
        <v>58</v>
      </c>
      <c r="K241" s="649">
        <v>586</v>
      </c>
      <c r="L241" s="650"/>
    </row>
    <row r="242" spans="2:12" ht="14.25" customHeight="1" x14ac:dyDescent="0.25">
      <c r="B242" s="652"/>
      <c r="C242" s="652"/>
      <c r="D242" s="647" t="s">
        <v>582</v>
      </c>
      <c r="E242" s="648"/>
      <c r="F242" s="647"/>
      <c r="G242" s="648"/>
      <c r="H242" s="612">
        <v>105</v>
      </c>
      <c r="I242" s="612">
        <v>965</v>
      </c>
      <c r="J242" s="612">
        <v>149</v>
      </c>
      <c r="K242" s="649">
        <v>1433</v>
      </c>
      <c r="L242" s="650"/>
    </row>
    <row r="243" spans="2:12" ht="14.25" customHeight="1" x14ac:dyDescent="0.25">
      <c r="B243" s="652"/>
      <c r="C243" s="652"/>
      <c r="D243" s="647" t="s">
        <v>614</v>
      </c>
      <c r="E243" s="648"/>
      <c r="F243" s="647"/>
      <c r="G243" s="648"/>
      <c r="H243" s="612">
        <v>628</v>
      </c>
      <c r="I243" s="612">
        <v>5636</v>
      </c>
      <c r="J243" s="612">
        <v>815</v>
      </c>
      <c r="K243" s="649">
        <v>6776</v>
      </c>
      <c r="L243" s="650"/>
    </row>
    <row r="244" spans="2:12" ht="14.25" customHeight="1" x14ac:dyDescent="0.25">
      <c r="B244" s="652"/>
      <c r="C244" s="653"/>
      <c r="D244" s="647" t="s">
        <v>562</v>
      </c>
      <c r="E244" s="648"/>
      <c r="F244" s="647"/>
      <c r="G244" s="648"/>
      <c r="H244" s="612">
        <v>6</v>
      </c>
      <c r="I244" s="612">
        <v>40</v>
      </c>
      <c r="J244" s="612">
        <v>0</v>
      </c>
      <c r="K244" s="649">
        <v>8</v>
      </c>
      <c r="L244" s="650"/>
    </row>
    <row r="245" spans="2:12" ht="18.399999999999999" customHeight="1" x14ac:dyDescent="0.25">
      <c r="B245" s="652"/>
      <c r="C245" s="613" t="s">
        <v>580</v>
      </c>
      <c r="D245" s="651"/>
      <c r="E245" s="648"/>
      <c r="F245" s="647" t="s">
        <v>585</v>
      </c>
      <c r="G245" s="648"/>
      <c r="H245" s="665">
        <v>764</v>
      </c>
      <c r="I245" s="665">
        <v>6971</v>
      </c>
      <c r="J245" s="665">
        <v>1022</v>
      </c>
      <c r="K245" s="666">
        <v>8803</v>
      </c>
      <c r="L245" s="648"/>
    </row>
    <row r="246" spans="2:12" ht="14.25" customHeight="1" x14ac:dyDescent="0.25">
      <c r="B246" s="652"/>
      <c r="C246" s="614" t="s">
        <v>655</v>
      </c>
      <c r="D246" s="647" t="s">
        <v>656</v>
      </c>
      <c r="E246" s="648"/>
      <c r="F246" s="647"/>
      <c r="G246" s="648"/>
      <c r="H246" s="612">
        <v>0</v>
      </c>
      <c r="I246" s="612">
        <v>0</v>
      </c>
      <c r="J246" s="612">
        <v>0</v>
      </c>
      <c r="K246" s="649">
        <v>0</v>
      </c>
      <c r="L246" s="650"/>
    </row>
    <row r="247" spans="2:12" ht="18.399999999999999" customHeight="1" x14ac:dyDescent="0.25">
      <c r="B247" s="652"/>
      <c r="C247" s="613" t="s">
        <v>655</v>
      </c>
      <c r="D247" s="651"/>
      <c r="E247" s="648"/>
      <c r="F247" s="647" t="s">
        <v>657</v>
      </c>
      <c r="G247" s="648"/>
      <c r="H247" s="665">
        <v>0</v>
      </c>
      <c r="I247" s="665">
        <v>0</v>
      </c>
      <c r="J247" s="665">
        <v>0</v>
      </c>
      <c r="K247" s="666">
        <v>0</v>
      </c>
      <c r="L247" s="648"/>
    </row>
    <row r="248" spans="2:12" ht="14.25" customHeight="1" x14ac:dyDescent="0.25">
      <c r="B248" s="652"/>
      <c r="C248" s="614" t="s">
        <v>617</v>
      </c>
      <c r="D248" s="647" t="s">
        <v>618</v>
      </c>
      <c r="E248" s="648"/>
      <c r="F248" s="647"/>
      <c r="G248" s="648"/>
      <c r="H248" s="612">
        <v>0</v>
      </c>
      <c r="I248" s="612">
        <v>0</v>
      </c>
      <c r="J248" s="612">
        <v>0</v>
      </c>
      <c r="K248" s="649">
        <v>0</v>
      </c>
      <c r="L248" s="650"/>
    </row>
    <row r="249" spans="2:12" ht="18.399999999999999" customHeight="1" x14ac:dyDescent="0.25">
      <c r="B249" s="652"/>
      <c r="C249" s="613" t="s">
        <v>617</v>
      </c>
      <c r="D249" s="651"/>
      <c r="E249" s="648"/>
      <c r="F249" s="647" t="s">
        <v>619</v>
      </c>
      <c r="G249" s="648"/>
      <c r="H249" s="665">
        <v>0</v>
      </c>
      <c r="I249" s="665">
        <v>0</v>
      </c>
      <c r="J249" s="665">
        <v>0</v>
      </c>
      <c r="K249" s="666">
        <v>0</v>
      </c>
      <c r="L249" s="648"/>
    </row>
    <row r="250" spans="2:12" ht="14.25" customHeight="1" x14ac:dyDescent="0.25">
      <c r="B250" s="652"/>
      <c r="C250" s="651" t="s">
        <v>620</v>
      </c>
      <c r="D250" s="647" t="s">
        <v>630</v>
      </c>
      <c r="E250" s="648"/>
      <c r="F250" s="647"/>
      <c r="G250" s="648"/>
      <c r="H250" s="612"/>
      <c r="I250" s="612"/>
      <c r="J250" s="612">
        <v>17</v>
      </c>
      <c r="K250" s="649">
        <v>772</v>
      </c>
      <c r="L250" s="650"/>
    </row>
    <row r="251" spans="2:12" ht="14.25" customHeight="1" x14ac:dyDescent="0.25">
      <c r="B251" s="652"/>
      <c r="C251" s="652"/>
      <c r="D251" s="647" t="s">
        <v>631</v>
      </c>
      <c r="E251" s="648"/>
      <c r="F251" s="647"/>
      <c r="G251" s="648"/>
      <c r="H251" s="612"/>
      <c r="I251" s="612"/>
      <c r="J251" s="612">
        <v>23</v>
      </c>
      <c r="K251" s="649">
        <v>479</v>
      </c>
      <c r="L251" s="650"/>
    </row>
    <row r="252" spans="2:12" ht="14.25" customHeight="1" x14ac:dyDescent="0.25">
      <c r="B252" s="652"/>
      <c r="C252" s="652"/>
      <c r="D252" s="647" t="s">
        <v>562</v>
      </c>
      <c r="E252" s="648"/>
      <c r="F252" s="647"/>
      <c r="G252" s="648"/>
      <c r="H252" s="612">
        <v>0</v>
      </c>
      <c r="I252" s="612">
        <v>0</v>
      </c>
      <c r="J252" s="612">
        <v>0</v>
      </c>
      <c r="K252" s="649">
        <v>0</v>
      </c>
      <c r="L252" s="650"/>
    </row>
    <row r="253" spans="2:12" ht="14.25" customHeight="1" x14ac:dyDescent="0.25">
      <c r="B253" s="652"/>
      <c r="C253" s="652"/>
      <c r="D253" s="647" t="s">
        <v>658</v>
      </c>
      <c r="E253" s="648"/>
      <c r="F253" s="647"/>
      <c r="G253" s="648"/>
      <c r="H253" s="612"/>
      <c r="I253" s="612"/>
      <c r="J253" s="612">
        <v>0</v>
      </c>
      <c r="K253" s="649">
        <v>0</v>
      </c>
      <c r="L253" s="650"/>
    </row>
    <row r="254" spans="2:12" ht="14.25" customHeight="1" x14ac:dyDescent="0.25">
      <c r="B254" s="652"/>
      <c r="C254" s="652"/>
      <c r="D254" s="647" t="s">
        <v>659</v>
      </c>
      <c r="E254" s="648"/>
      <c r="F254" s="647"/>
      <c r="G254" s="648"/>
      <c r="H254" s="612"/>
      <c r="I254" s="612"/>
      <c r="J254" s="612">
        <v>0</v>
      </c>
      <c r="K254" s="649">
        <v>50</v>
      </c>
      <c r="L254" s="650"/>
    </row>
    <row r="255" spans="2:12" ht="14.25" customHeight="1" x14ac:dyDescent="0.25">
      <c r="B255" s="652"/>
      <c r="C255" s="652"/>
      <c r="D255" s="647" t="s">
        <v>632</v>
      </c>
      <c r="E255" s="648"/>
      <c r="F255" s="647"/>
      <c r="G255" s="648"/>
      <c r="H255" s="612"/>
      <c r="I255" s="612"/>
      <c r="J255" s="612">
        <v>455</v>
      </c>
      <c r="K255" s="649">
        <v>3558</v>
      </c>
      <c r="L255" s="650"/>
    </row>
    <row r="256" spans="2:12" ht="14.25" customHeight="1" x14ac:dyDescent="0.25">
      <c r="B256" s="652"/>
      <c r="C256" s="652"/>
      <c r="D256" s="647" t="s">
        <v>633</v>
      </c>
      <c r="E256" s="648"/>
      <c r="F256" s="647"/>
      <c r="G256" s="648"/>
      <c r="H256" s="612"/>
      <c r="I256" s="612"/>
      <c r="J256" s="612">
        <v>137</v>
      </c>
      <c r="K256" s="649">
        <v>902</v>
      </c>
      <c r="L256" s="650"/>
    </row>
    <row r="257" spans="2:12" ht="14.25" customHeight="1" x14ac:dyDescent="0.25">
      <c r="B257" s="652"/>
      <c r="C257" s="652"/>
      <c r="D257" s="647" t="s">
        <v>634</v>
      </c>
      <c r="E257" s="648"/>
      <c r="F257" s="647"/>
      <c r="G257" s="648"/>
      <c r="H257" s="612"/>
      <c r="I257" s="612"/>
      <c r="J257" s="612">
        <v>869</v>
      </c>
      <c r="K257" s="649">
        <v>8258</v>
      </c>
      <c r="L257" s="650"/>
    </row>
    <row r="258" spans="2:12" ht="14.25" customHeight="1" x14ac:dyDescent="0.25">
      <c r="B258" s="652"/>
      <c r="C258" s="652"/>
      <c r="D258" s="647" t="s">
        <v>635</v>
      </c>
      <c r="E258" s="648"/>
      <c r="F258" s="647"/>
      <c r="G258" s="648"/>
      <c r="H258" s="612"/>
      <c r="I258" s="612"/>
      <c r="J258" s="612">
        <v>1278</v>
      </c>
      <c r="K258" s="649">
        <v>13337</v>
      </c>
      <c r="L258" s="650"/>
    </row>
    <row r="259" spans="2:12" ht="14.25" customHeight="1" x14ac:dyDescent="0.25">
      <c r="B259" s="652"/>
      <c r="C259" s="652"/>
      <c r="D259" s="647" t="s">
        <v>636</v>
      </c>
      <c r="E259" s="648"/>
      <c r="F259" s="647"/>
      <c r="G259" s="648"/>
      <c r="H259" s="612"/>
      <c r="I259" s="612"/>
      <c r="J259" s="612">
        <v>587</v>
      </c>
      <c r="K259" s="649">
        <v>4963</v>
      </c>
      <c r="L259" s="650"/>
    </row>
    <row r="260" spans="2:12" ht="14.25" customHeight="1" x14ac:dyDescent="0.25">
      <c r="B260" s="652"/>
      <c r="C260" s="652"/>
      <c r="D260" s="647" t="s">
        <v>637</v>
      </c>
      <c r="E260" s="648"/>
      <c r="F260" s="647"/>
      <c r="G260" s="648"/>
      <c r="H260" s="612"/>
      <c r="I260" s="612"/>
      <c r="J260" s="612">
        <v>691</v>
      </c>
      <c r="K260" s="649">
        <v>7317</v>
      </c>
      <c r="L260" s="650"/>
    </row>
    <row r="261" spans="2:12" ht="14.25" customHeight="1" x14ac:dyDescent="0.25">
      <c r="B261" s="652"/>
      <c r="C261" s="652"/>
      <c r="D261" s="647" t="s">
        <v>638</v>
      </c>
      <c r="E261" s="648"/>
      <c r="F261" s="647"/>
      <c r="G261" s="648"/>
      <c r="H261" s="612"/>
      <c r="I261" s="612"/>
      <c r="J261" s="612">
        <v>1546</v>
      </c>
      <c r="K261" s="649">
        <v>12510</v>
      </c>
      <c r="L261" s="650"/>
    </row>
    <row r="262" spans="2:12" ht="14.25" customHeight="1" x14ac:dyDescent="0.25">
      <c r="B262" s="652"/>
      <c r="C262" s="653"/>
      <c r="D262" s="647" t="s">
        <v>639</v>
      </c>
      <c r="E262" s="648"/>
      <c r="F262" s="647"/>
      <c r="G262" s="648"/>
      <c r="H262" s="612"/>
      <c r="I262" s="612"/>
      <c r="J262" s="612">
        <v>2679</v>
      </c>
      <c r="K262" s="649">
        <v>24528</v>
      </c>
      <c r="L262" s="650"/>
    </row>
    <row r="263" spans="2:12" ht="18.399999999999999" customHeight="1" x14ac:dyDescent="0.25">
      <c r="B263" s="652"/>
      <c r="C263" s="613" t="s">
        <v>620</v>
      </c>
      <c r="D263" s="651"/>
      <c r="E263" s="648"/>
      <c r="F263" s="647" t="s">
        <v>624</v>
      </c>
      <c r="G263" s="648"/>
      <c r="H263" s="665">
        <v>0</v>
      </c>
      <c r="I263" s="665">
        <v>0</v>
      </c>
      <c r="J263" s="665">
        <v>8282</v>
      </c>
      <c r="K263" s="666">
        <v>76674</v>
      </c>
      <c r="L263" s="648"/>
    </row>
    <row r="264" spans="2:12" ht="14.25" customHeight="1" x14ac:dyDescent="0.25">
      <c r="B264" s="652"/>
      <c r="C264" s="651" t="s">
        <v>625</v>
      </c>
      <c r="D264" s="647" t="s">
        <v>640</v>
      </c>
      <c r="E264" s="648"/>
      <c r="F264" s="647"/>
      <c r="G264" s="648"/>
      <c r="H264" s="612"/>
      <c r="I264" s="612"/>
      <c r="J264" s="612">
        <v>207</v>
      </c>
      <c r="K264" s="649">
        <v>1244</v>
      </c>
      <c r="L264" s="650"/>
    </row>
    <row r="265" spans="2:12" ht="14.25" customHeight="1" x14ac:dyDescent="0.25">
      <c r="B265" s="652"/>
      <c r="C265" s="652"/>
      <c r="D265" s="647" t="s">
        <v>641</v>
      </c>
      <c r="E265" s="648"/>
      <c r="F265" s="647"/>
      <c r="G265" s="648"/>
      <c r="H265" s="612"/>
      <c r="I265" s="612"/>
      <c r="J265" s="612">
        <v>1125</v>
      </c>
      <c r="K265" s="649">
        <v>9991</v>
      </c>
      <c r="L265" s="650"/>
    </row>
    <row r="266" spans="2:12" ht="14.25" customHeight="1" x14ac:dyDescent="0.25">
      <c r="B266" s="652"/>
      <c r="C266" s="652"/>
      <c r="D266" s="647" t="s">
        <v>642</v>
      </c>
      <c r="E266" s="648"/>
      <c r="F266" s="647"/>
      <c r="G266" s="648"/>
      <c r="H266" s="612">
        <v>0</v>
      </c>
      <c r="I266" s="612">
        <v>0</v>
      </c>
      <c r="J266" s="612">
        <v>2022</v>
      </c>
      <c r="K266" s="649">
        <v>10962</v>
      </c>
      <c r="L266" s="650"/>
    </row>
    <row r="267" spans="2:12" ht="14.25" customHeight="1" x14ac:dyDescent="0.25">
      <c r="B267" s="652"/>
      <c r="C267" s="652"/>
      <c r="D267" s="647" t="s">
        <v>643</v>
      </c>
      <c r="E267" s="648"/>
      <c r="F267" s="647"/>
      <c r="G267" s="648"/>
      <c r="H267" s="612">
        <v>0</v>
      </c>
      <c r="I267" s="612">
        <v>0</v>
      </c>
      <c r="J267" s="612">
        <v>412</v>
      </c>
      <c r="K267" s="649">
        <v>2895</v>
      </c>
      <c r="L267" s="650"/>
    </row>
    <row r="268" spans="2:12" ht="14.25" customHeight="1" x14ac:dyDescent="0.25">
      <c r="B268" s="652"/>
      <c r="C268" s="653"/>
      <c r="D268" s="647" t="s">
        <v>562</v>
      </c>
      <c r="E268" s="648"/>
      <c r="F268" s="647"/>
      <c r="G268" s="648"/>
      <c r="H268" s="612">
        <v>0</v>
      </c>
      <c r="I268" s="612">
        <v>0</v>
      </c>
      <c r="J268" s="612">
        <v>0</v>
      </c>
      <c r="K268" s="649">
        <v>0</v>
      </c>
      <c r="L268" s="650"/>
    </row>
    <row r="269" spans="2:12" ht="18.399999999999999" customHeight="1" x14ac:dyDescent="0.25">
      <c r="B269" s="653"/>
      <c r="C269" s="613" t="s">
        <v>625</v>
      </c>
      <c r="D269" s="651"/>
      <c r="E269" s="648"/>
      <c r="F269" s="647" t="s">
        <v>628</v>
      </c>
      <c r="G269" s="648"/>
      <c r="H269" s="665">
        <v>0</v>
      </c>
      <c r="I269" s="665">
        <v>0</v>
      </c>
      <c r="J269" s="665">
        <v>3766</v>
      </c>
      <c r="K269" s="666">
        <v>25092</v>
      </c>
      <c r="L269" s="648"/>
    </row>
    <row r="270" spans="2:12" ht="55.5" customHeight="1" x14ac:dyDescent="0.25"/>
  </sheetData>
  <mergeCells count="815">
    <mergeCell ref="D268:E268"/>
    <mergeCell ref="F268:G268"/>
    <mergeCell ref="K268:L268"/>
    <mergeCell ref="D269:E269"/>
    <mergeCell ref="F269:G269"/>
    <mergeCell ref="K269:L269"/>
    <mergeCell ref="D266:E266"/>
    <mergeCell ref="F266:G266"/>
    <mergeCell ref="K266:L266"/>
    <mergeCell ref="D267:E267"/>
    <mergeCell ref="F267:G267"/>
    <mergeCell ref="K267:L267"/>
    <mergeCell ref="D263:E263"/>
    <mergeCell ref="F263:G263"/>
    <mergeCell ref="K263:L263"/>
    <mergeCell ref="C264:C268"/>
    <mergeCell ref="D264:E264"/>
    <mergeCell ref="F264:G264"/>
    <mergeCell ref="K264:L264"/>
    <mergeCell ref="D265:E265"/>
    <mergeCell ref="F265:G265"/>
    <mergeCell ref="K265:L265"/>
    <mergeCell ref="D261:E261"/>
    <mergeCell ref="F261:G261"/>
    <mergeCell ref="K261:L261"/>
    <mergeCell ref="D262:E262"/>
    <mergeCell ref="F262:G262"/>
    <mergeCell ref="K262:L262"/>
    <mergeCell ref="D259:E259"/>
    <mergeCell ref="F259:G259"/>
    <mergeCell ref="K259:L259"/>
    <mergeCell ref="D260:E260"/>
    <mergeCell ref="F260:G260"/>
    <mergeCell ref="K260:L260"/>
    <mergeCell ref="D257:E257"/>
    <mergeCell ref="F257:G257"/>
    <mergeCell ref="K257:L257"/>
    <mergeCell ref="D258:E258"/>
    <mergeCell ref="F258:G258"/>
    <mergeCell ref="K258:L258"/>
    <mergeCell ref="D255:E255"/>
    <mergeCell ref="F255:G255"/>
    <mergeCell ref="K255:L255"/>
    <mergeCell ref="D256:E256"/>
    <mergeCell ref="F256:G256"/>
    <mergeCell ref="K256:L256"/>
    <mergeCell ref="D253:E253"/>
    <mergeCell ref="F253:G253"/>
    <mergeCell ref="K253:L253"/>
    <mergeCell ref="D254:E254"/>
    <mergeCell ref="F254:G254"/>
    <mergeCell ref="K254:L254"/>
    <mergeCell ref="C250:C262"/>
    <mergeCell ref="D250:E250"/>
    <mergeCell ref="F250:G250"/>
    <mergeCell ref="K250:L250"/>
    <mergeCell ref="D251:E251"/>
    <mergeCell ref="F251:G251"/>
    <mergeCell ref="K251:L251"/>
    <mergeCell ref="D252:E252"/>
    <mergeCell ref="F252:G252"/>
    <mergeCell ref="K252:L252"/>
    <mergeCell ref="D248:E248"/>
    <mergeCell ref="F248:G248"/>
    <mergeCell ref="K248:L248"/>
    <mergeCell ref="D249:E249"/>
    <mergeCell ref="F249:G249"/>
    <mergeCell ref="K249:L249"/>
    <mergeCell ref="D246:E246"/>
    <mergeCell ref="F246:G246"/>
    <mergeCell ref="K246:L246"/>
    <mergeCell ref="D247:E247"/>
    <mergeCell ref="F247:G247"/>
    <mergeCell ref="K247:L247"/>
    <mergeCell ref="D244:E244"/>
    <mergeCell ref="F244:G244"/>
    <mergeCell ref="K244:L244"/>
    <mergeCell ref="D245:E245"/>
    <mergeCell ref="F245:G245"/>
    <mergeCell ref="K245:L245"/>
    <mergeCell ref="D242:E242"/>
    <mergeCell ref="F242:G242"/>
    <mergeCell ref="K242:L242"/>
    <mergeCell ref="D243:E243"/>
    <mergeCell ref="F243:G243"/>
    <mergeCell ref="K243:L243"/>
    <mergeCell ref="D239:E239"/>
    <mergeCell ref="F239:G239"/>
    <mergeCell ref="K239:L239"/>
    <mergeCell ref="C240:C244"/>
    <mergeCell ref="D240:E240"/>
    <mergeCell ref="F240:G240"/>
    <mergeCell ref="K240:L240"/>
    <mergeCell ref="D241:E241"/>
    <mergeCell ref="F241:G241"/>
    <mergeCell ref="K241:L241"/>
    <mergeCell ref="C237:C238"/>
    <mergeCell ref="D237:E237"/>
    <mergeCell ref="F237:G237"/>
    <mergeCell ref="K237:L237"/>
    <mergeCell ref="D238:E238"/>
    <mergeCell ref="F238:G238"/>
    <mergeCell ref="K238:L238"/>
    <mergeCell ref="D235:E235"/>
    <mergeCell ref="F235:G235"/>
    <mergeCell ref="K235:L235"/>
    <mergeCell ref="D236:E236"/>
    <mergeCell ref="F236:G236"/>
    <mergeCell ref="K236:L236"/>
    <mergeCell ref="D233:E233"/>
    <mergeCell ref="F233:G233"/>
    <mergeCell ref="K233:L233"/>
    <mergeCell ref="D234:E234"/>
    <mergeCell ref="F234:G234"/>
    <mergeCell ref="K234:L234"/>
    <mergeCell ref="D231:E231"/>
    <mergeCell ref="F231:G231"/>
    <mergeCell ref="K231:L231"/>
    <mergeCell ref="D232:E232"/>
    <mergeCell ref="F232:G232"/>
    <mergeCell ref="K232:L232"/>
    <mergeCell ref="D229:E229"/>
    <mergeCell ref="F229:G229"/>
    <mergeCell ref="K229:L229"/>
    <mergeCell ref="D230:E230"/>
    <mergeCell ref="F230:G230"/>
    <mergeCell ref="K230:L230"/>
    <mergeCell ref="C226:C233"/>
    <mergeCell ref="D226:E226"/>
    <mergeCell ref="F226:G226"/>
    <mergeCell ref="K226:L226"/>
    <mergeCell ref="D227:E227"/>
    <mergeCell ref="F227:G227"/>
    <mergeCell ref="K227:L227"/>
    <mergeCell ref="D228:E228"/>
    <mergeCell ref="F228:G228"/>
    <mergeCell ref="K228:L228"/>
    <mergeCell ref="D224:E224"/>
    <mergeCell ref="F224:G224"/>
    <mergeCell ref="K224:L224"/>
    <mergeCell ref="D225:E225"/>
    <mergeCell ref="F225:G225"/>
    <mergeCell ref="K225:L225"/>
    <mergeCell ref="D222:E222"/>
    <mergeCell ref="F222:G222"/>
    <mergeCell ref="K222:L222"/>
    <mergeCell ref="D223:E223"/>
    <mergeCell ref="F223:G223"/>
    <mergeCell ref="K223:L223"/>
    <mergeCell ref="D220:E220"/>
    <mergeCell ref="F220:G220"/>
    <mergeCell ref="K220:L220"/>
    <mergeCell ref="D221:E221"/>
    <mergeCell ref="F221:G221"/>
    <mergeCell ref="K221:L221"/>
    <mergeCell ref="D218:E218"/>
    <mergeCell ref="F218:G218"/>
    <mergeCell ref="K218:L218"/>
    <mergeCell ref="D219:E219"/>
    <mergeCell ref="F219:G219"/>
    <mergeCell ref="K219:L219"/>
    <mergeCell ref="D216:E216"/>
    <mergeCell ref="F216:G216"/>
    <mergeCell ref="K216:L216"/>
    <mergeCell ref="D217:E217"/>
    <mergeCell ref="F217:G217"/>
    <mergeCell ref="K217:L217"/>
    <mergeCell ref="D214:E214"/>
    <mergeCell ref="F214:G214"/>
    <mergeCell ref="K214:L214"/>
    <mergeCell ref="D215:E215"/>
    <mergeCell ref="F215:G215"/>
    <mergeCell ref="K215:L215"/>
    <mergeCell ref="D212:E212"/>
    <mergeCell ref="F212:G212"/>
    <mergeCell ref="K212:L212"/>
    <mergeCell ref="D213:E213"/>
    <mergeCell ref="F213:G213"/>
    <mergeCell ref="K213:L213"/>
    <mergeCell ref="D210:E210"/>
    <mergeCell ref="F210:G210"/>
    <mergeCell ref="K210:L210"/>
    <mergeCell ref="D211:E211"/>
    <mergeCell ref="F211:G211"/>
    <mergeCell ref="K211:L211"/>
    <mergeCell ref="D208:E208"/>
    <mergeCell ref="F208:G208"/>
    <mergeCell ref="K208:L208"/>
    <mergeCell ref="D209:E209"/>
    <mergeCell ref="F209:G209"/>
    <mergeCell ref="K209:L209"/>
    <mergeCell ref="D206:E206"/>
    <mergeCell ref="F206:G206"/>
    <mergeCell ref="K206:L206"/>
    <mergeCell ref="D207:E207"/>
    <mergeCell ref="F207:G207"/>
    <mergeCell ref="K207:L207"/>
    <mergeCell ref="D204:E204"/>
    <mergeCell ref="F204:G204"/>
    <mergeCell ref="K204:L204"/>
    <mergeCell ref="D205:E205"/>
    <mergeCell ref="F205:G205"/>
    <mergeCell ref="K205:L205"/>
    <mergeCell ref="D202:E202"/>
    <mergeCell ref="F202:G202"/>
    <mergeCell ref="K202:L202"/>
    <mergeCell ref="D203:E203"/>
    <mergeCell ref="F203:G203"/>
    <mergeCell ref="K203:L203"/>
    <mergeCell ref="D200:E200"/>
    <mergeCell ref="F200:G200"/>
    <mergeCell ref="K200:L200"/>
    <mergeCell ref="D201:E201"/>
    <mergeCell ref="F201:G201"/>
    <mergeCell ref="K201:L201"/>
    <mergeCell ref="K197:L197"/>
    <mergeCell ref="D198:E198"/>
    <mergeCell ref="F198:G198"/>
    <mergeCell ref="K198:L198"/>
    <mergeCell ref="D199:E199"/>
    <mergeCell ref="F199:G199"/>
    <mergeCell ref="K199:L199"/>
    <mergeCell ref="D195:E195"/>
    <mergeCell ref="F195:G195"/>
    <mergeCell ref="K195:L195"/>
    <mergeCell ref="B196:B269"/>
    <mergeCell ref="C196:C224"/>
    <mergeCell ref="D196:E196"/>
    <mergeCell ref="F196:G196"/>
    <mergeCell ref="K196:L196"/>
    <mergeCell ref="D197:E197"/>
    <mergeCell ref="F197:G197"/>
    <mergeCell ref="C192:C194"/>
    <mergeCell ref="D192:E192"/>
    <mergeCell ref="F192:G192"/>
    <mergeCell ref="K192:L192"/>
    <mergeCell ref="D193:E193"/>
    <mergeCell ref="F193:G193"/>
    <mergeCell ref="K193:L193"/>
    <mergeCell ref="D194:E194"/>
    <mergeCell ref="F194:G194"/>
    <mergeCell ref="K194:L194"/>
    <mergeCell ref="D190:E190"/>
    <mergeCell ref="F190:G190"/>
    <mergeCell ref="K190:L190"/>
    <mergeCell ref="D191:E191"/>
    <mergeCell ref="F191:G191"/>
    <mergeCell ref="K191:L191"/>
    <mergeCell ref="D188:E188"/>
    <mergeCell ref="F188:G188"/>
    <mergeCell ref="K188:L188"/>
    <mergeCell ref="D189:E189"/>
    <mergeCell ref="F189:G189"/>
    <mergeCell ref="K189:L189"/>
    <mergeCell ref="C185:C190"/>
    <mergeCell ref="D185:E185"/>
    <mergeCell ref="F185:G185"/>
    <mergeCell ref="K185:L185"/>
    <mergeCell ref="D186:E186"/>
    <mergeCell ref="F186:G186"/>
    <mergeCell ref="K186:L186"/>
    <mergeCell ref="D187:E187"/>
    <mergeCell ref="F187:G187"/>
    <mergeCell ref="K187:L187"/>
    <mergeCell ref="D183:E183"/>
    <mergeCell ref="F183:G183"/>
    <mergeCell ref="K183:L183"/>
    <mergeCell ref="D184:E184"/>
    <mergeCell ref="F184:G184"/>
    <mergeCell ref="K184:L184"/>
    <mergeCell ref="D181:E181"/>
    <mergeCell ref="F181:G181"/>
    <mergeCell ref="K181:L181"/>
    <mergeCell ref="D182:E182"/>
    <mergeCell ref="F182:G182"/>
    <mergeCell ref="K182:L182"/>
    <mergeCell ref="D179:E179"/>
    <mergeCell ref="F179:G179"/>
    <mergeCell ref="K179:L179"/>
    <mergeCell ref="D180:E180"/>
    <mergeCell ref="F180:G180"/>
    <mergeCell ref="K180:L180"/>
    <mergeCell ref="D177:E177"/>
    <mergeCell ref="F177:G177"/>
    <mergeCell ref="K177:L177"/>
    <mergeCell ref="D178:E178"/>
    <mergeCell ref="F178:G178"/>
    <mergeCell ref="K178:L178"/>
    <mergeCell ref="D175:E175"/>
    <mergeCell ref="F175:G175"/>
    <mergeCell ref="K175:L175"/>
    <mergeCell ref="D176:E176"/>
    <mergeCell ref="F176:G176"/>
    <mergeCell ref="K176:L176"/>
    <mergeCell ref="D173:E173"/>
    <mergeCell ref="F173:G173"/>
    <mergeCell ref="K173:L173"/>
    <mergeCell ref="D174:E174"/>
    <mergeCell ref="F174:G174"/>
    <mergeCell ref="K174:L174"/>
    <mergeCell ref="D170:E170"/>
    <mergeCell ref="F170:G170"/>
    <mergeCell ref="K170:L170"/>
    <mergeCell ref="C171:C181"/>
    <mergeCell ref="D171:E171"/>
    <mergeCell ref="F171:G171"/>
    <mergeCell ref="K171:L171"/>
    <mergeCell ref="D172:E172"/>
    <mergeCell ref="F172:G172"/>
    <mergeCell ref="K172:L172"/>
    <mergeCell ref="D167:E167"/>
    <mergeCell ref="F167:G167"/>
    <mergeCell ref="K167:L167"/>
    <mergeCell ref="C168:C169"/>
    <mergeCell ref="D168:E168"/>
    <mergeCell ref="F168:G168"/>
    <mergeCell ref="K168:L168"/>
    <mergeCell ref="D169:E169"/>
    <mergeCell ref="F169:G169"/>
    <mergeCell ref="K169:L169"/>
    <mergeCell ref="D165:E165"/>
    <mergeCell ref="F165:G165"/>
    <mergeCell ref="K165:L165"/>
    <mergeCell ref="D166:E166"/>
    <mergeCell ref="F166:G166"/>
    <mergeCell ref="K166:L166"/>
    <mergeCell ref="D163:E163"/>
    <mergeCell ref="F163:G163"/>
    <mergeCell ref="K163:L163"/>
    <mergeCell ref="D164:E164"/>
    <mergeCell ref="F164:G164"/>
    <mergeCell ref="K164:L164"/>
    <mergeCell ref="D161:E161"/>
    <mergeCell ref="F161:G161"/>
    <mergeCell ref="K161:L161"/>
    <mergeCell ref="D162:E162"/>
    <mergeCell ref="F162:G162"/>
    <mergeCell ref="K162:L162"/>
    <mergeCell ref="C158:C166"/>
    <mergeCell ref="D158:E158"/>
    <mergeCell ref="F158:G158"/>
    <mergeCell ref="K158:L158"/>
    <mergeCell ref="D159:E159"/>
    <mergeCell ref="F159:G159"/>
    <mergeCell ref="K159:L159"/>
    <mergeCell ref="D160:E160"/>
    <mergeCell ref="F160:G160"/>
    <mergeCell ref="K160:L160"/>
    <mergeCell ref="D156:E156"/>
    <mergeCell ref="F156:G156"/>
    <mergeCell ref="K156:L156"/>
    <mergeCell ref="D157:E157"/>
    <mergeCell ref="F157:G157"/>
    <mergeCell ref="K157:L157"/>
    <mergeCell ref="D154:E154"/>
    <mergeCell ref="F154:G154"/>
    <mergeCell ref="K154:L154"/>
    <mergeCell ref="D155:E155"/>
    <mergeCell ref="F155:G155"/>
    <mergeCell ref="K155:L155"/>
    <mergeCell ref="D152:E152"/>
    <mergeCell ref="F152:G152"/>
    <mergeCell ref="K152:L152"/>
    <mergeCell ref="D153:E153"/>
    <mergeCell ref="F153:G153"/>
    <mergeCell ref="K153:L153"/>
    <mergeCell ref="D150:E150"/>
    <mergeCell ref="F150:G150"/>
    <mergeCell ref="K150:L150"/>
    <mergeCell ref="D151:E151"/>
    <mergeCell ref="F151:G151"/>
    <mergeCell ref="K151:L151"/>
    <mergeCell ref="D147:E147"/>
    <mergeCell ref="F147:G147"/>
    <mergeCell ref="K147:L147"/>
    <mergeCell ref="C148:C156"/>
    <mergeCell ref="D148:E148"/>
    <mergeCell ref="F148:G148"/>
    <mergeCell ref="K148:L148"/>
    <mergeCell ref="D149:E149"/>
    <mergeCell ref="F149:G149"/>
    <mergeCell ref="K149:L149"/>
    <mergeCell ref="D145:E145"/>
    <mergeCell ref="F145:G145"/>
    <mergeCell ref="K145:L145"/>
    <mergeCell ref="D146:E146"/>
    <mergeCell ref="F146:G146"/>
    <mergeCell ref="K146:L146"/>
    <mergeCell ref="D143:E143"/>
    <mergeCell ref="F143:G143"/>
    <mergeCell ref="K143:L143"/>
    <mergeCell ref="D144:E144"/>
    <mergeCell ref="F144:G144"/>
    <mergeCell ref="K144:L144"/>
    <mergeCell ref="D141:E141"/>
    <mergeCell ref="F141:G141"/>
    <mergeCell ref="K141:L141"/>
    <mergeCell ref="D142:E142"/>
    <mergeCell ref="F142:G142"/>
    <mergeCell ref="K142:L142"/>
    <mergeCell ref="D139:E139"/>
    <mergeCell ref="F139:G139"/>
    <mergeCell ref="K139:L139"/>
    <mergeCell ref="D140:E140"/>
    <mergeCell ref="F140:G140"/>
    <mergeCell ref="K140:L140"/>
    <mergeCell ref="D137:E137"/>
    <mergeCell ref="F137:G137"/>
    <mergeCell ref="K137:L137"/>
    <mergeCell ref="D138:E138"/>
    <mergeCell ref="F138:G138"/>
    <mergeCell ref="K138:L138"/>
    <mergeCell ref="D135:E135"/>
    <mergeCell ref="F135:G135"/>
    <mergeCell ref="K135:L135"/>
    <mergeCell ref="D136:E136"/>
    <mergeCell ref="F136:G136"/>
    <mergeCell ref="K136:L136"/>
    <mergeCell ref="D133:E133"/>
    <mergeCell ref="F133:G133"/>
    <mergeCell ref="K133:L133"/>
    <mergeCell ref="D134:E134"/>
    <mergeCell ref="F134:G134"/>
    <mergeCell ref="K134:L134"/>
    <mergeCell ref="D131:E131"/>
    <mergeCell ref="F131:G131"/>
    <mergeCell ref="K131:L131"/>
    <mergeCell ref="D132:E132"/>
    <mergeCell ref="F132:G132"/>
    <mergeCell ref="K132:L132"/>
    <mergeCell ref="D129:E129"/>
    <mergeCell ref="F129:G129"/>
    <mergeCell ref="K129:L129"/>
    <mergeCell ref="D130:E130"/>
    <mergeCell ref="F130:G130"/>
    <mergeCell ref="K130:L130"/>
    <mergeCell ref="D127:E127"/>
    <mergeCell ref="F127:G127"/>
    <mergeCell ref="K127:L127"/>
    <mergeCell ref="D128:E128"/>
    <mergeCell ref="F128:G128"/>
    <mergeCell ref="K128:L128"/>
    <mergeCell ref="D125:E125"/>
    <mergeCell ref="F125:G125"/>
    <mergeCell ref="K125:L125"/>
    <mergeCell ref="D126:E126"/>
    <mergeCell ref="F126:G126"/>
    <mergeCell ref="K126:L126"/>
    <mergeCell ref="D123:E123"/>
    <mergeCell ref="F123:G123"/>
    <mergeCell ref="K123:L123"/>
    <mergeCell ref="D124:E124"/>
    <mergeCell ref="F124:G124"/>
    <mergeCell ref="K124:L124"/>
    <mergeCell ref="D121:E121"/>
    <mergeCell ref="F121:G121"/>
    <mergeCell ref="K121:L121"/>
    <mergeCell ref="D122:E122"/>
    <mergeCell ref="F122:G122"/>
    <mergeCell ref="K122:L122"/>
    <mergeCell ref="D119:E119"/>
    <mergeCell ref="F119:G119"/>
    <mergeCell ref="K119:L119"/>
    <mergeCell ref="D120:E120"/>
    <mergeCell ref="F120:G120"/>
    <mergeCell ref="K120:L120"/>
    <mergeCell ref="D117:E117"/>
    <mergeCell ref="F117:G117"/>
    <mergeCell ref="K117:L117"/>
    <mergeCell ref="D118:E118"/>
    <mergeCell ref="F118:G118"/>
    <mergeCell ref="K118:L118"/>
    <mergeCell ref="D115:E115"/>
    <mergeCell ref="F115:G115"/>
    <mergeCell ref="K115:L115"/>
    <mergeCell ref="D116:E116"/>
    <mergeCell ref="F116:G116"/>
    <mergeCell ref="K116:L116"/>
    <mergeCell ref="D113:E113"/>
    <mergeCell ref="F113:G113"/>
    <mergeCell ref="K113:L113"/>
    <mergeCell ref="D114:E114"/>
    <mergeCell ref="F114:G114"/>
    <mergeCell ref="K114:L114"/>
    <mergeCell ref="D111:E111"/>
    <mergeCell ref="F111:G111"/>
    <mergeCell ref="K111:L111"/>
    <mergeCell ref="D112:E112"/>
    <mergeCell ref="F112:G112"/>
    <mergeCell ref="K112:L112"/>
    <mergeCell ref="D109:E109"/>
    <mergeCell ref="F109:G109"/>
    <mergeCell ref="K109:L109"/>
    <mergeCell ref="D110:E110"/>
    <mergeCell ref="F110:G110"/>
    <mergeCell ref="K110:L110"/>
    <mergeCell ref="K106:L106"/>
    <mergeCell ref="D107:E107"/>
    <mergeCell ref="F107:G107"/>
    <mergeCell ref="K107:L107"/>
    <mergeCell ref="D108:E108"/>
    <mergeCell ref="F108:G108"/>
    <mergeCell ref="K108:L108"/>
    <mergeCell ref="D104:E104"/>
    <mergeCell ref="F104:G104"/>
    <mergeCell ref="K104:L104"/>
    <mergeCell ref="B105:B195"/>
    <mergeCell ref="C105:C146"/>
    <mergeCell ref="D105:E105"/>
    <mergeCell ref="F105:G105"/>
    <mergeCell ref="K105:L105"/>
    <mergeCell ref="D106:E106"/>
    <mergeCell ref="F106:G106"/>
    <mergeCell ref="D100:E100"/>
    <mergeCell ref="F100:G100"/>
    <mergeCell ref="K100:L100"/>
    <mergeCell ref="B102:F102"/>
    <mergeCell ref="D103:E103"/>
    <mergeCell ref="F103:G103"/>
    <mergeCell ref="K103:L103"/>
    <mergeCell ref="D98:E98"/>
    <mergeCell ref="F98:G98"/>
    <mergeCell ref="K98:L98"/>
    <mergeCell ref="D99:E99"/>
    <mergeCell ref="F99:G99"/>
    <mergeCell ref="K99:L99"/>
    <mergeCell ref="D96:E96"/>
    <mergeCell ref="F96:G96"/>
    <mergeCell ref="K96:L96"/>
    <mergeCell ref="D97:E97"/>
    <mergeCell ref="F97:G97"/>
    <mergeCell ref="K97:L97"/>
    <mergeCell ref="D93:E93"/>
    <mergeCell ref="F93:G93"/>
    <mergeCell ref="K93:L93"/>
    <mergeCell ref="C94:C95"/>
    <mergeCell ref="D94:E94"/>
    <mergeCell ref="F94:G94"/>
    <mergeCell ref="K94:L94"/>
    <mergeCell ref="D95:E95"/>
    <mergeCell ref="F95:G95"/>
    <mergeCell ref="K95:L95"/>
    <mergeCell ref="C91:C92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0:E80"/>
    <mergeCell ref="F80:G80"/>
    <mergeCell ref="K80:L80"/>
    <mergeCell ref="C81:C87"/>
    <mergeCell ref="D81:E81"/>
    <mergeCell ref="F81:G81"/>
    <mergeCell ref="K81:L81"/>
    <mergeCell ref="D82:E82"/>
    <mergeCell ref="F82:G82"/>
    <mergeCell ref="K82:L82"/>
    <mergeCell ref="D78:E78"/>
    <mergeCell ref="F78:G78"/>
    <mergeCell ref="K78:L78"/>
    <mergeCell ref="D79:E79"/>
    <mergeCell ref="F79:G79"/>
    <mergeCell ref="K79:L79"/>
    <mergeCell ref="D76:E76"/>
    <mergeCell ref="F76:G76"/>
    <mergeCell ref="K76:L76"/>
    <mergeCell ref="D77:E77"/>
    <mergeCell ref="F77:G77"/>
    <mergeCell ref="K77:L77"/>
    <mergeCell ref="D74:E74"/>
    <mergeCell ref="F74:G74"/>
    <mergeCell ref="K74:L74"/>
    <mergeCell ref="D75:E75"/>
    <mergeCell ref="F75:G75"/>
    <mergeCell ref="K75:L75"/>
    <mergeCell ref="D72:E72"/>
    <mergeCell ref="F72:G72"/>
    <mergeCell ref="K72:L72"/>
    <mergeCell ref="D73:E73"/>
    <mergeCell ref="F73:G73"/>
    <mergeCell ref="K73:L73"/>
    <mergeCell ref="D70:E70"/>
    <mergeCell ref="F70:G70"/>
    <mergeCell ref="K70:L70"/>
    <mergeCell ref="D71:E71"/>
    <mergeCell ref="F71:G71"/>
    <mergeCell ref="K71:L71"/>
    <mergeCell ref="D68:E68"/>
    <mergeCell ref="F68:G68"/>
    <mergeCell ref="K68:L68"/>
    <mergeCell ref="D69:E69"/>
    <mergeCell ref="F69:G69"/>
    <mergeCell ref="K69:L69"/>
    <mergeCell ref="D66:E66"/>
    <mergeCell ref="F66:G66"/>
    <mergeCell ref="K66:L66"/>
    <mergeCell ref="D67:E67"/>
    <mergeCell ref="F67:G67"/>
    <mergeCell ref="K67:L67"/>
    <mergeCell ref="D64:E64"/>
    <mergeCell ref="F64:G64"/>
    <mergeCell ref="K64:L64"/>
    <mergeCell ref="D65:E65"/>
    <mergeCell ref="F65:G65"/>
    <mergeCell ref="K65:L65"/>
    <mergeCell ref="D62:E62"/>
    <mergeCell ref="F62:G62"/>
    <mergeCell ref="K62:L62"/>
    <mergeCell ref="D63:E63"/>
    <mergeCell ref="F63:G63"/>
    <mergeCell ref="K63:L63"/>
    <mergeCell ref="K59:L59"/>
    <mergeCell ref="D60:E60"/>
    <mergeCell ref="F60:G60"/>
    <mergeCell ref="K60:L60"/>
    <mergeCell ref="D61:E61"/>
    <mergeCell ref="F61:G61"/>
    <mergeCell ref="K61:L61"/>
    <mergeCell ref="D57:E57"/>
    <mergeCell ref="F57:G57"/>
    <mergeCell ref="K57:L57"/>
    <mergeCell ref="B58:B100"/>
    <mergeCell ref="C58:C79"/>
    <mergeCell ref="D58:E58"/>
    <mergeCell ref="F58:G58"/>
    <mergeCell ref="K58:L58"/>
    <mergeCell ref="D59:E59"/>
    <mergeCell ref="F59:G59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8:E48"/>
    <mergeCell ref="F48:G48"/>
    <mergeCell ref="K48:L48"/>
    <mergeCell ref="C49:C54"/>
    <mergeCell ref="D49:E49"/>
    <mergeCell ref="F49:G49"/>
    <mergeCell ref="K49:L49"/>
    <mergeCell ref="D50:E50"/>
    <mergeCell ref="F50:G50"/>
    <mergeCell ref="K50:L50"/>
    <mergeCell ref="D45:E45"/>
    <mergeCell ref="F45:G45"/>
    <mergeCell ref="K45:L45"/>
    <mergeCell ref="C46:C47"/>
    <mergeCell ref="D46:E46"/>
    <mergeCell ref="F46:G46"/>
    <mergeCell ref="K46:L46"/>
    <mergeCell ref="D47:E47"/>
    <mergeCell ref="F47:G47"/>
    <mergeCell ref="K47:L47"/>
    <mergeCell ref="C42:C44"/>
    <mergeCell ref="D42:E42"/>
    <mergeCell ref="F42:G42"/>
    <mergeCell ref="K42:L42"/>
    <mergeCell ref="D43:E43"/>
    <mergeCell ref="F43:G43"/>
    <mergeCell ref="K43:L43"/>
    <mergeCell ref="D44:E44"/>
    <mergeCell ref="F44:G44"/>
    <mergeCell ref="K44:L44"/>
    <mergeCell ref="D40:E40"/>
    <mergeCell ref="F40:G40"/>
    <mergeCell ref="K40:L40"/>
    <mergeCell ref="D41:E41"/>
    <mergeCell ref="F41:G41"/>
    <mergeCell ref="K41:L41"/>
    <mergeCell ref="D38:E38"/>
    <mergeCell ref="F38:G38"/>
    <mergeCell ref="K38:L38"/>
    <mergeCell ref="D39:E39"/>
    <mergeCell ref="F39:G39"/>
    <mergeCell ref="K39:L39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31:E31"/>
    <mergeCell ref="F31:G31"/>
    <mergeCell ref="K31:L31"/>
    <mergeCell ref="C32:C40"/>
    <mergeCell ref="D32:E32"/>
    <mergeCell ref="F32:G32"/>
    <mergeCell ref="K32:L32"/>
    <mergeCell ref="D33:E33"/>
    <mergeCell ref="F33:G33"/>
    <mergeCell ref="K33:L33"/>
    <mergeCell ref="D29:E29"/>
    <mergeCell ref="F29:G29"/>
    <mergeCell ref="K29:L29"/>
    <mergeCell ref="D30:E30"/>
    <mergeCell ref="F30:G30"/>
    <mergeCell ref="K30:L30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57"/>
    <mergeCell ref="C8:C30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Group PC+LCV</vt:lpstr>
      <vt:lpstr>Sales by Model</vt:lpstr>
      <vt:lpstr>'Group PC+LCV'!Impression_des_titres</vt:lpstr>
      <vt:lpstr>'Group PC+LCV'!Zone_d_impression</vt:lpstr>
      <vt:lpstr>'Sales by Model'!Zone_d_impression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2018-09-17T12:09:21Z</dcterms:created>
  <dcterms:modified xsi:type="dcterms:W3CDTF">2018-09-18T13:02:02Z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